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20340" windowHeight="7200" tabRatio="758" activeTab="0"/>
  </bookViews>
  <sheets>
    <sheet name="経費所要額調" sheetId="1" r:id="rId1"/>
    <sheet name="【参考様式】貸与料金の算定根拠明細" sheetId="2" r:id="rId2"/>
  </sheets>
  <definedNames>
    <definedName name="_xlnm.Print_Area" localSheetId="1">'【参考様式】貸与料金の算定根拠明細'!$A$1:$J$18</definedName>
    <definedName name="_xlnm.Print_Area" localSheetId="0">'経費所要額調'!$A$1:$M$26</definedName>
  </definedNames>
  <calcPr fullCalcOnLoad="1"/>
</workbook>
</file>

<file path=xl/sharedStrings.xml><?xml version="1.0" encoding="utf-8"?>
<sst xmlns="http://schemas.openxmlformats.org/spreadsheetml/2006/main" count="50" uniqueCount="49">
  <si>
    <t>備考</t>
  </si>
  <si>
    <t>合計</t>
  </si>
  <si>
    <t>事業者名　：</t>
  </si>
  <si>
    <t>（単位：円）</t>
  </si>
  <si>
    <t>番号</t>
  </si>
  <si>
    <t>（注）</t>
  </si>
  <si>
    <t>（A)</t>
  </si>
  <si>
    <t>（B）</t>
  </si>
  <si>
    <t>（C)</t>
  </si>
  <si>
    <t>名称</t>
  </si>
  <si>
    <t>導入場所　：</t>
  </si>
  <si>
    <t>１　導入する荷役機械１台ごとに入力してください。</t>
  </si>
  <si>
    <t>（E）</t>
  </si>
  <si>
    <t>補助金額
補助率１/２
（1,000円未満切捨）
もしくは上限1億円</t>
  </si>
  <si>
    <t>別記第１号様式　別紙２</t>
  </si>
  <si>
    <t>東京港における水素燃料電池換装型荷役機械等導入促進事業補助金　経費所要額調</t>
  </si>
  <si>
    <t>２　単価算出の基礎資料（見積書等）がある場合は、別添として添付してください。</t>
  </si>
  <si>
    <t>補助金金額</t>
  </si>
  <si>
    <t>リース料金総額</t>
  </si>
  <si>
    <t>東京都補助金
(a)</t>
  </si>
  <si>
    <t>その他の補助金
(b)</t>
  </si>
  <si>
    <t>合計
(c=a+b)</t>
  </si>
  <si>
    <t>補助金なしの場合
(d)</t>
  </si>
  <si>
    <t>補助金ありの場合
(e)</t>
  </si>
  <si>
    <t>差額
(f=d-e)</t>
  </si>
  <si>
    <t>補助金ありのリース料金またはなしのリース料金が、リース契約書等で確認できること</t>
  </si>
  <si>
    <t>補助金を活用し導入したＲＴＧを共同事業者間でリース等により運用する場合、補助金の金額分はリース料金を減額する形とすること</t>
  </si>
  <si>
    <t>リースにより運用される期間が処分制限期間より短い場合は、残りの期間の運用方法等について計画書に明記すること</t>
  </si>
  <si>
    <t>処分制限期間の経過前に、補助事業の目的に反して使用し、譲渡し、交換し、貸し付け、担保に供し、又は廃棄することはできません</t>
  </si>
  <si>
    <t>（注1）</t>
  </si>
  <si>
    <t>（注2）</t>
  </si>
  <si>
    <t>（注3）</t>
  </si>
  <si>
    <t>（注4）</t>
  </si>
  <si>
    <t>（注5）</t>
  </si>
  <si>
    <t>（単位：円）</t>
  </si>
  <si>
    <t>補助事業に要する経費</t>
  </si>
  <si>
    <t>補助対象経費</t>
  </si>
  <si>
    <t>対象外経費
(消費税・その他補助金)</t>
  </si>
  <si>
    <t>今年度の
補助金交付申請額</t>
  </si>
  <si>
    <t>３　「補助金額」欄（D）及び「今年度の補助金交付申請額」欄（F）は自動計算されますので、入力しないでください。</t>
  </si>
  <si>
    <t>補助金ありの場合(e)と補助金なしの場合(d)の差額(f)が、補助金金額合計(c)以上であること</t>
  </si>
  <si>
    <t>今年度の
補助金交付申請可能額</t>
  </si>
  <si>
    <t>（F＝１00,000,000－E)</t>
  </si>
  <si>
    <t>今年度の
補助対象経費</t>
  </si>
  <si>
    <t>(G)</t>
  </si>
  <si>
    <t>（D =C/２）</t>
  </si>
  <si>
    <t>（H=G/2若しくはＦ）</t>
  </si>
  <si>
    <t>前年度までに
補助金の支払いを
受けた金額</t>
  </si>
  <si>
    <t>４　「前年度までに補助金の支払いを受けた金額」欄（E）は、前年度までに補助金の支払いを受けている場合に、その累計額を記入してください。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</si>
</sst>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53">
    <font>
      <sz val="11"/>
      <name val="ＭＳ Ｐゴシック"/>
      <family val="3"/>
    </font>
    <font>
      <sz val="11"/>
      <color indexed="8"/>
      <name val="ＭＳ Ｐゴシック"/>
      <family val="3"/>
    </font>
    <font>
      <sz val="6"/>
      <name val="ＭＳ Ｐゴシック"/>
      <family val="3"/>
    </font>
    <font>
      <sz val="11"/>
      <name val="ＭＳ Ｐ明朝"/>
      <family val="1"/>
    </font>
    <font>
      <sz val="16"/>
      <name val="ＭＳ Ｐゴシック"/>
      <family val="3"/>
    </font>
    <font>
      <sz val="14"/>
      <name val="ＭＳ Ｐゴシック"/>
      <family val="3"/>
    </font>
    <font>
      <sz val="14"/>
      <name val="ＭＳ Ｐ明朝"/>
      <family val="1"/>
    </font>
    <font>
      <sz val="18"/>
      <name val="ＭＳ Ｐゴシック"/>
      <family val="3"/>
    </font>
    <font>
      <u val="single"/>
      <sz val="14"/>
      <name val="ＭＳ Ｐゴシック"/>
      <family val="3"/>
    </font>
    <font>
      <b/>
      <sz val="14"/>
      <name val="ＭＳ Ｐゴシック"/>
      <family val="3"/>
    </font>
    <font>
      <sz val="16"/>
      <name val="ＭＳ Ｐ明朝"/>
      <family val="1"/>
    </font>
    <font>
      <sz val="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1"/>
      <color indexed="8"/>
      <name val="ＭＳ 明朝"/>
      <family val="1"/>
    </font>
    <font>
      <sz val="14"/>
      <color indexed="10"/>
      <name val="ＭＳ Ｐ明朝"/>
      <family val="1"/>
    </font>
    <font>
      <b/>
      <sz val="18"/>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000000"/>
      <name val="ＭＳ 明朝"/>
      <family val="1"/>
    </font>
    <font>
      <sz val="11"/>
      <color rgb="FF000000"/>
      <name val="ＭＳ 明朝"/>
      <family val="1"/>
    </font>
    <font>
      <sz val="14"/>
      <color rgb="FFFF0000"/>
      <name val="ＭＳ Ｐ明朝"/>
      <family val="1"/>
    </font>
    <font>
      <b/>
      <sz val="18"/>
      <color rgb="FFFF00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theme="0" tint="-0.1499900072813034"/>
        <bgColor indexed="64"/>
      </patternFill>
    </fill>
    <fill>
      <patternFill patternType="solid">
        <fgColor rgb="FFFFFF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style="medium"/>
      <right style="thin"/>
      <top style="medium"/>
      <bottom>
        <color indexed="63"/>
      </bottom>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dotted"/>
    </border>
    <border>
      <left style="medium"/>
      <right style="thin"/>
      <top style="thin"/>
      <bottom>
        <color indexed="63"/>
      </bottom>
    </border>
    <border>
      <left style="medium"/>
      <right style="medium"/>
      <top style="thin"/>
      <bottom style="thin"/>
    </border>
    <border>
      <left style="medium"/>
      <right>
        <color indexed="63"/>
      </right>
      <top style="thin"/>
      <bottom style="thin"/>
    </border>
    <border>
      <left>
        <color indexed="63"/>
      </left>
      <right style="medium"/>
      <top style="thin"/>
      <bottom style="dotted"/>
    </border>
    <border>
      <left style="medium"/>
      <right>
        <color indexed="63"/>
      </right>
      <top style="thin"/>
      <bottom style="medium"/>
    </border>
    <border>
      <left>
        <color indexed="63"/>
      </left>
      <right>
        <color indexed="63"/>
      </right>
      <top style="thin"/>
      <bottom style="medium"/>
    </border>
    <border>
      <left style="medium"/>
      <right style="medium"/>
      <top style="medium"/>
      <bottom style="medium"/>
    </border>
    <border>
      <left style="medium"/>
      <right style="medium"/>
      <top style="thin"/>
      <bottom style="medium"/>
    </border>
    <border>
      <left style="medium"/>
      <right style="medium"/>
      <top style="medium"/>
      <bottom>
        <color indexed="63"/>
      </bottom>
    </border>
    <border>
      <left>
        <color indexed="63"/>
      </left>
      <right style="medium"/>
      <top style="thin"/>
      <bottom style="medium"/>
    </border>
    <border>
      <left>
        <color indexed="63"/>
      </left>
      <right style="medium"/>
      <top style="thin"/>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thin"/>
    </border>
    <border>
      <left style="thin"/>
      <right>
        <color indexed="63"/>
      </right>
      <top style="thin"/>
      <bottom style="thin"/>
    </border>
    <border>
      <left style="medium"/>
      <right style="medium"/>
      <top>
        <color indexed="63"/>
      </top>
      <bottom>
        <color indexed="63"/>
      </bottom>
    </border>
    <border>
      <left style="thin"/>
      <right>
        <color indexed="63"/>
      </right>
      <top style="thin"/>
      <bottom style="medium"/>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thin"/>
      <top style="thin"/>
      <bottom style="hair"/>
    </border>
  </borders>
  <cellStyleXfs count="61">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32" fillId="0" borderId="0" applyFont="0" applyFill="0" applyBorder="0" applyAlignment="0" applyProtection="0"/>
    <xf numFmtId="0" fontId="32"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3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20">
    <xf numFmtId="0" fontId="0" fillId="0" borderId="0" xfId="0" applyAlignment="1">
      <alignment/>
    </xf>
    <xf numFmtId="0" fontId="0" fillId="0" borderId="0" xfId="0" applyAlignment="1">
      <alignment horizontal="center" vertical="center"/>
    </xf>
    <xf numFmtId="0" fontId="0" fillId="0" borderId="10" xfId="0" applyBorder="1" applyAlignment="1">
      <alignment horizontal="center" vertical="center" wrapText="1"/>
    </xf>
    <xf numFmtId="0" fontId="0" fillId="0" borderId="0" xfId="0" applyAlignment="1">
      <alignment horizontal="left" vertical="center"/>
    </xf>
    <xf numFmtId="0" fontId="0" fillId="0" borderId="0" xfId="0" applyAlignment="1">
      <alignment horizontal="right" vertical="center"/>
    </xf>
    <xf numFmtId="0" fontId="0" fillId="6" borderId="10" xfId="0" applyFill="1" applyBorder="1" applyAlignment="1">
      <alignment horizontal="center" vertical="center" wrapText="1"/>
    </xf>
    <xf numFmtId="0" fontId="0" fillId="6" borderId="11" xfId="0" applyFill="1" applyBorder="1" applyAlignment="1">
      <alignment horizontal="center" vertical="center"/>
    </xf>
    <xf numFmtId="0" fontId="0" fillId="6" borderId="12" xfId="0" applyFill="1" applyBorder="1" applyAlignment="1">
      <alignment horizontal="center" vertical="center"/>
    </xf>
    <xf numFmtId="0" fontId="0" fillId="6" borderId="13" xfId="0" applyFill="1" applyBorder="1" applyAlignment="1">
      <alignment horizontal="center" vertical="center"/>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9" fillId="0" borderId="0" xfId="0" applyFont="1" applyAlignment="1" applyProtection="1">
      <alignment vertical="center"/>
      <protection locked="0"/>
    </xf>
    <xf numFmtId="0" fontId="50" fillId="0" borderId="0" xfId="0" applyFont="1" applyAlignment="1" applyProtection="1">
      <alignment vertical="center"/>
      <protection locked="0"/>
    </xf>
    <xf numFmtId="0" fontId="0" fillId="0" borderId="0" xfId="0" applyFont="1" applyAlignment="1" applyProtection="1">
      <alignment/>
      <protection locked="0"/>
    </xf>
    <xf numFmtId="0" fontId="3" fillId="0" borderId="0" xfId="0" applyFont="1" applyAlignment="1" applyProtection="1">
      <alignment/>
      <protection locked="0"/>
    </xf>
    <xf numFmtId="0" fontId="11" fillId="0" borderId="0" xfId="0" applyFont="1" applyAlignment="1" applyProtection="1">
      <alignment horizontal="centerContinuous" vertical="center"/>
      <protection locked="0"/>
    </xf>
    <xf numFmtId="0" fontId="7" fillId="0" borderId="0" xfId="0" applyFont="1" applyAlignment="1" applyProtection="1">
      <alignment horizontal="centerContinuous" vertical="center"/>
      <protection locked="0"/>
    </xf>
    <xf numFmtId="0" fontId="7" fillId="0" borderId="0" xfId="0" applyFont="1" applyAlignment="1" applyProtection="1">
      <alignment horizontal="center" vertical="center"/>
      <protection locked="0"/>
    </xf>
    <xf numFmtId="0" fontId="4" fillId="0" borderId="14"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6" fillId="0" borderId="0" xfId="0" applyFont="1" applyBorder="1" applyAlignment="1" applyProtection="1">
      <alignment horizontal="center" vertical="center" wrapText="1"/>
      <protection locked="0"/>
    </xf>
    <xf numFmtId="0" fontId="8" fillId="0" borderId="0" xfId="0" applyFont="1" applyAlignment="1" applyProtection="1">
      <alignment horizontal="right"/>
      <protection locked="0"/>
    </xf>
    <xf numFmtId="0" fontId="4" fillId="0" borderId="15" xfId="0" applyFont="1" applyBorder="1" applyAlignment="1" applyProtection="1">
      <alignment vertical="center"/>
      <protection locked="0"/>
    </xf>
    <xf numFmtId="0" fontId="5" fillId="0" borderId="15"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0" fillId="0" borderId="0" xfId="0" applyFont="1" applyBorder="1" applyAlignment="1" applyProtection="1">
      <alignment/>
      <protection locked="0"/>
    </xf>
    <xf numFmtId="0" fontId="5" fillId="0" borderId="16" xfId="0" applyFont="1" applyBorder="1" applyAlignment="1" applyProtection="1">
      <alignment vertical="center"/>
      <protection locked="0"/>
    </xf>
    <xf numFmtId="0" fontId="6" fillId="0" borderId="0" xfId="0" applyFont="1" applyAlignment="1" applyProtection="1">
      <alignment horizontal="right"/>
      <protection locked="0"/>
    </xf>
    <xf numFmtId="0" fontId="6" fillId="0" borderId="17"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38" fontId="6" fillId="33" borderId="20" xfId="48" applyFont="1" applyFill="1" applyBorder="1" applyAlignment="1" applyProtection="1">
      <alignment vertical="center"/>
      <protection locked="0"/>
    </xf>
    <xf numFmtId="38" fontId="51" fillId="33" borderId="21" xfId="48" applyFont="1" applyFill="1" applyBorder="1" applyAlignment="1" applyProtection="1">
      <alignment vertical="center"/>
      <protection locked="0"/>
    </xf>
    <xf numFmtId="38" fontId="51" fillId="0" borderId="22" xfId="48" applyFont="1" applyFill="1" applyBorder="1" applyAlignment="1" applyProtection="1">
      <alignment vertical="center"/>
      <protection locked="0"/>
    </xf>
    <xf numFmtId="38" fontId="51" fillId="0" borderId="23" xfId="48" applyFont="1" applyFill="1" applyBorder="1" applyAlignment="1" applyProtection="1">
      <alignment vertical="center"/>
      <protection locked="0"/>
    </xf>
    <xf numFmtId="0" fontId="3" fillId="33" borderId="24" xfId="0" applyFont="1" applyFill="1" applyBorder="1" applyAlignment="1" applyProtection="1">
      <alignment/>
      <protection locked="0"/>
    </xf>
    <xf numFmtId="38" fontId="6" fillId="33" borderId="25" xfId="48" applyFont="1" applyFill="1" applyBorder="1" applyAlignment="1" applyProtection="1">
      <alignment vertical="center"/>
      <protection locked="0"/>
    </xf>
    <xf numFmtId="38" fontId="51" fillId="33" borderId="26" xfId="48" applyFont="1" applyFill="1" applyBorder="1" applyAlignment="1" applyProtection="1">
      <alignment vertical="center"/>
      <protection locked="0"/>
    </xf>
    <xf numFmtId="38" fontId="51" fillId="0" borderId="27" xfId="48" applyFont="1" applyFill="1" applyBorder="1" applyAlignment="1" applyProtection="1">
      <alignment vertical="center"/>
      <protection locked="0"/>
    </xf>
    <xf numFmtId="38" fontId="51" fillId="0" borderId="15" xfId="48" applyFont="1" applyFill="1" applyBorder="1" applyAlignment="1" applyProtection="1">
      <alignment vertical="center"/>
      <protection locked="0"/>
    </xf>
    <xf numFmtId="0" fontId="3" fillId="33" borderId="28" xfId="0" applyFont="1" applyFill="1" applyBorder="1" applyAlignment="1" applyProtection="1">
      <alignment/>
      <protection locked="0"/>
    </xf>
    <xf numFmtId="38" fontId="51" fillId="33" borderId="19" xfId="48" applyFont="1" applyFill="1" applyBorder="1" applyAlignment="1" applyProtection="1">
      <alignment vertical="center"/>
      <protection locked="0"/>
    </xf>
    <xf numFmtId="38" fontId="51" fillId="0" borderId="29" xfId="48" applyFont="1" applyFill="1" applyBorder="1" applyAlignment="1" applyProtection="1">
      <alignment vertical="center"/>
      <protection locked="0"/>
    </xf>
    <xf numFmtId="38" fontId="51" fillId="0" borderId="30" xfId="48" applyFont="1" applyFill="1" applyBorder="1" applyAlignment="1" applyProtection="1">
      <alignment vertical="center"/>
      <protection locked="0"/>
    </xf>
    <xf numFmtId="0" fontId="10" fillId="0" borderId="31" xfId="0" applyFont="1" applyBorder="1" applyAlignment="1" applyProtection="1">
      <alignment horizontal="left" vertical="center"/>
      <protection locked="0"/>
    </xf>
    <xf numFmtId="0" fontId="9" fillId="0" borderId="0" xfId="0" applyFont="1" applyAlignment="1" applyProtection="1">
      <alignment/>
      <protection locked="0"/>
    </xf>
    <xf numFmtId="0" fontId="5" fillId="0" borderId="0" xfId="0" applyFont="1" applyAlignment="1" applyProtection="1">
      <alignment horizontal="right" vertical="center"/>
      <protection locked="0"/>
    </xf>
    <xf numFmtId="0" fontId="5" fillId="0" borderId="0" xfId="0" applyFont="1" applyAlignment="1" applyProtection="1">
      <alignment/>
      <protection locked="0"/>
    </xf>
    <xf numFmtId="0" fontId="5" fillId="0" borderId="0" xfId="0"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protection locked="0"/>
    </xf>
    <xf numFmtId="0" fontId="3" fillId="0" borderId="0" xfId="0" applyFont="1" applyBorder="1" applyAlignment="1" applyProtection="1">
      <alignment/>
      <protection locked="0"/>
    </xf>
    <xf numFmtId="0" fontId="5" fillId="0" borderId="0" xfId="0" applyFont="1" applyAlignment="1" applyProtection="1">
      <alignment vertical="center"/>
      <protection locked="0"/>
    </xf>
    <xf numFmtId="0" fontId="3" fillId="0" borderId="0" xfId="0" applyFont="1" applyBorder="1" applyAlignment="1" applyProtection="1">
      <alignment horizontal="right"/>
      <protection locked="0"/>
    </xf>
    <xf numFmtId="0" fontId="3" fillId="0" borderId="0" xfId="0" applyFont="1" applyBorder="1" applyAlignment="1" applyProtection="1">
      <alignment horizontal="distributed" vertical="center"/>
      <protection locked="0"/>
    </xf>
    <xf numFmtId="0" fontId="6" fillId="0" borderId="0" xfId="0" applyFont="1" applyAlignment="1" applyProtection="1">
      <alignment/>
      <protection locked="0"/>
    </xf>
    <xf numFmtId="0" fontId="0" fillId="0" borderId="0" xfId="0" applyFont="1" applyAlignment="1" applyProtection="1">
      <alignment/>
      <protection locked="0"/>
    </xf>
    <xf numFmtId="38" fontId="51" fillId="33" borderId="21" xfId="48" applyFont="1" applyFill="1" applyBorder="1" applyAlignment="1" applyProtection="1">
      <alignment vertical="center"/>
      <protection/>
    </xf>
    <xf numFmtId="38" fontId="51" fillId="34" borderId="21" xfId="48" applyFont="1" applyFill="1" applyBorder="1" applyAlignment="1" applyProtection="1">
      <alignment vertical="center"/>
      <protection/>
    </xf>
    <xf numFmtId="38" fontId="51" fillId="33" borderId="26" xfId="48" applyFont="1" applyFill="1" applyBorder="1" applyAlignment="1" applyProtection="1">
      <alignment vertical="center"/>
      <protection/>
    </xf>
    <xf numFmtId="38" fontId="51" fillId="34" borderId="26" xfId="48" applyFont="1" applyFill="1" applyBorder="1" applyAlignment="1" applyProtection="1">
      <alignment vertical="center"/>
      <protection/>
    </xf>
    <xf numFmtId="38" fontId="51" fillId="33" borderId="19" xfId="48" applyFont="1" applyFill="1" applyBorder="1" applyAlignment="1" applyProtection="1">
      <alignment vertical="center"/>
      <protection/>
    </xf>
    <xf numFmtId="38" fontId="51" fillId="34" borderId="32" xfId="48" applyFont="1" applyFill="1" applyBorder="1" applyAlignment="1" applyProtection="1">
      <alignment vertical="center"/>
      <protection/>
    </xf>
    <xf numFmtId="38" fontId="51" fillId="0" borderId="21" xfId="48" applyFont="1" applyFill="1" applyBorder="1" applyAlignment="1" applyProtection="1">
      <alignment vertical="center"/>
      <protection/>
    </xf>
    <xf numFmtId="38" fontId="51" fillId="0" borderId="26" xfId="48" applyFont="1" applyFill="1" applyBorder="1" applyAlignment="1" applyProtection="1">
      <alignment vertical="center"/>
      <protection/>
    </xf>
    <xf numFmtId="38" fontId="51" fillId="0" borderId="32" xfId="48" applyFont="1" applyFill="1" applyBorder="1" applyAlignment="1" applyProtection="1">
      <alignment vertical="center"/>
      <protection/>
    </xf>
    <xf numFmtId="38" fontId="52" fillId="35" borderId="33" xfId="48" applyFont="1" applyFill="1" applyBorder="1" applyAlignment="1" applyProtection="1">
      <alignment vertical="center"/>
      <protection/>
    </xf>
    <xf numFmtId="38" fontId="52" fillId="35" borderId="26" xfId="48" applyFont="1" applyFill="1" applyBorder="1" applyAlignment="1" applyProtection="1">
      <alignment vertical="center"/>
      <protection/>
    </xf>
    <xf numFmtId="38" fontId="52" fillId="35" borderId="19" xfId="48" applyFont="1" applyFill="1" applyBorder="1" applyAlignment="1" applyProtection="1">
      <alignment vertical="center"/>
      <protection/>
    </xf>
    <xf numFmtId="38" fontId="6" fillId="0" borderId="31" xfId="48" applyFont="1" applyFill="1" applyBorder="1" applyAlignment="1" applyProtection="1">
      <alignment vertical="center" wrapText="1"/>
      <protection/>
    </xf>
    <xf numFmtId="38" fontId="6" fillId="34" borderId="31" xfId="48" applyFont="1" applyFill="1" applyBorder="1" applyAlignment="1" applyProtection="1">
      <alignment vertical="center" wrapText="1"/>
      <protection/>
    </xf>
    <xf numFmtId="38" fontId="6" fillId="0" borderId="19" xfId="48" applyFont="1" applyFill="1" applyBorder="1" applyAlignment="1" applyProtection="1">
      <alignment vertical="center" wrapText="1"/>
      <protection/>
    </xf>
    <xf numFmtId="38" fontId="51" fillId="33" borderId="29" xfId="48" applyFont="1" applyFill="1" applyBorder="1" applyAlignment="1" applyProtection="1">
      <alignment horizontal="right" vertical="center"/>
      <protection locked="0"/>
    </xf>
    <xf numFmtId="38" fontId="51" fillId="33" borderId="34" xfId="48" applyFont="1" applyFill="1" applyBorder="1" applyAlignment="1" applyProtection="1">
      <alignment horizontal="right" vertical="center"/>
      <protection locked="0"/>
    </xf>
    <xf numFmtId="38" fontId="51" fillId="33" borderId="27" xfId="48" applyFont="1" applyFill="1" applyBorder="1" applyAlignment="1" applyProtection="1">
      <alignment horizontal="right" vertical="center"/>
      <protection locked="0"/>
    </xf>
    <xf numFmtId="38" fontId="51" fillId="33" borderId="35" xfId="48" applyFont="1" applyFill="1" applyBorder="1" applyAlignment="1" applyProtection="1">
      <alignment horizontal="right" vertical="center"/>
      <protection locked="0"/>
    </xf>
    <xf numFmtId="0" fontId="6" fillId="0" borderId="36"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38" fontId="6" fillId="0" borderId="39" xfId="48" applyFont="1" applyBorder="1" applyAlignment="1" applyProtection="1">
      <alignment horizontal="center" vertical="center"/>
      <protection locked="0"/>
    </xf>
    <xf numFmtId="38" fontId="6" fillId="0" borderId="40" xfId="48" applyFont="1" applyBorder="1" applyAlignment="1" applyProtection="1">
      <alignment horizontal="center" vertical="center"/>
      <protection locked="0"/>
    </xf>
    <xf numFmtId="0" fontId="6" fillId="0" borderId="41" xfId="0" applyFont="1" applyBorder="1" applyAlignment="1" applyProtection="1">
      <alignment horizontal="center" vertical="center" wrapText="1"/>
      <protection locked="0"/>
    </xf>
    <xf numFmtId="0" fontId="6" fillId="0" borderId="42" xfId="0" applyFont="1" applyBorder="1" applyAlignment="1" applyProtection="1">
      <alignment horizontal="center" vertical="center" wrapText="1"/>
      <protection locked="0"/>
    </xf>
    <xf numFmtId="0" fontId="6" fillId="0" borderId="43" xfId="0" applyFont="1" applyBorder="1" applyAlignment="1" applyProtection="1">
      <alignment horizontal="center" vertical="center" wrapText="1"/>
      <protection locked="0"/>
    </xf>
    <xf numFmtId="0" fontId="6" fillId="0" borderId="44"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38" fontId="51" fillId="33" borderId="22" xfId="48" applyFont="1" applyFill="1" applyBorder="1" applyAlignment="1" applyProtection="1">
      <alignment horizontal="right" vertical="center"/>
      <protection locked="0"/>
    </xf>
    <xf numFmtId="38" fontId="51" fillId="33" borderId="45" xfId="48" applyFont="1" applyFill="1" applyBorder="1" applyAlignment="1" applyProtection="1">
      <alignment horizontal="right" vertical="center"/>
      <protection locked="0"/>
    </xf>
    <xf numFmtId="0" fontId="6" fillId="0" borderId="36" xfId="0" applyFont="1" applyBorder="1" applyAlignment="1" applyProtection="1">
      <alignment horizontal="center" vertical="center" wrapText="1"/>
      <protection locked="0"/>
    </xf>
    <xf numFmtId="0" fontId="6" fillId="0" borderId="46"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47" xfId="0" applyFont="1" applyBorder="1" applyAlignment="1" applyProtection="1">
      <alignment horizontal="center" vertical="center" wrapText="1"/>
      <protection locked="0"/>
    </xf>
    <xf numFmtId="0" fontId="6" fillId="0" borderId="48" xfId="0" applyFont="1" applyBorder="1" applyAlignment="1" applyProtection="1">
      <alignment horizontal="center" vertical="center" wrapText="1"/>
      <protection locked="0"/>
    </xf>
    <xf numFmtId="38" fontId="6" fillId="33" borderId="49" xfId="48" applyFont="1" applyFill="1" applyBorder="1" applyAlignment="1" applyProtection="1">
      <alignment horizontal="left" vertical="center"/>
      <protection locked="0"/>
    </xf>
    <xf numFmtId="38" fontId="6" fillId="33" borderId="23" xfId="48" applyFont="1" applyFill="1" applyBorder="1" applyAlignment="1" applyProtection="1">
      <alignment horizontal="left" vertical="center"/>
      <protection locked="0"/>
    </xf>
    <xf numFmtId="38" fontId="6" fillId="33" borderId="50" xfId="48" applyFont="1" applyFill="1" applyBorder="1" applyAlignment="1" applyProtection="1">
      <alignment horizontal="left" vertical="center"/>
      <protection locked="0"/>
    </xf>
    <xf numFmtId="38" fontId="6" fillId="33" borderId="15" xfId="48" applyFont="1" applyFill="1" applyBorder="1" applyAlignment="1" applyProtection="1">
      <alignment horizontal="left" vertical="center"/>
      <protection locked="0"/>
    </xf>
    <xf numFmtId="0" fontId="6" fillId="0" borderId="37"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33"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33" xfId="0" applyFont="1" applyBorder="1" applyAlignment="1" applyProtection="1">
      <alignment horizontal="center" vertical="center" wrapText="1"/>
      <protection locked="0"/>
    </xf>
    <xf numFmtId="0" fontId="6" fillId="0" borderId="51" xfId="0" applyFont="1" applyBorder="1" applyAlignment="1" applyProtection="1">
      <alignment horizontal="center" vertical="center" wrapText="1"/>
      <protection locked="0"/>
    </xf>
    <xf numFmtId="38" fontId="6" fillId="33" borderId="52" xfId="48" applyFont="1" applyFill="1" applyBorder="1" applyAlignment="1" applyProtection="1">
      <alignment horizontal="left" vertical="center"/>
      <protection locked="0"/>
    </xf>
    <xf numFmtId="38" fontId="6" fillId="33" borderId="30" xfId="48" applyFont="1" applyFill="1" applyBorder="1" applyAlignment="1" applyProtection="1">
      <alignment horizontal="left" vertical="center"/>
      <protection locked="0"/>
    </xf>
    <xf numFmtId="0" fontId="0" fillId="0" borderId="53"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10"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pplyProtection="1">
      <alignment horizontal="center" vertical="center"/>
      <protection locked="0"/>
    </xf>
    <xf numFmtId="0" fontId="0" fillId="0" borderId="62" xfId="0"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9" tint="0.5999900102615356"/>
    <pageSetUpPr fitToPage="1"/>
  </sheetPr>
  <dimension ref="A1:O33"/>
  <sheetViews>
    <sheetView tabSelected="1" view="pageBreakPreview" zoomScale="55" zoomScaleNormal="55" zoomScaleSheetLayoutView="55" zoomScalePageLayoutView="0" workbookViewId="0" topLeftCell="A1">
      <selection activeCell="F52" sqref="F52"/>
    </sheetView>
  </sheetViews>
  <sheetFormatPr defaultColWidth="9.00390625" defaultRowHeight="13.5"/>
  <cols>
    <col min="1" max="2" width="9.25390625" style="15" customWidth="1"/>
    <col min="3" max="3" width="40.75390625" style="15" customWidth="1"/>
    <col min="4" max="4" width="10.50390625" style="15" customWidth="1"/>
    <col min="5" max="5" width="20.375" style="15" customWidth="1"/>
    <col min="6" max="12" width="30.625" style="15" customWidth="1"/>
    <col min="13" max="13" width="67.75390625" style="15" customWidth="1"/>
    <col min="14" max="16384" width="9.00390625" style="15" customWidth="1"/>
  </cols>
  <sheetData>
    <row r="1" spans="1:13" ht="30" customHeight="1">
      <c r="A1" s="12" t="s">
        <v>14</v>
      </c>
      <c r="B1" s="12"/>
      <c r="C1" s="13"/>
      <c r="D1" s="14"/>
      <c r="E1" s="14"/>
      <c r="F1" s="14"/>
      <c r="G1" s="14"/>
      <c r="H1" s="14"/>
      <c r="I1" s="14"/>
      <c r="J1" s="14"/>
      <c r="K1" s="14"/>
      <c r="L1" s="14"/>
      <c r="M1" s="14"/>
    </row>
    <row r="2" spans="1:13" ht="30" customHeight="1">
      <c r="A2" s="16" t="s">
        <v>15</v>
      </c>
      <c r="B2" s="16"/>
      <c r="C2" s="17"/>
      <c r="D2" s="17"/>
      <c r="E2" s="17"/>
      <c r="F2" s="17"/>
      <c r="G2" s="17"/>
      <c r="H2" s="17"/>
      <c r="I2" s="17"/>
      <c r="J2" s="17"/>
      <c r="K2" s="17"/>
      <c r="L2" s="17"/>
      <c r="M2" s="17"/>
    </row>
    <row r="3" spans="1:13" ht="29.25" customHeight="1">
      <c r="A3" s="18"/>
      <c r="B3" s="18"/>
      <c r="C3" s="18"/>
      <c r="D3" s="18"/>
      <c r="E3" s="18"/>
      <c r="F3" s="18"/>
      <c r="G3" s="18"/>
      <c r="H3" s="18"/>
      <c r="I3" s="18"/>
      <c r="J3" s="18"/>
      <c r="K3" s="18"/>
      <c r="L3" s="18"/>
      <c r="M3" s="18"/>
    </row>
    <row r="4" spans="1:13" ht="51" customHeight="1">
      <c r="A4" s="19" t="s">
        <v>2</v>
      </c>
      <c r="B4" s="19"/>
      <c r="C4" s="19"/>
      <c r="D4" s="19"/>
      <c r="E4" s="20"/>
      <c r="F4" s="21"/>
      <c r="G4" s="21"/>
      <c r="H4" s="21"/>
      <c r="I4" s="21"/>
      <c r="J4" s="21"/>
      <c r="K4" s="21"/>
      <c r="L4" s="21"/>
      <c r="M4" s="22"/>
    </row>
    <row r="5" spans="1:13" ht="51" customHeight="1">
      <c r="A5" s="23" t="s">
        <v>10</v>
      </c>
      <c r="B5" s="23"/>
      <c r="C5" s="23"/>
      <c r="D5" s="23"/>
      <c r="E5" s="24"/>
      <c r="F5" s="25"/>
      <c r="G5" s="26"/>
      <c r="H5" s="26"/>
      <c r="I5" s="26"/>
      <c r="J5" s="26"/>
      <c r="K5" s="26"/>
      <c r="L5" s="26"/>
      <c r="M5" s="14"/>
    </row>
    <row r="6" spans="1:13" ht="18" customHeight="1">
      <c r="A6" s="25"/>
      <c r="B6" s="25"/>
      <c r="C6" s="25"/>
      <c r="D6" s="25"/>
      <c r="E6" s="14"/>
      <c r="F6" s="14"/>
      <c r="G6" s="14"/>
      <c r="H6" s="14"/>
      <c r="I6" s="14"/>
      <c r="J6" s="14"/>
      <c r="K6" s="14"/>
      <c r="L6" s="14"/>
      <c r="M6" s="14"/>
    </row>
    <row r="7" spans="5:12" ht="16.5" thickBot="1">
      <c r="E7" s="27"/>
      <c r="F7" s="27"/>
      <c r="G7" s="28"/>
      <c r="H7" s="28"/>
      <c r="I7" s="28"/>
      <c r="J7" s="28"/>
      <c r="K7" s="28"/>
      <c r="L7" s="28" t="s">
        <v>3</v>
      </c>
    </row>
    <row r="8" spans="1:13" ht="87.75" customHeight="1">
      <c r="A8" s="84" t="s">
        <v>4</v>
      </c>
      <c r="B8" s="91" t="s">
        <v>9</v>
      </c>
      <c r="C8" s="92"/>
      <c r="D8" s="78" t="s">
        <v>35</v>
      </c>
      <c r="E8" s="79"/>
      <c r="F8" s="105" t="s">
        <v>37</v>
      </c>
      <c r="G8" s="105" t="s">
        <v>36</v>
      </c>
      <c r="H8" s="100" t="s">
        <v>13</v>
      </c>
      <c r="I8" s="105" t="s">
        <v>47</v>
      </c>
      <c r="J8" s="105" t="s">
        <v>41</v>
      </c>
      <c r="K8" s="105" t="s">
        <v>43</v>
      </c>
      <c r="L8" s="105" t="s">
        <v>38</v>
      </c>
      <c r="M8" s="102" t="s">
        <v>0</v>
      </c>
    </row>
    <row r="9" spans="1:13" ht="24.75" customHeight="1">
      <c r="A9" s="85"/>
      <c r="B9" s="93"/>
      <c r="C9" s="94"/>
      <c r="D9" s="80"/>
      <c r="E9" s="81"/>
      <c r="F9" s="106"/>
      <c r="G9" s="106"/>
      <c r="H9" s="101"/>
      <c r="I9" s="106"/>
      <c r="J9" s="106"/>
      <c r="K9" s="106"/>
      <c r="L9" s="106"/>
      <c r="M9" s="103"/>
    </row>
    <row r="10" spans="1:13" ht="16.5" thickBot="1">
      <c r="A10" s="86"/>
      <c r="B10" s="87"/>
      <c r="C10" s="95"/>
      <c r="D10" s="87" t="s">
        <v>6</v>
      </c>
      <c r="E10" s="88"/>
      <c r="F10" s="31" t="s">
        <v>7</v>
      </c>
      <c r="G10" s="31" t="s">
        <v>8</v>
      </c>
      <c r="H10" s="30" t="s">
        <v>45</v>
      </c>
      <c r="I10" s="30" t="s">
        <v>12</v>
      </c>
      <c r="J10" s="29" t="s">
        <v>42</v>
      </c>
      <c r="K10" s="30" t="s">
        <v>44</v>
      </c>
      <c r="L10" s="32" t="s">
        <v>46</v>
      </c>
      <c r="M10" s="104"/>
    </row>
    <row r="11" spans="1:13" ht="54.75" customHeight="1">
      <c r="A11" s="33"/>
      <c r="B11" s="96"/>
      <c r="C11" s="97"/>
      <c r="D11" s="89"/>
      <c r="E11" s="90"/>
      <c r="F11" s="34"/>
      <c r="G11" s="59">
        <f>+D11-F11</f>
        <v>0</v>
      </c>
      <c r="H11" s="60">
        <f>IF(ROUNDDOWN(G11*0.5,-3)&gt;100000000,100000000,ROUNDDOWN(G11*0.5,-3))</f>
        <v>0</v>
      </c>
      <c r="I11" s="35"/>
      <c r="J11" s="65">
        <f>IF(H11="",0,H11-I11)</f>
        <v>0</v>
      </c>
      <c r="K11" s="36"/>
      <c r="L11" s="68">
        <f>IF(K11="",0,IF(ROUNDDOWN(K11/2,-3)&gt;=J11,J11,ROUNDDOWN(K11/2,-3)))</f>
        <v>0</v>
      </c>
      <c r="M11" s="37"/>
    </row>
    <row r="12" spans="1:13" ht="54.75" customHeight="1">
      <c r="A12" s="38"/>
      <c r="B12" s="98"/>
      <c r="C12" s="99"/>
      <c r="D12" s="76"/>
      <c r="E12" s="77"/>
      <c r="F12" s="39"/>
      <c r="G12" s="61">
        <f aca="true" t="shared" si="0" ref="G12:G20">+D12-F12</f>
        <v>0</v>
      </c>
      <c r="H12" s="62">
        <f aca="true" t="shared" si="1" ref="H12:H20">IF(ROUNDDOWN(G12*0.5,-3)&gt;100000000,100000000,ROUNDDOWN(G12*0.5,-3))</f>
        <v>0</v>
      </c>
      <c r="I12" s="40"/>
      <c r="J12" s="66">
        <f>IF(H12="",0,H12-I12)</f>
        <v>0</v>
      </c>
      <c r="K12" s="41"/>
      <c r="L12" s="69">
        <f>IF(K12="",0,IF(ROUNDDOWN(K12/2,-3)&gt;=J12,J12,ROUNDDOWN(K12/2,-3)))</f>
        <v>0</v>
      </c>
      <c r="M12" s="42"/>
    </row>
    <row r="13" spans="1:13" ht="54.75" customHeight="1">
      <c r="A13" s="38"/>
      <c r="B13" s="98"/>
      <c r="C13" s="99"/>
      <c r="D13" s="76"/>
      <c r="E13" s="77"/>
      <c r="F13" s="39"/>
      <c r="G13" s="61">
        <f t="shared" si="0"/>
        <v>0</v>
      </c>
      <c r="H13" s="62">
        <f t="shared" si="1"/>
        <v>0</v>
      </c>
      <c r="I13" s="40"/>
      <c r="J13" s="66">
        <f aca="true" t="shared" si="2" ref="J13:J20">IF(H13="",0,H13-I13)</f>
        <v>0</v>
      </c>
      <c r="K13" s="41"/>
      <c r="L13" s="69">
        <f aca="true" t="shared" si="3" ref="L13:L20">IF(K13="",0,IF(ROUNDDOWN(K13/2,3)&gt;=J13,J13,ROUNDDOWN(K13/2,3)))</f>
        <v>0</v>
      </c>
      <c r="M13" s="42"/>
    </row>
    <row r="14" spans="1:13" ht="54.75" customHeight="1">
      <c r="A14" s="38"/>
      <c r="B14" s="98"/>
      <c r="C14" s="99"/>
      <c r="D14" s="76"/>
      <c r="E14" s="77"/>
      <c r="F14" s="39"/>
      <c r="G14" s="61">
        <f t="shared" si="0"/>
        <v>0</v>
      </c>
      <c r="H14" s="62">
        <f t="shared" si="1"/>
        <v>0</v>
      </c>
      <c r="I14" s="40"/>
      <c r="J14" s="66">
        <f t="shared" si="2"/>
        <v>0</v>
      </c>
      <c r="K14" s="41"/>
      <c r="L14" s="69">
        <f t="shared" si="3"/>
        <v>0</v>
      </c>
      <c r="M14" s="42"/>
    </row>
    <row r="15" spans="1:13" ht="54.75" customHeight="1">
      <c r="A15" s="38"/>
      <c r="B15" s="98"/>
      <c r="C15" s="99"/>
      <c r="D15" s="76"/>
      <c r="E15" s="77"/>
      <c r="F15" s="39"/>
      <c r="G15" s="61">
        <f t="shared" si="0"/>
        <v>0</v>
      </c>
      <c r="H15" s="62">
        <f t="shared" si="1"/>
        <v>0</v>
      </c>
      <c r="I15" s="40"/>
      <c r="J15" s="66">
        <f t="shared" si="2"/>
        <v>0</v>
      </c>
      <c r="K15" s="41"/>
      <c r="L15" s="69">
        <f t="shared" si="3"/>
        <v>0</v>
      </c>
      <c r="M15" s="42"/>
    </row>
    <row r="16" spans="1:13" ht="54.75" customHeight="1">
      <c r="A16" s="38"/>
      <c r="B16" s="98"/>
      <c r="C16" s="99"/>
      <c r="D16" s="76"/>
      <c r="E16" s="77"/>
      <c r="F16" s="39"/>
      <c r="G16" s="61">
        <f t="shared" si="0"/>
        <v>0</v>
      </c>
      <c r="H16" s="62">
        <f t="shared" si="1"/>
        <v>0</v>
      </c>
      <c r="I16" s="40"/>
      <c r="J16" s="66">
        <f t="shared" si="2"/>
        <v>0</v>
      </c>
      <c r="K16" s="41"/>
      <c r="L16" s="69">
        <f t="shared" si="3"/>
        <v>0</v>
      </c>
      <c r="M16" s="42"/>
    </row>
    <row r="17" spans="1:13" ht="54.75" customHeight="1">
      <c r="A17" s="38"/>
      <c r="B17" s="98"/>
      <c r="C17" s="99"/>
      <c r="D17" s="76"/>
      <c r="E17" s="77"/>
      <c r="F17" s="39"/>
      <c r="G17" s="61">
        <f t="shared" si="0"/>
        <v>0</v>
      </c>
      <c r="H17" s="62">
        <f t="shared" si="1"/>
        <v>0</v>
      </c>
      <c r="I17" s="40"/>
      <c r="J17" s="66">
        <f t="shared" si="2"/>
        <v>0</v>
      </c>
      <c r="K17" s="41"/>
      <c r="L17" s="69">
        <f t="shared" si="3"/>
        <v>0</v>
      </c>
      <c r="M17" s="42"/>
    </row>
    <row r="18" spans="1:13" ht="54.75" customHeight="1">
      <c r="A18" s="38"/>
      <c r="B18" s="98"/>
      <c r="C18" s="99"/>
      <c r="D18" s="76"/>
      <c r="E18" s="77"/>
      <c r="F18" s="39"/>
      <c r="G18" s="61">
        <f t="shared" si="0"/>
        <v>0</v>
      </c>
      <c r="H18" s="62">
        <f t="shared" si="1"/>
        <v>0</v>
      </c>
      <c r="I18" s="40"/>
      <c r="J18" s="66">
        <f t="shared" si="2"/>
        <v>0</v>
      </c>
      <c r="K18" s="41"/>
      <c r="L18" s="69">
        <f t="shared" si="3"/>
        <v>0</v>
      </c>
      <c r="M18" s="42"/>
    </row>
    <row r="19" spans="1:13" ht="54.75" customHeight="1">
      <c r="A19" s="38"/>
      <c r="B19" s="98"/>
      <c r="C19" s="99"/>
      <c r="D19" s="76"/>
      <c r="E19" s="77"/>
      <c r="F19" s="39"/>
      <c r="G19" s="61">
        <f t="shared" si="0"/>
        <v>0</v>
      </c>
      <c r="H19" s="62">
        <f t="shared" si="1"/>
        <v>0</v>
      </c>
      <c r="I19" s="40"/>
      <c r="J19" s="66">
        <f t="shared" si="2"/>
        <v>0</v>
      </c>
      <c r="K19" s="41"/>
      <c r="L19" s="69">
        <f t="shared" si="3"/>
        <v>0</v>
      </c>
      <c r="M19" s="42"/>
    </row>
    <row r="20" spans="1:13" ht="54.75" customHeight="1" thickBot="1">
      <c r="A20" s="38"/>
      <c r="B20" s="107"/>
      <c r="C20" s="108"/>
      <c r="D20" s="74"/>
      <c r="E20" s="75"/>
      <c r="F20" s="43"/>
      <c r="G20" s="63">
        <f t="shared" si="0"/>
        <v>0</v>
      </c>
      <c r="H20" s="64">
        <f t="shared" si="1"/>
        <v>0</v>
      </c>
      <c r="I20" s="44"/>
      <c r="J20" s="67">
        <f t="shared" si="2"/>
        <v>0</v>
      </c>
      <c r="K20" s="45"/>
      <c r="L20" s="70">
        <f t="shared" si="3"/>
        <v>0</v>
      </c>
      <c r="M20" s="42"/>
    </row>
    <row r="21" spans="1:13" ht="55.5" customHeight="1" thickBot="1">
      <c r="A21" s="82" t="s">
        <v>1</v>
      </c>
      <c r="B21" s="83"/>
      <c r="C21" s="83"/>
      <c r="D21" s="83"/>
      <c r="E21" s="83"/>
      <c r="F21" s="71">
        <f aca="true" t="shared" si="4" ref="F21:L21">SUM(F11:F20)</f>
        <v>0</v>
      </c>
      <c r="G21" s="71">
        <f t="shared" si="4"/>
        <v>0</v>
      </c>
      <c r="H21" s="72">
        <f t="shared" si="4"/>
        <v>0</v>
      </c>
      <c r="I21" s="71">
        <f t="shared" si="4"/>
        <v>0</v>
      </c>
      <c r="J21" s="73">
        <f t="shared" si="4"/>
        <v>0</v>
      </c>
      <c r="K21" s="71">
        <f t="shared" si="4"/>
        <v>0</v>
      </c>
      <c r="L21" s="71">
        <f t="shared" si="4"/>
        <v>0</v>
      </c>
      <c r="M21" s="46"/>
    </row>
    <row r="22" spans="7:12" ht="15.75">
      <c r="G22" s="47"/>
      <c r="H22" s="47"/>
      <c r="I22" s="47"/>
      <c r="J22" s="47"/>
      <c r="K22" s="47"/>
      <c r="L22" s="47"/>
    </row>
    <row r="23" spans="1:15" ht="16.5" customHeight="1">
      <c r="A23" s="48" t="s">
        <v>5</v>
      </c>
      <c r="B23" s="49" t="s">
        <v>11</v>
      </c>
      <c r="D23" s="50"/>
      <c r="E23" s="51"/>
      <c r="F23" s="52"/>
      <c r="G23" s="52"/>
      <c r="H23" s="52"/>
      <c r="I23" s="52"/>
      <c r="J23" s="52"/>
      <c r="K23" s="52"/>
      <c r="L23" s="52"/>
      <c r="M23" s="53"/>
      <c r="N23" s="53"/>
      <c r="O23" s="53"/>
    </row>
    <row r="24" spans="1:15" ht="16.5" customHeight="1">
      <c r="A24" s="48"/>
      <c r="B24" s="50" t="s">
        <v>16</v>
      </c>
      <c r="D24" s="50"/>
      <c r="E24" s="51"/>
      <c r="F24" s="52"/>
      <c r="G24" s="52"/>
      <c r="H24" s="52"/>
      <c r="I24" s="52"/>
      <c r="J24" s="52"/>
      <c r="K24" s="52"/>
      <c r="L24" s="52"/>
      <c r="M24" s="53"/>
      <c r="N24" s="53"/>
      <c r="O24" s="53"/>
    </row>
    <row r="25" spans="1:15" ht="16.5" customHeight="1">
      <c r="A25" s="54"/>
      <c r="B25" s="49" t="s">
        <v>39</v>
      </c>
      <c r="D25" s="49"/>
      <c r="E25" s="51"/>
      <c r="F25" s="52"/>
      <c r="G25" s="52"/>
      <c r="H25" s="55"/>
      <c r="I25" s="55"/>
      <c r="J25" s="55"/>
      <c r="K25" s="55"/>
      <c r="L25" s="55"/>
      <c r="M25" s="53"/>
      <c r="N25" s="53"/>
      <c r="O25" s="53"/>
    </row>
    <row r="26" spans="1:15" ht="16.5" customHeight="1">
      <c r="A26" s="49"/>
      <c r="B26" s="49" t="s">
        <v>48</v>
      </c>
      <c r="C26" s="49"/>
      <c r="D26" s="49"/>
      <c r="E26" s="51"/>
      <c r="F26" s="52"/>
      <c r="G26" s="52"/>
      <c r="H26" s="55"/>
      <c r="I26" s="55"/>
      <c r="J26" s="55"/>
      <c r="K26" s="55"/>
      <c r="L26" s="55"/>
      <c r="M26" s="56"/>
      <c r="N26" s="53"/>
      <c r="O26" s="53"/>
    </row>
    <row r="27" spans="1:15" ht="16.5" customHeight="1">
      <c r="A27" s="49"/>
      <c r="B27" s="49"/>
      <c r="C27" s="49"/>
      <c r="D27" s="49"/>
      <c r="E27" s="51"/>
      <c r="F27" s="52"/>
      <c r="G27" s="52"/>
      <c r="H27" s="55"/>
      <c r="I27" s="55"/>
      <c r="J27" s="55"/>
      <c r="K27" s="55"/>
      <c r="L27" s="55"/>
      <c r="M27" s="56"/>
      <c r="N27" s="53"/>
      <c r="O27" s="53"/>
    </row>
    <row r="28" spans="3:4" ht="15.75">
      <c r="C28" s="49"/>
      <c r="D28" s="49"/>
    </row>
    <row r="29" spans="2:4" ht="15.75">
      <c r="B29" s="50"/>
      <c r="C29" s="57"/>
      <c r="D29" s="49"/>
    </row>
    <row r="30" spans="2:4" ht="15.75">
      <c r="B30" s="49"/>
      <c r="D30" s="58"/>
    </row>
    <row r="31" spans="2:4" ht="15.75">
      <c r="B31" s="49"/>
      <c r="D31" s="58"/>
    </row>
    <row r="32" spans="2:4" ht="15.75">
      <c r="B32" s="49"/>
      <c r="D32" s="58"/>
    </row>
    <row r="33" spans="2:4" ht="15.75">
      <c r="B33" s="49"/>
      <c r="D33" s="58"/>
    </row>
  </sheetData>
  <sheetProtection password="E4D5" sheet="1"/>
  <mergeCells count="33">
    <mergeCell ref="B19:C19"/>
    <mergeCell ref="B20:C20"/>
    <mergeCell ref="B13:C13"/>
    <mergeCell ref="B14:C14"/>
    <mergeCell ref="B15:C15"/>
    <mergeCell ref="B16:C16"/>
    <mergeCell ref="B17:C17"/>
    <mergeCell ref="B18:C18"/>
    <mergeCell ref="H8:H9"/>
    <mergeCell ref="M8:M10"/>
    <mergeCell ref="F8:F9"/>
    <mergeCell ref="G8:G9"/>
    <mergeCell ref="I8:I9"/>
    <mergeCell ref="L8:L9"/>
    <mergeCell ref="J8:J9"/>
    <mergeCell ref="K8:K9"/>
    <mergeCell ref="D8:E9"/>
    <mergeCell ref="A21:E21"/>
    <mergeCell ref="A8:A10"/>
    <mergeCell ref="D10:E10"/>
    <mergeCell ref="D11:E11"/>
    <mergeCell ref="D12:E12"/>
    <mergeCell ref="B8:C10"/>
    <mergeCell ref="B11:C11"/>
    <mergeCell ref="B12:C12"/>
    <mergeCell ref="D19:E19"/>
    <mergeCell ref="D20:E20"/>
    <mergeCell ref="D13:E13"/>
    <mergeCell ref="D14:E14"/>
    <mergeCell ref="D15:E15"/>
    <mergeCell ref="D16:E16"/>
    <mergeCell ref="D17:E17"/>
    <mergeCell ref="D18:E18"/>
  </mergeCells>
  <printOptions horizontalCentered="1" verticalCentered="1"/>
  <pageMargins left="0.1968503937007874" right="0.1968503937007874" top="0" bottom="0" header="0.5118110236220472" footer="0.5118110236220472"/>
  <pageSetup fitToHeight="1" fitToWidth="1" horizontalDpi="300" verticalDpi="300" orientation="landscape" paperSize="9" scale="40" r:id="rId1"/>
</worksheet>
</file>

<file path=xl/worksheets/sheet2.xml><?xml version="1.0" encoding="utf-8"?>
<worksheet xmlns="http://schemas.openxmlformats.org/spreadsheetml/2006/main" xmlns:r="http://schemas.openxmlformats.org/officeDocument/2006/relationships">
  <sheetPr>
    <tabColor theme="9" tint="0.5999900102615356"/>
    <pageSetUpPr fitToPage="1"/>
  </sheetPr>
  <dimension ref="A3:H20"/>
  <sheetViews>
    <sheetView view="pageBreakPreview" zoomScale="60" zoomScaleNormal="70" zoomScalePageLayoutView="0" workbookViewId="0" topLeftCell="A1">
      <selection activeCell="Q9" sqref="Q9"/>
    </sheetView>
  </sheetViews>
  <sheetFormatPr defaultColWidth="9.00390625" defaultRowHeight="24.75" customHeight="1"/>
  <cols>
    <col min="1" max="2" width="7.75390625" style="1" customWidth="1"/>
    <col min="3" max="5" width="15.75390625" style="1" customWidth="1"/>
    <col min="6" max="6" width="18.375" style="1" bestFit="1" customWidth="1"/>
    <col min="7" max="7" width="18.50390625" style="1" bestFit="1" customWidth="1"/>
    <col min="8" max="8" width="15.75390625" style="1" customWidth="1"/>
    <col min="9" max="16384" width="8.875" style="1" customWidth="1"/>
  </cols>
  <sheetData>
    <row r="3" ht="24.75" customHeight="1">
      <c r="H3" s="4" t="s">
        <v>34</v>
      </c>
    </row>
    <row r="4" spans="1:8" ht="24.75" customHeight="1">
      <c r="A4" s="114" t="s">
        <v>4</v>
      </c>
      <c r="B4" s="115"/>
      <c r="C4" s="113" t="s">
        <v>17</v>
      </c>
      <c r="D4" s="113"/>
      <c r="E4" s="113"/>
      <c r="F4" s="113" t="s">
        <v>18</v>
      </c>
      <c r="G4" s="113"/>
      <c r="H4" s="113"/>
    </row>
    <row r="5" spans="1:8" ht="34.5" customHeight="1">
      <c r="A5" s="116"/>
      <c r="B5" s="117"/>
      <c r="C5" s="2" t="s">
        <v>19</v>
      </c>
      <c r="D5" s="2" t="s">
        <v>20</v>
      </c>
      <c r="E5" s="5" t="s">
        <v>21</v>
      </c>
      <c r="F5" s="2" t="s">
        <v>22</v>
      </c>
      <c r="G5" s="2" t="s">
        <v>23</v>
      </c>
      <c r="H5" s="5" t="s">
        <v>24</v>
      </c>
    </row>
    <row r="6" spans="1:8" ht="30" customHeight="1">
      <c r="A6" s="118"/>
      <c r="B6" s="119"/>
      <c r="C6" s="9"/>
      <c r="D6" s="9"/>
      <c r="E6" s="6">
        <f>IF(C6="","",+C6+D6)</f>
      </c>
      <c r="F6" s="9"/>
      <c r="G6" s="9"/>
      <c r="H6" s="6">
        <f>IF(F6="","",+F6-G6)</f>
      </c>
    </row>
    <row r="7" spans="1:8" ht="30" customHeight="1">
      <c r="A7" s="111"/>
      <c r="B7" s="112"/>
      <c r="C7" s="10"/>
      <c r="D7" s="10"/>
      <c r="E7" s="7">
        <f aca="true" t="shared" si="0" ref="E7:E12">IF(C7="","",+C7+D7)</f>
      </c>
      <c r="F7" s="10"/>
      <c r="G7" s="10"/>
      <c r="H7" s="7">
        <f aca="true" t="shared" si="1" ref="H7:H12">IF(F7="","",+F7-G7)</f>
      </c>
    </row>
    <row r="8" spans="1:8" ht="30" customHeight="1">
      <c r="A8" s="111"/>
      <c r="B8" s="112"/>
      <c r="C8" s="10"/>
      <c r="D8" s="10"/>
      <c r="E8" s="7">
        <f t="shared" si="0"/>
      </c>
      <c r="F8" s="10"/>
      <c r="G8" s="10"/>
      <c r="H8" s="7">
        <f t="shared" si="1"/>
      </c>
    </row>
    <row r="9" spans="1:8" ht="30" customHeight="1">
      <c r="A9" s="111"/>
      <c r="B9" s="112"/>
      <c r="C9" s="10"/>
      <c r="D9" s="10"/>
      <c r="E9" s="7">
        <f t="shared" si="0"/>
      </c>
      <c r="F9" s="10"/>
      <c r="G9" s="10"/>
      <c r="H9" s="7">
        <f t="shared" si="1"/>
      </c>
    </row>
    <row r="10" spans="1:8" ht="30" customHeight="1">
      <c r="A10" s="111"/>
      <c r="B10" s="112"/>
      <c r="C10" s="10"/>
      <c r="D10" s="10"/>
      <c r="E10" s="7">
        <f t="shared" si="0"/>
      </c>
      <c r="F10" s="10"/>
      <c r="G10" s="10"/>
      <c r="H10" s="7">
        <f t="shared" si="1"/>
      </c>
    </row>
    <row r="11" spans="1:8" ht="30" customHeight="1">
      <c r="A11" s="111"/>
      <c r="B11" s="112"/>
      <c r="C11" s="10"/>
      <c r="D11" s="10"/>
      <c r="E11" s="7">
        <f t="shared" si="0"/>
      </c>
      <c r="F11" s="10"/>
      <c r="G11" s="10"/>
      <c r="H11" s="7">
        <f t="shared" si="1"/>
      </c>
    </row>
    <row r="12" spans="1:8" ht="30" customHeight="1">
      <c r="A12" s="109"/>
      <c r="B12" s="110"/>
      <c r="C12" s="11"/>
      <c r="D12" s="11"/>
      <c r="E12" s="8">
        <f t="shared" si="0"/>
      </c>
      <c r="F12" s="11"/>
      <c r="G12" s="11"/>
      <c r="H12" s="8">
        <f t="shared" si="1"/>
      </c>
    </row>
    <row r="13" ht="24.75" customHeight="1">
      <c r="C13" s="3"/>
    </row>
    <row r="14" spans="1:2" ht="24.75" customHeight="1">
      <c r="A14" s="1" t="s">
        <v>29</v>
      </c>
      <c r="B14" s="3" t="s">
        <v>25</v>
      </c>
    </row>
    <row r="15" spans="1:2" ht="24.75" customHeight="1">
      <c r="A15" s="1" t="s">
        <v>30</v>
      </c>
      <c r="B15" s="3" t="s">
        <v>40</v>
      </c>
    </row>
    <row r="16" spans="1:2" ht="24.75" customHeight="1">
      <c r="A16" s="1" t="s">
        <v>31</v>
      </c>
      <c r="B16" s="3" t="s">
        <v>26</v>
      </c>
    </row>
    <row r="17" spans="1:2" ht="24.75" customHeight="1">
      <c r="A17" s="1" t="s">
        <v>32</v>
      </c>
      <c r="B17" s="3" t="s">
        <v>27</v>
      </c>
    </row>
    <row r="18" spans="1:2" ht="24.75" customHeight="1">
      <c r="A18" s="1" t="s">
        <v>33</v>
      </c>
      <c r="B18" s="3" t="s">
        <v>28</v>
      </c>
    </row>
    <row r="19" ht="24.75" customHeight="1">
      <c r="C19" s="3"/>
    </row>
    <row r="20" ht="24.75" customHeight="1">
      <c r="C20" s="3"/>
    </row>
  </sheetData>
  <sheetProtection/>
  <mergeCells count="10">
    <mergeCell ref="A12:B12"/>
    <mergeCell ref="A7:B7"/>
    <mergeCell ref="A8:B8"/>
    <mergeCell ref="A9:B9"/>
    <mergeCell ref="C4:E4"/>
    <mergeCell ref="F4:H4"/>
    <mergeCell ref="A4:B5"/>
    <mergeCell ref="A6:B6"/>
    <mergeCell ref="A10:B10"/>
    <mergeCell ref="A11:B11"/>
  </mergeCells>
  <printOptions/>
  <pageMargins left="0.7086614173228347" right="0.7086614173228347" top="0.9055118110236221" bottom="0.7480314960629921" header="0.5511811023622047" footer="0.31496062992125984"/>
  <pageSetup fitToHeight="0" fitToWidth="1" horizontalDpi="600" verticalDpi="600" orientation="landscape" paperSize="9" r:id="rId1"/>
  <headerFooter>
    <oddHeader>&amp;C&amp;16&amp;A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2023-03-07T09:36:32Z</cp:lastPrinted>
  <dcterms:created xsi:type="dcterms:W3CDTF">2019-11-12T02:50:02Z</dcterms:created>
  <dcterms:modified xsi:type="dcterms:W3CDTF">2024-03-04T00:34:28Z</dcterms:modified>
  <cp:category/>
  <cp:version/>
  <cp:contentType/>
  <cp:contentStatus/>
</cp:coreProperties>
</file>