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TMG-0d9e.edstokyotocho.onmicrosoft.com\sfs019-001\02_港湾経営部\toukei\2025\R7港勢\☆R7概報\【最終版】起案・HP\"/>
    </mc:Choice>
  </mc:AlternateContent>
  <xr:revisionPtr revIDLastSave="0" documentId="13_ncr:1_{3084C8C7-7977-43D5-ACFE-EC591D87DD9D}" xr6:coauthVersionLast="47" xr6:coauthVersionMax="47" xr10:uidLastSave="{00000000-0000-0000-0000-000000000000}"/>
  <bookViews>
    <workbookView xWindow="0" yWindow="90" windowWidth="20130" windowHeight="15390" tabRatio="814" xr2:uid="{00000000-000D-0000-FFFF-FFFF00000000}"/>
  </bookViews>
  <sheets>
    <sheet name="表紙" sheetId="314" r:id="rId1"/>
    <sheet name="凡例" sheetId="1" r:id="rId2"/>
    <sheet name="目次" sheetId="210" r:id="rId3"/>
    <sheet name="Ⅰ１①" sheetId="323" r:id="rId4"/>
    <sheet name="Ⅰ１②" sheetId="324" r:id="rId5"/>
    <sheet name="Ⅰ１③" sheetId="325" r:id="rId6"/>
    <sheet name="Ⅰ１④" sheetId="326" r:id="rId7"/>
    <sheet name="Ⅰ１⑤" sheetId="327" r:id="rId8"/>
    <sheet name="Ⅰ1⑥" sheetId="330" r:id="rId9"/>
    <sheet name="Ⅰ2" sheetId="218" r:id="rId10"/>
    <sheet name="Ⅱ１" sheetId="247" r:id="rId11"/>
    <sheet name="Ⅱ2" sheetId="248" r:id="rId12"/>
    <sheet name="Ⅱ3" sheetId="249" r:id="rId13"/>
    <sheet name="Ⅱ4・Ⅱ5" sheetId="250" r:id="rId14"/>
    <sheet name="Ⅱ6" sheetId="252" r:id="rId15"/>
    <sheet name="Ⅱ７" sheetId="253" r:id="rId16"/>
    <sheet name="Ⅲ1" sheetId="254" r:id="rId17"/>
    <sheet name="Ⅲ2" sheetId="255" r:id="rId18"/>
    <sheet name="Ⅲ3" sheetId="256" r:id="rId19"/>
    <sheet name="Ⅲ4" sheetId="257" r:id="rId20"/>
    <sheet name="Ⅲ5" sheetId="258" r:id="rId21"/>
    <sheet name="Ⅲ6" sheetId="259" r:id="rId22"/>
    <sheet name="Ⅲ7" sheetId="260" r:id="rId23"/>
    <sheet name="Ⅲ8" sheetId="261" r:id="rId24"/>
    <sheet name="Ⅲ9" sheetId="262" r:id="rId25"/>
    <sheet name="Ⅲ10" sheetId="263" r:id="rId26"/>
    <sheet name="Ⅲ11" sheetId="264" r:id="rId27"/>
    <sheet name="Ⅲ12" sheetId="265" r:id="rId28"/>
    <sheet name="Ⅲ13" sheetId="266" r:id="rId29"/>
    <sheet name="Ⅲ14" sheetId="267" r:id="rId30"/>
    <sheet name="Ⅲ15" sheetId="268" r:id="rId31"/>
    <sheet name="Ⅲ16" sheetId="269" r:id="rId32"/>
    <sheet name="Ⅲ17" sheetId="270" r:id="rId33"/>
    <sheet name="Ⅲ18" sheetId="211" r:id="rId34"/>
  </sheets>
  <definedNames>
    <definedName name="_xlnm.Print_Area" localSheetId="5">Ⅰ１③!$A$1:$AA$40</definedName>
    <definedName name="_xlnm.Print_Area" localSheetId="6">Ⅰ１④!$A$1:$AA$40</definedName>
    <definedName name="_xlnm.Print_Area" localSheetId="8">Ⅰ1⑥!$A$1:$AA$40</definedName>
    <definedName name="_xlnm.Print_Area" localSheetId="10">Ⅱ１!$B$1:$K$71</definedName>
    <definedName name="_xlnm.Print_Area" localSheetId="11">Ⅱ2!$A$1:$E$87</definedName>
    <definedName name="_xlnm.Print_Area" localSheetId="12">Ⅱ3!$A$1:$G$34</definedName>
    <definedName name="_xlnm.Print_Area" localSheetId="13">Ⅱ4・Ⅱ5!$A$1:$I$38</definedName>
    <definedName name="_xlnm.Print_Area" localSheetId="14">Ⅱ6!$A$1:$M$46</definedName>
    <definedName name="_xlnm.Print_Area" localSheetId="15">Ⅱ７!$A$1:$K$59</definedName>
    <definedName name="_xlnm.Print_Area" localSheetId="16">Ⅲ1!$A$1:$J$54</definedName>
    <definedName name="_xlnm.Print_Area" localSheetId="27">Ⅲ12!$A$1:$G$37</definedName>
    <definedName name="_xlnm.Print_Area" localSheetId="29">Ⅲ14!$A$2:$K$17</definedName>
    <definedName name="_xlnm.Print_Area" localSheetId="30">Ⅲ15!$A$1:$F$26</definedName>
    <definedName name="_xlnm.Print_Area" localSheetId="31">Ⅲ16!$A$1:$J$38</definedName>
    <definedName name="_xlnm.Print_Area" localSheetId="32">Ⅲ17!$A$1:$S$34</definedName>
    <definedName name="_xlnm.Print_Area" localSheetId="33">Ⅲ18!$A$1:$P$21</definedName>
    <definedName name="_xlnm.Print_Area" localSheetId="18">Ⅲ3!$A$1:$J$94</definedName>
    <definedName name="_xlnm.Print_Area" localSheetId="21">Ⅲ6!$A$1:$H$38</definedName>
    <definedName name="_xlnm.Print_Area" localSheetId="1">凡例!$A$1:$AF$46</definedName>
    <definedName name="_xlnm.Print_Titles" localSheetId="21">Ⅲ6!$A:$A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 i="211" l="1"/>
  <c r="D4" i="211"/>
  <c r="I54" i="218"/>
  <c r="I53" i="218"/>
  <c r="H52" i="218"/>
  <c r="G52" i="218"/>
  <c r="I52" i="218" s="1"/>
  <c r="I47" i="218"/>
  <c r="I46" i="218"/>
  <c r="I45" i="218"/>
  <c r="P4" i="211"/>
  <c r="I24" i="218" l="1"/>
  <c r="I25" i="218"/>
  <c r="I26" i="218"/>
  <c r="E4" i="211" l="1"/>
  <c r="F4" i="211"/>
  <c r="G4" i="211"/>
  <c r="H4" i="211"/>
  <c r="I4" i="211"/>
  <c r="J4" i="211"/>
  <c r="K4" i="211"/>
  <c r="L4" i="211"/>
  <c r="M4" i="211"/>
  <c r="N4" i="211"/>
  <c r="O4" i="211"/>
  <c r="E5" i="211"/>
  <c r="F5" i="211"/>
  <c r="G5" i="211"/>
  <c r="H5" i="211"/>
  <c r="I5" i="211"/>
  <c r="J5" i="211"/>
  <c r="K5" i="211"/>
  <c r="L5" i="211"/>
  <c r="M5" i="211"/>
  <c r="N5" i="211"/>
  <c r="O5" i="211"/>
  <c r="P5" i="211"/>
  <c r="I7" i="218" l="1"/>
  <c r="J52" i="218" l="1"/>
  <c r="J54" i="218" l="1"/>
  <c r="J53" i="218"/>
  <c r="J44" i="218"/>
  <c r="I44" i="218"/>
  <c r="J43" i="218"/>
  <c r="I43" i="218"/>
  <c r="J42" i="218"/>
  <c r="I42" i="218"/>
  <c r="J41" i="218"/>
  <c r="I41" i="218"/>
  <c r="J40" i="218"/>
  <c r="I40" i="218"/>
  <c r="J39" i="218"/>
  <c r="I39" i="218"/>
  <c r="J38" i="218"/>
  <c r="I38" i="218"/>
  <c r="J37" i="218"/>
  <c r="I37" i="218"/>
  <c r="J36" i="218"/>
  <c r="I36" i="218"/>
  <c r="J35" i="218"/>
  <c r="I35" i="218"/>
  <c r="J34" i="218"/>
  <c r="I34" i="218"/>
  <c r="J32" i="218"/>
  <c r="I32" i="218"/>
  <c r="J31" i="218"/>
  <c r="I31" i="218"/>
  <c r="J29" i="218"/>
  <c r="I29" i="218"/>
  <c r="J28" i="218"/>
  <c r="I28" i="218"/>
  <c r="J27" i="218"/>
  <c r="I27" i="218"/>
  <c r="J26" i="218"/>
  <c r="J25" i="218"/>
  <c r="J24" i="218"/>
  <c r="J23" i="218"/>
  <c r="I23" i="218"/>
  <c r="J22" i="218"/>
  <c r="I22" i="218"/>
  <c r="J21" i="218"/>
  <c r="I21" i="218"/>
  <c r="J20" i="218"/>
  <c r="I20" i="218"/>
  <c r="J19" i="218"/>
  <c r="I19" i="218"/>
  <c r="J18" i="218"/>
  <c r="I18" i="218"/>
  <c r="J13" i="218"/>
  <c r="I13" i="218"/>
  <c r="J12" i="218"/>
  <c r="I12" i="218"/>
  <c r="J11" i="218"/>
  <c r="I11" i="218"/>
  <c r="J10" i="218"/>
  <c r="I10" i="218"/>
  <c r="J9" i="218"/>
  <c r="I9" i="218"/>
  <c r="J8" i="218"/>
  <c r="I8" i="218"/>
  <c r="J7" i="218"/>
  <c r="J6" i="218"/>
  <c r="I6" i="218"/>
  <c r="I33" i="218"/>
  <c r="I30" i="218"/>
  <c r="J33" i="218" l="1"/>
  <c r="J30" i="218"/>
</calcChain>
</file>

<file path=xl/sharedStrings.xml><?xml version="1.0" encoding="utf-8"?>
<sst xmlns="http://schemas.openxmlformats.org/spreadsheetml/2006/main" count="3956" uniqueCount="850">
  <si>
    <t>鉄鉱石</t>
  </si>
  <si>
    <t>原油</t>
  </si>
  <si>
    <t>りん鉱石</t>
  </si>
  <si>
    <t>石灰石</t>
  </si>
  <si>
    <t>原塩</t>
  </si>
  <si>
    <t>金属機械工業品</t>
  </si>
  <si>
    <t>鉄鋼</t>
  </si>
  <si>
    <t>非鉄金属</t>
  </si>
  <si>
    <t>金属製品</t>
  </si>
  <si>
    <t>化学工業品</t>
  </si>
  <si>
    <t>陶磁器</t>
  </si>
  <si>
    <t>セメント</t>
  </si>
  <si>
    <t>ガラス類</t>
  </si>
  <si>
    <t>重油</t>
  </si>
  <si>
    <t>コークス</t>
  </si>
  <si>
    <t>化学薬品</t>
  </si>
  <si>
    <t>化学肥料</t>
  </si>
  <si>
    <t>その他化学工業品</t>
  </si>
  <si>
    <t>軽工業品</t>
  </si>
  <si>
    <t>糸及び紡績半製品</t>
  </si>
  <si>
    <t>砂糖</t>
  </si>
  <si>
    <t>雑工業品</t>
  </si>
  <si>
    <t>がん具</t>
  </si>
  <si>
    <t>ゴム製品</t>
  </si>
  <si>
    <t>木製品</t>
  </si>
  <si>
    <t>特殊品</t>
  </si>
  <si>
    <t>金属くず</t>
  </si>
  <si>
    <t>再利用資材</t>
  </si>
  <si>
    <t>動植物性製造飼肥料</t>
  </si>
  <si>
    <t>廃棄物</t>
  </si>
  <si>
    <t>輸送用容器</t>
  </si>
  <si>
    <t>分類不能のもの</t>
  </si>
  <si>
    <t>豆類</t>
    <rPh sb="0" eb="1">
      <t>マメ</t>
    </rPh>
    <rPh sb="1" eb="2">
      <t>ルイ</t>
    </rPh>
    <phoneticPr fontId="27"/>
  </si>
  <si>
    <t>林産品</t>
    <rPh sb="2" eb="3">
      <t>ヒン</t>
    </rPh>
    <phoneticPr fontId="31"/>
  </si>
  <si>
    <t>木材チップ</t>
    <rPh sb="0" eb="2">
      <t>モクザイ</t>
    </rPh>
    <phoneticPr fontId="27"/>
  </si>
  <si>
    <t>非金属鉱物</t>
    <rPh sb="0" eb="1">
      <t>ヒ</t>
    </rPh>
    <phoneticPr fontId="27"/>
  </si>
  <si>
    <t>鋼材</t>
    <rPh sb="0" eb="2">
      <t>コウザイ</t>
    </rPh>
    <phoneticPr fontId="27"/>
  </si>
  <si>
    <t>鉄道車両</t>
    <rPh sb="0" eb="2">
      <t>テツドウ</t>
    </rPh>
    <rPh sb="2" eb="4">
      <t>シャリョウ</t>
    </rPh>
    <phoneticPr fontId="27"/>
  </si>
  <si>
    <t>二輪自動車</t>
    <rPh sb="0" eb="2">
      <t>ニリン</t>
    </rPh>
    <rPh sb="2" eb="5">
      <t>ジドウシャ</t>
    </rPh>
    <phoneticPr fontId="27"/>
  </si>
  <si>
    <t>自動車部品</t>
    <rPh sb="0" eb="3">
      <t>ジドウシャ</t>
    </rPh>
    <rPh sb="3" eb="5">
      <t>ブヒン</t>
    </rPh>
    <phoneticPr fontId="27"/>
  </si>
  <si>
    <t>産業機械</t>
    <rPh sb="0" eb="2">
      <t>サンギョウ</t>
    </rPh>
    <rPh sb="2" eb="4">
      <t>キカイ</t>
    </rPh>
    <phoneticPr fontId="27"/>
  </si>
  <si>
    <t>電気機械</t>
    <rPh sb="0" eb="2">
      <t>デンキ</t>
    </rPh>
    <rPh sb="2" eb="4">
      <t>キカイ</t>
    </rPh>
    <phoneticPr fontId="27"/>
  </si>
  <si>
    <t>LNG/液化天然ガス</t>
    <rPh sb="4" eb="6">
      <t>エキカ</t>
    </rPh>
    <rPh sb="6" eb="7">
      <t>テンレイ</t>
    </rPh>
    <rPh sb="7" eb="8">
      <t>シゼン</t>
    </rPh>
    <phoneticPr fontId="27"/>
  </si>
  <si>
    <t>LPG/液化石油ガス</t>
    <rPh sb="4" eb="6">
      <t>エキカ</t>
    </rPh>
    <rPh sb="6" eb="8">
      <t>セキユ</t>
    </rPh>
    <phoneticPr fontId="27"/>
  </si>
  <si>
    <t>製造食品</t>
    <rPh sb="0" eb="2">
      <t>セイゾウ</t>
    </rPh>
    <rPh sb="2" eb="4">
      <t>ショクヒン</t>
    </rPh>
    <phoneticPr fontId="27"/>
  </si>
  <si>
    <t>飲料</t>
    <rPh sb="0" eb="2">
      <t>インリョウ</t>
    </rPh>
    <phoneticPr fontId="27"/>
  </si>
  <si>
    <t>水</t>
    <rPh sb="0" eb="1">
      <t>ミズ</t>
    </rPh>
    <phoneticPr fontId="27"/>
  </si>
  <si>
    <t xml:space="preserve">    18年(2006)</t>
  </si>
  <si>
    <t>家具装備品</t>
    <rPh sb="0" eb="2">
      <t>カグ</t>
    </rPh>
    <rPh sb="2" eb="4">
      <t>ソウビ</t>
    </rPh>
    <rPh sb="4" eb="5">
      <t>ヒン</t>
    </rPh>
    <phoneticPr fontId="27"/>
  </si>
  <si>
    <t>廃土砂</t>
    <rPh sb="1" eb="2">
      <t>ツチ</t>
    </rPh>
    <rPh sb="2" eb="3">
      <t>サトウ</t>
    </rPh>
    <phoneticPr fontId="27"/>
  </si>
  <si>
    <t>その他林産品</t>
  </si>
  <si>
    <t>輸出</t>
    <rPh sb="0" eb="2">
      <t>ユシュツ</t>
    </rPh>
    <phoneticPr fontId="31"/>
  </si>
  <si>
    <t>輸入</t>
    <rPh sb="0" eb="2">
      <t>ユニュウ</t>
    </rPh>
    <phoneticPr fontId="31"/>
  </si>
  <si>
    <t>入貨</t>
    <rPh sb="0" eb="1">
      <t>ニュウ</t>
    </rPh>
    <rPh sb="1" eb="2">
      <t>カ</t>
    </rPh>
    <phoneticPr fontId="24"/>
  </si>
  <si>
    <t>構成比</t>
    <rPh sb="0" eb="3">
      <t>コウセイヒ</t>
    </rPh>
    <phoneticPr fontId="11"/>
  </si>
  <si>
    <t>アジア</t>
  </si>
  <si>
    <t>南アメリカ</t>
  </si>
  <si>
    <t>アフリカ</t>
  </si>
  <si>
    <t>その他</t>
    <rPh sb="0" eb="3">
      <t>ソノタ</t>
    </rPh>
    <phoneticPr fontId="11"/>
  </si>
  <si>
    <t>(香港)</t>
  </si>
  <si>
    <t>アメリカ</t>
  </si>
  <si>
    <t>カナダ</t>
  </si>
  <si>
    <t>ベトナム</t>
  </si>
  <si>
    <t>フランス</t>
  </si>
  <si>
    <t>インド</t>
  </si>
  <si>
    <t>国名</t>
    <rPh sb="0" eb="2">
      <t>コクメイ</t>
    </rPh>
    <phoneticPr fontId="11"/>
  </si>
  <si>
    <t>輸出入計</t>
    <rPh sb="0" eb="3">
      <t>ユシュツニュウ</t>
    </rPh>
    <rPh sb="3" eb="4">
      <t>ケイ</t>
    </rPh>
    <phoneticPr fontId="31"/>
  </si>
  <si>
    <t>計</t>
    <rPh sb="0" eb="1">
      <t>ケイ</t>
    </rPh>
    <phoneticPr fontId="31"/>
  </si>
  <si>
    <t>構成比</t>
    <rPh sb="0" eb="3">
      <t>コウセイヒ</t>
    </rPh>
    <phoneticPr fontId="31"/>
  </si>
  <si>
    <t>総計</t>
    <rPh sb="0" eb="2">
      <t>ソウケイ</t>
    </rPh>
    <phoneticPr fontId="11"/>
  </si>
  <si>
    <t>自動車部品</t>
  </si>
  <si>
    <t>産業機械</t>
  </si>
  <si>
    <t>製造食品</t>
  </si>
  <si>
    <t>野菜・果物</t>
  </si>
  <si>
    <t>飲料</t>
  </si>
  <si>
    <t>紙・パ　ル　プ</t>
  </si>
  <si>
    <t>（輸出）</t>
    <rPh sb="1" eb="3">
      <t>ユシュツ</t>
    </rPh>
    <phoneticPr fontId="31"/>
  </si>
  <si>
    <t>主要品目</t>
    <rPh sb="0" eb="2">
      <t>シュヨウ</t>
    </rPh>
    <rPh sb="2" eb="4">
      <t>ヒンモク</t>
    </rPh>
    <phoneticPr fontId="31"/>
  </si>
  <si>
    <t>（輸入）</t>
    <rPh sb="1" eb="3">
      <t>ユニュウ</t>
    </rPh>
    <phoneticPr fontId="31"/>
  </si>
  <si>
    <t>上海</t>
  </si>
  <si>
    <t>タコマ</t>
  </si>
  <si>
    <t>ロサンゼルス</t>
  </si>
  <si>
    <t>ロッテルダム</t>
  </si>
  <si>
    <t>青島</t>
  </si>
  <si>
    <t>レムチャバン</t>
  </si>
  <si>
    <t>東北</t>
    <rPh sb="0" eb="2">
      <t>トウホク</t>
    </rPh>
    <phoneticPr fontId="11"/>
  </si>
  <si>
    <t>関東</t>
    <rPh sb="0" eb="2">
      <t>カントウ</t>
    </rPh>
    <phoneticPr fontId="11"/>
  </si>
  <si>
    <t>中部</t>
    <rPh sb="0" eb="2">
      <t>チュウブ</t>
    </rPh>
    <phoneticPr fontId="11"/>
  </si>
  <si>
    <t>近畿</t>
    <rPh sb="0" eb="2">
      <t>キンキ</t>
    </rPh>
    <phoneticPr fontId="11"/>
  </si>
  <si>
    <t>中国</t>
    <rPh sb="0" eb="2">
      <t>チュウゴク</t>
    </rPh>
    <phoneticPr fontId="11"/>
  </si>
  <si>
    <t>四国</t>
    <rPh sb="0" eb="2">
      <t>シコク</t>
    </rPh>
    <phoneticPr fontId="11"/>
  </si>
  <si>
    <t>九州･沖縄</t>
    <rPh sb="0" eb="2">
      <t>キュウシュウ</t>
    </rPh>
    <rPh sb="3" eb="5">
      <t>オキナワ</t>
    </rPh>
    <phoneticPr fontId="11"/>
  </si>
  <si>
    <t>海上</t>
    <rPh sb="0" eb="2">
      <t>カイジョウ</t>
    </rPh>
    <phoneticPr fontId="11"/>
  </si>
  <si>
    <t>移  出  貨  物</t>
    <rPh sb="0" eb="1">
      <t>イ</t>
    </rPh>
    <rPh sb="1" eb="4">
      <t>ユシュツ</t>
    </rPh>
    <rPh sb="6" eb="10">
      <t>カモツ</t>
    </rPh>
    <phoneticPr fontId="11"/>
  </si>
  <si>
    <t>移  入  貨  物</t>
    <rPh sb="0" eb="1">
      <t>イ</t>
    </rPh>
    <rPh sb="1" eb="4">
      <t>ユニュウ</t>
    </rPh>
    <rPh sb="6" eb="10">
      <t>カモツ</t>
    </rPh>
    <phoneticPr fontId="11"/>
  </si>
  <si>
    <t>品   種</t>
    <rPh sb="0" eb="5">
      <t>ヒンシュ</t>
    </rPh>
    <phoneticPr fontId="11"/>
  </si>
  <si>
    <t>取　扱　貨　物</t>
    <rPh sb="0" eb="3">
      <t>トリアツカ</t>
    </rPh>
    <rPh sb="4" eb="5">
      <t>カ</t>
    </rPh>
    <rPh sb="6" eb="7">
      <t>ブツ</t>
    </rPh>
    <phoneticPr fontId="11"/>
  </si>
  <si>
    <t>取　扱　台　数</t>
    <rPh sb="0" eb="3">
      <t>トリアツカ</t>
    </rPh>
    <rPh sb="4" eb="7">
      <t>ダイスウ</t>
    </rPh>
    <phoneticPr fontId="11"/>
  </si>
  <si>
    <t>乗用車</t>
    <rPh sb="0" eb="2">
      <t>ジョウヨウ</t>
    </rPh>
    <rPh sb="2" eb="3">
      <t>シャ</t>
    </rPh>
    <phoneticPr fontId="11"/>
  </si>
  <si>
    <t>出貨</t>
    <rPh sb="0" eb="1">
      <t>シュッカ</t>
    </rPh>
    <rPh sb="1" eb="2">
      <t>カモツ</t>
    </rPh>
    <phoneticPr fontId="11"/>
  </si>
  <si>
    <t>入貨</t>
    <rPh sb="0" eb="2">
      <t>ニュウカ</t>
    </rPh>
    <phoneticPr fontId="11"/>
  </si>
  <si>
    <t>実入</t>
    <rPh sb="0" eb="2">
      <t>ミイ</t>
    </rPh>
    <phoneticPr fontId="11"/>
  </si>
  <si>
    <t>空</t>
    <rPh sb="0" eb="1">
      <t>ソラ</t>
    </rPh>
    <phoneticPr fontId="11"/>
  </si>
  <si>
    <t>1月</t>
    <rPh sb="1" eb="2">
      <t>ガツ</t>
    </rPh>
    <phoneticPr fontId="11"/>
  </si>
  <si>
    <t>2月</t>
    <rPh sb="1" eb="2">
      <t>ガツ</t>
    </rPh>
    <phoneticPr fontId="11"/>
  </si>
  <si>
    <t>3月</t>
    <rPh sb="1" eb="2">
      <t>ガツ</t>
    </rPh>
    <phoneticPr fontId="11"/>
  </si>
  <si>
    <t>4月</t>
    <rPh sb="1" eb="2">
      <t>ガツ</t>
    </rPh>
    <phoneticPr fontId="11"/>
  </si>
  <si>
    <t>5月</t>
    <rPh sb="1" eb="2">
      <t>ガツ</t>
    </rPh>
    <phoneticPr fontId="11"/>
  </si>
  <si>
    <t>6月</t>
    <rPh sb="1" eb="2">
      <t>ガツ</t>
    </rPh>
    <phoneticPr fontId="11"/>
  </si>
  <si>
    <t>7月</t>
    <rPh sb="1" eb="2">
      <t>ガツ</t>
    </rPh>
    <phoneticPr fontId="11"/>
  </si>
  <si>
    <t>8月</t>
    <rPh sb="1" eb="2">
      <t>ガツ</t>
    </rPh>
    <phoneticPr fontId="11"/>
  </si>
  <si>
    <t>9月</t>
    <rPh sb="1" eb="2">
      <t>ガツ</t>
    </rPh>
    <phoneticPr fontId="11"/>
  </si>
  <si>
    <t>10月</t>
    <rPh sb="2" eb="3">
      <t>ガツ</t>
    </rPh>
    <phoneticPr fontId="11"/>
  </si>
  <si>
    <t>11月</t>
    <rPh sb="2" eb="3">
      <t>ガツ</t>
    </rPh>
    <phoneticPr fontId="11"/>
  </si>
  <si>
    <t>12月</t>
    <rPh sb="2" eb="3">
      <t>ガツ</t>
    </rPh>
    <phoneticPr fontId="11"/>
  </si>
  <si>
    <t>２　東京港港勢指標</t>
    <rPh sb="2" eb="3">
      <t>ヒガシ</t>
    </rPh>
    <rPh sb="3" eb="4">
      <t>キョウ</t>
    </rPh>
    <rPh sb="4" eb="5">
      <t>コウ</t>
    </rPh>
    <rPh sb="5" eb="6">
      <t>ミナト</t>
    </rPh>
    <rPh sb="6" eb="7">
      <t>ゼイ</t>
    </rPh>
    <rPh sb="7" eb="8">
      <t>ユビ</t>
    </rPh>
    <rPh sb="8" eb="9">
      <t>ヒョウ</t>
    </rPh>
    <phoneticPr fontId="11"/>
  </si>
  <si>
    <t>（単位：ＴＥＵ）</t>
    <rPh sb="1" eb="3">
      <t>タンイ</t>
    </rPh>
    <phoneticPr fontId="11"/>
  </si>
  <si>
    <t>合　計</t>
    <rPh sb="0" eb="1">
      <t>ゴウ</t>
    </rPh>
    <rPh sb="2" eb="3">
      <t>ケイ</t>
    </rPh>
    <phoneticPr fontId="11"/>
  </si>
  <si>
    <t>増減</t>
  </si>
  <si>
    <t>（単位：トン、台）</t>
    <rPh sb="1" eb="3">
      <t>タンイ</t>
    </rPh>
    <rPh sb="7" eb="8">
      <t>ダイ</t>
    </rPh>
    <phoneticPr fontId="40"/>
  </si>
  <si>
    <t>９　数字の単位未満は四捨五入しているので、合計の数字と内訳の数字が一致しない場合</t>
    <phoneticPr fontId="11"/>
  </si>
  <si>
    <t>(単位:人)</t>
    <rPh sb="1" eb="3">
      <t>タンイ</t>
    </rPh>
    <rPh sb="4" eb="5">
      <t>ヒト</t>
    </rPh>
    <phoneticPr fontId="11"/>
  </si>
  <si>
    <t>外貿</t>
    <rPh sb="0" eb="1">
      <t>ガイ</t>
    </rPh>
    <rPh sb="1" eb="2">
      <t>ボウ</t>
    </rPh>
    <phoneticPr fontId="11"/>
  </si>
  <si>
    <t>内貿</t>
    <rPh sb="0" eb="1">
      <t>ナイ</t>
    </rPh>
    <rPh sb="1" eb="2">
      <t>ボウ</t>
    </rPh>
    <phoneticPr fontId="11"/>
  </si>
  <si>
    <t>（単位：トン）</t>
    <rPh sb="1" eb="3">
      <t>タンイ</t>
    </rPh>
    <phoneticPr fontId="11"/>
  </si>
  <si>
    <t>ニュージーランド</t>
  </si>
  <si>
    <t xml:space="preserve">    23年(2011)</t>
  </si>
  <si>
    <t>目　　次</t>
    <rPh sb="0" eb="1">
      <t>メ</t>
    </rPh>
    <rPh sb="3" eb="4">
      <t>ツギ</t>
    </rPh>
    <phoneticPr fontId="11"/>
  </si>
  <si>
    <t>凡　　例</t>
    <phoneticPr fontId="11"/>
  </si>
  <si>
    <t>２　調査区域は港湾区域とし、入港船舶については積載貨物の有無にかかわらず総トン数</t>
    <phoneticPr fontId="11"/>
  </si>
  <si>
    <t>３　貨物数量は、原則としてフレート・トンによります。すなわち、容積は1.133立方メ</t>
    <phoneticPr fontId="11"/>
  </si>
  <si>
    <t>月別コンテナ個数表</t>
    <rPh sb="0" eb="2">
      <t>ツキベツ</t>
    </rPh>
    <rPh sb="6" eb="8">
      <t>コスウ</t>
    </rPh>
    <rPh sb="8" eb="9">
      <t>ヒョウ</t>
    </rPh>
    <phoneticPr fontId="11"/>
  </si>
  <si>
    <t>　ートル（40立方フィート）、重量は1,000キログラムをもって１トンとし、容積又は重</t>
    <phoneticPr fontId="11"/>
  </si>
  <si>
    <t>　量のいずれか大きい方をもって計算することを原則としています。ただし、この原則に</t>
    <phoneticPr fontId="11"/>
  </si>
  <si>
    <t>　港の日の属する月を基準に計上しました。</t>
    <phoneticPr fontId="11"/>
  </si>
  <si>
    <t>　があります。</t>
    <phoneticPr fontId="11"/>
  </si>
  <si>
    <t>Ⅰ</t>
    <phoneticPr fontId="11"/>
  </si>
  <si>
    <t>東京港港勢指標</t>
    <phoneticPr fontId="11"/>
  </si>
  <si>
    <t>Ⅱ</t>
    <phoneticPr fontId="11"/>
  </si>
  <si>
    <t>入港船舶</t>
    <phoneticPr fontId="11"/>
  </si>
  <si>
    <t>入港船舶船種別表</t>
    <phoneticPr fontId="11"/>
  </si>
  <si>
    <t>入港船舶総トン数階級別表</t>
    <phoneticPr fontId="11"/>
  </si>
  <si>
    <t>外航船国籍別表</t>
    <phoneticPr fontId="11"/>
  </si>
  <si>
    <t>入港船舶航路別表</t>
    <phoneticPr fontId="11"/>
  </si>
  <si>
    <t>外内航客船、船客乗降人員表</t>
    <phoneticPr fontId="11"/>
  </si>
  <si>
    <t>Ⅲ</t>
    <phoneticPr fontId="11"/>
  </si>
  <si>
    <t>海上出入貨物</t>
    <phoneticPr fontId="11"/>
  </si>
  <si>
    <t>海上出入貨物年次推移表</t>
    <phoneticPr fontId="11"/>
  </si>
  <si>
    <t>海上出入貨物品種別表</t>
    <phoneticPr fontId="11"/>
  </si>
  <si>
    <t>外貿貨物品種別表</t>
    <phoneticPr fontId="11"/>
  </si>
  <si>
    <t>外貿コンテナ貨物品種別表</t>
    <phoneticPr fontId="11"/>
  </si>
  <si>
    <t>内貿貨物品種別表</t>
    <phoneticPr fontId="11"/>
  </si>
  <si>
    <t>海上出入貨物航路別表</t>
    <phoneticPr fontId="11"/>
  </si>
  <si>
    <t>外貿貨物地域別表</t>
    <phoneticPr fontId="11"/>
  </si>
  <si>
    <t>外貿貨物主要国別表(上位20位)</t>
    <phoneticPr fontId="11"/>
  </si>
  <si>
    <t>外貿貨物輸出・輸入別主要国別表(上位20位)</t>
    <phoneticPr fontId="11"/>
  </si>
  <si>
    <t>輸出貨物主要港品種別表(上位15位)</t>
    <phoneticPr fontId="11"/>
  </si>
  <si>
    <t>内貿貨物地域別表</t>
    <phoneticPr fontId="11"/>
  </si>
  <si>
    <t>カーフェリー貨物表</t>
    <phoneticPr fontId="11"/>
  </si>
  <si>
    <t>航路別コンテナ個数表</t>
    <phoneticPr fontId="11"/>
  </si>
  <si>
    <t>（単位：百万円）</t>
    <rPh sb="4" eb="6">
      <t>ヒャクマン</t>
    </rPh>
    <phoneticPr fontId="11"/>
  </si>
  <si>
    <t>増減</t>
    <rPh sb="0" eb="2">
      <t>ゾウゲン</t>
    </rPh>
    <phoneticPr fontId="11"/>
  </si>
  <si>
    <t>東　京　港　港　勢　（　概　要　）</t>
    <rPh sb="0" eb="1">
      <t>ヒガシ</t>
    </rPh>
    <rPh sb="2" eb="3">
      <t>キョウ</t>
    </rPh>
    <rPh sb="4" eb="5">
      <t>コウ</t>
    </rPh>
    <rPh sb="6" eb="7">
      <t>ミナト</t>
    </rPh>
    <rPh sb="8" eb="9">
      <t>ゼイ</t>
    </rPh>
    <rPh sb="12" eb="13">
      <t>オオムネ</t>
    </rPh>
    <rPh sb="14" eb="15">
      <t>ヨウ</t>
    </rPh>
    <phoneticPr fontId="11"/>
  </si>
  <si>
    <t>２　入港船舶数</t>
    <rPh sb="2" eb="4">
      <t>ニュウコウ</t>
    </rPh>
    <rPh sb="4" eb="6">
      <t>センパク</t>
    </rPh>
    <rPh sb="6" eb="7">
      <t>スウ</t>
    </rPh>
    <phoneticPr fontId="11"/>
  </si>
  <si>
    <t>隻数</t>
    <rPh sb="0" eb="2">
      <t>セキスウ</t>
    </rPh>
    <phoneticPr fontId="11"/>
  </si>
  <si>
    <t>前年比</t>
    <rPh sb="0" eb="3">
      <t>ゼンネンヒ</t>
    </rPh>
    <phoneticPr fontId="11"/>
  </si>
  <si>
    <t>　合計</t>
    <rPh sb="1" eb="3">
      <t>ゴウケイ</t>
    </rPh>
    <phoneticPr fontId="11"/>
  </si>
  <si>
    <t>　　外航船</t>
    <rPh sb="2" eb="5">
      <t>ガイコウセン</t>
    </rPh>
    <phoneticPr fontId="11"/>
  </si>
  <si>
    <t>　　　（コンテナ船）</t>
    <rPh sb="8" eb="9">
      <t>セン</t>
    </rPh>
    <phoneticPr fontId="11"/>
  </si>
  <si>
    <t>　　内航船</t>
    <rPh sb="2" eb="5">
      <t>ナイコウセン</t>
    </rPh>
    <phoneticPr fontId="11"/>
  </si>
  <si>
    <t>３　総取扱貨物量の推移</t>
    <rPh sb="2" eb="3">
      <t>ソウ</t>
    </rPh>
    <rPh sb="3" eb="5">
      <t>トリアツカイ</t>
    </rPh>
    <rPh sb="5" eb="7">
      <t>カモツ</t>
    </rPh>
    <rPh sb="7" eb="8">
      <t>リョウ</t>
    </rPh>
    <rPh sb="9" eb="11">
      <t>スイイ</t>
    </rPh>
    <phoneticPr fontId="11"/>
  </si>
  <si>
    <t>４　外貿貨物　‐取扱動向‐</t>
    <rPh sb="2" eb="4">
      <t>ガイボウ</t>
    </rPh>
    <rPh sb="4" eb="6">
      <t>カモツ</t>
    </rPh>
    <rPh sb="8" eb="10">
      <t>トリアツカイ</t>
    </rPh>
    <rPh sb="10" eb="12">
      <t>ドウコウ</t>
    </rPh>
    <phoneticPr fontId="11"/>
  </si>
  <si>
    <t>合計</t>
    <rPh sb="0" eb="2">
      <t>ゴウケイ</t>
    </rPh>
    <phoneticPr fontId="11"/>
  </si>
  <si>
    <t>輸出</t>
    <rPh sb="0" eb="2">
      <t>ユシュツ</t>
    </rPh>
    <phoneticPr fontId="11"/>
  </si>
  <si>
    <t>輸入</t>
    <rPh sb="0" eb="2">
      <t>ユニュウ</t>
    </rPh>
    <phoneticPr fontId="11"/>
  </si>
  <si>
    <t>５　外貿貨物　‐地域別動向‐</t>
    <rPh sb="2" eb="4">
      <t>ガイボウ</t>
    </rPh>
    <rPh sb="4" eb="6">
      <t>カモツ</t>
    </rPh>
    <rPh sb="8" eb="10">
      <t>チイキ</t>
    </rPh>
    <rPh sb="10" eb="11">
      <t>ベツ</t>
    </rPh>
    <rPh sb="11" eb="13">
      <t>ドウコウ</t>
    </rPh>
    <phoneticPr fontId="11"/>
  </si>
  <si>
    <t>ヨーロッパ</t>
  </si>
  <si>
    <t>北アメリカ</t>
  </si>
  <si>
    <t>その他</t>
  </si>
  <si>
    <t>取合せ品</t>
  </si>
  <si>
    <t>電気機械</t>
  </si>
  <si>
    <t>７　外貿コンテナ貨物　‐取扱動向‐</t>
    <rPh sb="2" eb="4">
      <t>ガイボウ</t>
    </rPh>
    <rPh sb="8" eb="10">
      <t>カモツ</t>
    </rPh>
    <rPh sb="12" eb="14">
      <t>トリアツカイ</t>
    </rPh>
    <rPh sb="14" eb="16">
      <t>ドウコウ</t>
    </rPh>
    <phoneticPr fontId="11"/>
  </si>
  <si>
    <t>外貿コンテナ貨物量</t>
    <rPh sb="0" eb="2">
      <t>ガイボウ</t>
    </rPh>
    <rPh sb="6" eb="8">
      <t>カモツ</t>
    </rPh>
    <rPh sb="8" eb="9">
      <t>リョウ</t>
    </rPh>
    <phoneticPr fontId="11"/>
  </si>
  <si>
    <t>１０　内貿貨物　‐取扱動向‐</t>
    <rPh sb="3" eb="5">
      <t>ナイボウ</t>
    </rPh>
    <rPh sb="5" eb="7">
      <t>カモツ</t>
    </rPh>
    <rPh sb="9" eb="11">
      <t>トリアツカイ</t>
    </rPh>
    <rPh sb="11" eb="13">
      <t>ドウコウ</t>
    </rPh>
    <phoneticPr fontId="11"/>
  </si>
  <si>
    <t>移出</t>
    <rPh sb="0" eb="2">
      <t>イシュツ</t>
    </rPh>
    <phoneticPr fontId="11"/>
  </si>
  <si>
    <t>移入</t>
    <rPh sb="0" eb="2">
      <t>イニュウ</t>
    </rPh>
    <phoneticPr fontId="11"/>
  </si>
  <si>
    <t>北海道</t>
    <rPh sb="0" eb="3">
      <t>ホッカイドウ</t>
    </rPh>
    <phoneticPr fontId="11"/>
  </si>
  <si>
    <t>東北</t>
  </si>
  <si>
    <t>関東</t>
  </si>
  <si>
    <t>中部</t>
  </si>
  <si>
    <t>近畿</t>
  </si>
  <si>
    <t>中国</t>
  </si>
  <si>
    <t>１３　主要港貿易額比較</t>
    <rPh sb="3" eb="6">
      <t>シュヨウコウ</t>
    </rPh>
    <rPh sb="6" eb="8">
      <t>ボウエキ</t>
    </rPh>
    <rPh sb="8" eb="9">
      <t>ガク</t>
    </rPh>
    <rPh sb="9" eb="11">
      <t>ヒカク</t>
    </rPh>
    <phoneticPr fontId="11"/>
  </si>
  <si>
    <t>計</t>
    <rPh sb="0" eb="1">
      <t>ケイ</t>
    </rPh>
    <phoneticPr fontId="11"/>
  </si>
  <si>
    <t>実入り</t>
    <rPh sb="0" eb="2">
      <t>ミイ</t>
    </rPh>
    <phoneticPr fontId="11"/>
  </si>
  <si>
    <t>空</t>
    <rPh sb="0" eb="1">
      <t>カラ</t>
    </rPh>
    <phoneticPr fontId="11"/>
  </si>
  <si>
    <t>計</t>
  </si>
  <si>
    <t>総トン数</t>
  </si>
  <si>
    <t>　　 9年(1997)</t>
  </si>
  <si>
    <t>　　10年(1998)</t>
  </si>
  <si>
    <t>　　11年(1999)</t>
  </si>
  <si>
    <t>　　12年(2000)</t>
  </si>
  <si>
    <t>　　13年(2001)</t>
  </si>
  <si>
    <t xml:space="preserve">    17年(2005)</t>
  </si>
  <si>
    <t>(単位：隻、総トン）</t>
    <rPh sb="1" eb="3">
      <t>タンイ</t>
    </rPh>
    <rPh sb="4" eb="5">
      <t>セキ</t>
    </rPh>
    <rPh sb="6" eb="7">
      <t>ソウ</t>
    </rPh>
    <phoneticPr fontId="24"/>
  </si>
  <si>
    <t>コンテナ船</t>
    <rPh sb="4" eb="5">
      <t>セン</t>
    </rPh>
    <phoneticPr fontId="24"/>
  </si>
  <si>
    <t>-</t>
  </si>
  <si>
    <t>船種別</t>
    <rPh sb="0" eb="1">
      <t>フネ</t>
    </rPh>
    <rPh sb="1" eb="2">
      <t>タネ</t>
    </rPh>
    <rPh sb="2" eb="3">
      <t>ベツ</t>
    </rPh>
    <phoneticPr fontId="11"/>
  </si>
  <si>
    <t>総トン数</t>
    <rPh sb="0" eb="1">
      <t>ソウ</t>
    </rPh>
    <rPh sb="3" eb="4">
      <t>スウ</t>
    </rPh>
    <phoneticPr fontId="22"/>
  </si>
  <si>
    <t xml:space="preserve">内航    </t>
    <rPh sb="0" eb="1">
      <t>ウチ</t>
    </rPh>
    <rPh sb="1" eb="2">
      <t>コウ</t>
    </rPh>
    <phoneticPr fontId="11"/>
  </si>
  <si>
    <t xml:space="preserve">外航    </t>
    <rPh sb="0" eb="2">
      <t>ガイコウ</t>
    </rPh>
    <phoneticPr fontId="11"/>
  </si>
  <si>
    <t>貨物量</t>
    <rPh sb="0" eb="2">
      <t>カモツ</t>
    </rPh>
    <rPh sb="2" eb="3">
      <t>リョウ</t>
    </rPh>
    <phoneticPr fontId="11"/>
  </si>
  <si>
    <t>外貿コンテナ個数（実・空計）</t>
    <rPh sb="0" eb="2">
      <t>ガイボウ</t>
    </rPh>
    <rPh sb="6" eb="8">
      <t>コスウ</t>
    </rPh>
    <rPh sb="9" eb="10">
      <t>ミ</t>
    </rPh>
    <rPh sb="11" eb="12">
      <t>カラ</t>
    </rPh>
    <rPh sb="12" eb="13">
      <t>ケイ</t>
    </rPh>
    <phoneticPr fontId="11"/>
  </si>
  <si>
    <t>個数</t>
    <rPh sb="0" eb="2">
      <t>コスウ</t>
    </rPh>
    <phoneticPr fontId="11"/>
  </si>
  <si>
    <t>計</t>
    <rPh sb="0" eb="1">
      <t>ケイ</t>
    </rPh>
    <phoneticPr fontId="14"/>
  </si>
  <si>
    <t>外航船</t>
    <rPh sb="0" eb="3">
      <t>ガイコウセン</t>
    </rPh>
    <phoneticPr fontId="14"/>
  </si>
  <si>
    <t>内航船</t>
    <rPh sb="0" eb="3">
      <t>ナイコウセン</t>
    </rPh>
    <phoneticPr fontId="14"/>
  </si>
  <si>
    <t>*入港最大船舶</t>
    <rPh sb="1" eb="3">
      <t>ニュウコウ</t>
    </rPh>
    <rPh sb="3" eb="5">
      <t>サイダイ</t>
    </rPh>
    <rPh sb="5" eb="7">
      <t>センパク</t>
    </rPh>
    <phoneticPr fontId="14"/>
  </si>
  <si>
    <t>パナマ</t>
  </si>
  <si>
    <t>タイ</t>
  </si>
  <si>
    <t>フィリピン</t>
  </si>
  <si>
    <t>ベリーズ</t>
  </si>
  <si>
    <t>イギリス</t>
  </si>
  <si>
    <t>リベリア</t>
  </si>
  <si>
    <t>台湾</t>
  </si>
  <si>
    <t>インドネシア</t>
  </si>
  <si>
    <t>韓国</t>
  </si>
  <si>
    <t>シンガポール</t>
  </si>
  <si>
    <t>キプロス</t>
  </si>
  <si>
    <t>バハマ</t>
  </si>
  <si>
    <t>マレーシア</t>
  </si>
  <si>
    <t>ドイツ</t>
  </si>
  <si>
    <t>日本</t>
  </si>
  <si>
    <t>イタリア</t>
  </si>
  <si>
    <t>オランダ</t>
  </si>
  <si>
    <t>合計</t>
  </si>
  <si>
    <t>北欧・地中海</t>
    <rPh sb="1" eb="2">
      <t>オウ</t>
    </rPh>
    <rPh sb="3" eb="6">
      <t>チチュウカイ</t>
    </rPh>
    <phoneticPr fontId="14"/>
  </si>
  <si>
    <t>東南アジア</t>
    <rPh sb="0" eb="2">
      <t>トウナン</t>
    </rPh>
    <phoneticPr fontId="14"/>
  </si>
  <si>
    <t>中国(香港含む)</t>
    <rPh sb="3" eb="5">
      <t>ホンコン</t>
    </rPh>
    <rPh sb="5" eb="6">
      <t>フク</t>
    </rPh>
    <phoneticPr fontId="14"/>
  </si>
  <si>
    <t>ナホトカ</t>
  </si>
  <si>
    <t>外航不定期</t>
    <rPh sb="2" eb="3">
      <t>フ</t>
    </rPh>
    <phoneticPr fontId="14"/>
  </si>
  <si>
    <t>内航計</t>
    <rPh sb="0" eb="1">
      <t>ウチ</t>
    </rPh>
    <phoneticPr fontId="14"/>
  </si>
  <si>
    <t>内航定期計</t>
    <rPh sb="0" eb="1">
      <t>ウチ</t>
    </rPh>
    <phoneticPr fontId="14"/>
  </si>
  <si>
    <t>北海道</t>
  </si>
  <si>
    <t>伊豆諸島</t>
  </si>
  <si>
    <t>九州</t>
  </si>
  <si>
    <t>沖縄</t>
  </si>
  <si>
    <t>内航不定期</t>
    <rPh sb="0" eb="1">
      <t>ウチ</t>
    </rPh>
    <rPh sb="2" eb="3">
      <t>フ</t>
    </rPh>
    <phoneticPr fontId="14"/>
  </si>
  <si>
    <t>航路別</t>
    <rPh sb="0" eb="2">
      <t>コウロ</t>
    </rPh>
    <rPh sb="2" eb="3">
      <t>ベツ</t>
    </rPh>
    <phoneticPr fontId="24"/>
  </si>
  <si>
    <t>入港船舶</t>
    <rPh sb="0" eb="2">
      <t>ニュウコウ</t>
    </rPh>
    <rPh sb="2" eb="4">
      <t>センパク</t>
    </rPh>
    <phoneticPr fontId="24"/>
  </si>
  <si>
    <t>うちコンテナ船</t>
    <rPh sb="6" eb="7">
      <t>セン</t>
    </rPh>
    <phoneticPr fontId="24"/>
  </si>
  <si>
    <t>隻数</t>
  </si>
  <si>
    <t>公共計</t>
  </si>
  <si>
    <t>ドルフィン</t>
  </si>
  <si>
    <t>芝浦ふ頭</t>
  </si>
  <si>
    <t>芝浦物揚場</t>
  </si>
  <si>
    <t>日の出ふ頭</t>
  </si>
  <si>
    <t>竹芝ふ頭</t>
  </si>
  <si>
    <t>品川岸壁</t>
  </si>
  <si>
    <t>晴海ふ頭</t>
  </si>
  <si>
    <t>月島ふ頭</t>
  </si>
  <si>
    <t>漁業基地</t>
  </si>
  <si>
    <t>10号西岸壁</t>
  </si>
  <si>
    <t>10号東岸壁</t>
  </si>
  <si>
    <t>東京港フェリーふ頭</t>
  </si>
  <si>
    <t>多目的ふ頭</t>
  </si>
  <si>
    <t>辰巳ふ頭</t>
  </si>
  <si>
    <t>青海コンテナふ頭（公共）</t>
  </si>
  <si>
    <t>有明ふ頭</t>
  </si>
  <si>
    <t>大井食品ふ頭（OL）</t>
  </si>
  <si>
    <t>大井食品ふ頭（OM）</t>
  </si>
  <si>
    <t>大井食品ふ頭（ON）</t>
  </si>
  <si>
    <t>若洲内貿ふ頭</t>
  </si>
  <si>
    <t>15号地木材ふ頭</t>
  </si>
  <si>
    <t>若洲建材ふ頭</t>
  </si>
  <si>
    <t>大井建材ふ頭</t>
  </si>
  <si>
    <t>官公庁（晴海）</t>
  </si>
  <si>
    <t>官公庁（月島）</t>
  </si>
  <si>
    <t>官公庁（有明）</t>
  </si>
  <si>
    <t>お台場ライナーふ頭</t>
  </si>
  <si>
    <t>大井コンテナふ頭</t>
  </si>
  <si>
    <t>民間計</t>
  </si>
  <si>
    <t>● 船        舶</t>
    <rPh sb="2" eb="12">
      <t>センパク</t>
    </rPh>
    <phoneticPr fontId="11"/>
  </si>
  <si>
    <t>隻     数</t>
    <rPh sb="0" eb="7">
      <t>セキスウ</t>
    </rPh>
    <phoneticPr fontId="11"/>
  </si>
  <si>
    <t>総トン数</t>
    <rPh sb="0" eb="4">
      <t>ソウトンスウ</t>
    </rPh>
    <phoneticPr fontId="11"/>
  </si>
  <si>
    <t xml:space="preserve">  外    航    船</t>
    <rPh sb="2" eb="13">
      <t>ガイコウセン</t>
    </rPh>
    <phoneticPr fontId="11"/>
  </si>
  <si>
    <t xml:space="preserve">    22年(2010)</t>
  </si>
  <si>
    <t xml:space="preserve">  内    航    船</t>
    <rPh sb="2" eb="8">
      <t>ナイコウ</t>
    </rPh>
    <rPh sb="12" eb="13">
      <t>フネ</t>
    </rPh>
    <phoneticPr fontId="11"/>
  </si>
  <si>
    <t>● 貨        物</t>
    <rPh sb="2" eb="12">
      <t>カモツ</t>
    </rPh>
    <phoneticPr fontId="11"/>
  </si>
  <si>
    <t xml:space="preserve">  出              貨</t>
    <rPh sb="2" eb="3">
      <t>デ</t>
    </rPh>
    <rPh sb="17" eb="18">
      <t>カモツ</t>
    </rPh>
    <phoneticPr fontId="11"/>
  </si>
  <si>
    <t>マルタ</t>
  </si>
  <si>
    <t>東京港埠頭㈱計</t>
  </si>
  <si>
    <t>青海コンテナふ頭(埠頭㈱)</t>
  </si>
  <si>
    <t>前年比較</t>
    <rPh sb="0" eb="2">
      <t>ゼンネン</t>
    </rPh>
    <rPh sb="2" eb="4">
      <t>ヒカク</t>
    </rPh>
    <phoneticPr fontId="31"/>
  </si>
  <si>
    <t>計：増減</t>
    <rPh sb="0" eb="1">
      <t>ケイ</t>
    </rPh>
    <rPh sb="2" eb="4">
      <t>ゾウゲン</t>
    </rPh>
    <phoneticPr fontId="31"/>
  </si>
  <si>
    <t>前年比</t>
    <rPh sb="0" eb="3">
      <t>ゼンネンヒ</t>
    </rPh>
    <phoneticPr fontId="31"/>
  </si>
  <si>
    <t>その他雑穀</t>
    <rPh sb="0" eb="3">
      <t>ソノタ</t>
    </rPh>
    <phoneticPr fontId="27"/>
  </si>
  <si>
    <t>その他輸送機械</t>
    <rPh sb="0" eb="3">
      <t>ソノタ</t>
    </rPh>
    <phoneticPr fontId="27"/>
  </si>
  <si>
    <t>その他機械</t>
    <rPh sb="0" eb="3">
      <t>ソノタ</t>
    </rPh>
    <rPh sb="3" eb="5">
      <t>キカイ</t>
    </rPh>
    <phoneticPr fontId="27"/>
  </si>
  <si>
    <t>その他石油製品</t>
    <rPh sb="3" eb="5">
      <t>セキユ</t>
    </rPh>
    <rPh sb="5" eb="7">
      <t>セイヒン</t>
    </rPh>
    <phoneticPr fontId="27"/>
  </si>
  <si>
    <t>その他日用品</t>
    <rPh sb="0" eb="3">
      <t>ソノタ</t>
    </rPh>
    <phoneticPr fontId="27"/>
  </si>
  <si>
    <t>その他製造工業品</t>
    <rPh sb="2" eb="3">
      <t>タ</t>
    </rPh>
    <phoneticPr fontId="27"/>
  </si>
  <si>
    <t>その他繊維工業品</t>
    <rPh sb="2" eb="3">
      <t>タ</t>
    </rPh>
    <phoneticPr fontId="27"/>
  </si>
  <si>
    <t>鋼材</t>
  </si>
  <si>
    <t>増減</t>
    <rPh sb="0" eb="2">
      <t>ゾウゲン</t>
    </rPh>
    <phoneticPr fontId="31"/>
  </si>
  <si>
    <t>釜山</t>
  </si>
  <si>
    <t>その他日用品</t>
  </si>
  <si>
    <t xml:space="preserve">  入              貨</t>
    <rPh sb="2" eb="3">
      <t>ニュウカ</t>
    </rPh>
    <rPh sb="17" eb="18">
      <t>カモツ</t>
    </rPh>
    <phoneticPr fontId="11"/>
  </si>
  <si>
    <t xml:space="preserve">   外  貿  貨  物</t>
    <rPh sb="3" eb="7">
      <t>ガイボウ</t>
    </rPh>
    <rPh sb="9" eb="13">
      <t>カモツ</t>
    </rPh>
    <phoneticPr fontId="11"/>
  </si>
  <si>
    <t xml:space="preserve">  輸        出</t>
    <rPh sb="2" eb="12">
      <t>ユシュツ</t>
    </rPh>
    <phoneticPr fontId="11"/>
  </si>
  <si>
    <t xml:space="preserve">  輸        入</t>
    <rPh sb="2" eb="12">
      <t>ユニュウ</t>
    </rPh>
    <phoneticPr fontId="11"/>
  </si>
  <si>
    <t xml:space="preserve">  うちコンテナ貨物</t>
    <rPh sb="8" eb="10">
      <t>カモツ</t>
    </rPh>
    <phoneticPr fontId="11"/>
  </si>
  <si>
    <t xml:space="preserve">   コ ン テ ナ 個 数</t>
    <rPh sb="11" eb="14">
      <t>コスウ</t>
    </rPh>
    <phoneticPr fontId="11"/>
  </si>
  <si>
    <t xml:space="preserve">    21年(2009)</t>
  </si>
  <si>
    <t xml:space="preserve">   内  貿  貨  物</t>
    <rPh sb="3" eb="7">
      <t>ナイボウ</t>
    </rPh>
    <rPh sb="9" eb="13">
      <t>カモツ</t>
    </rPh>
    <phoneticPr fontId="11"/>
  </si>
  <si>
    <t xml:space="preserve">  うちカーフェリー貨物</t>
    <rPh sb="10" eb="12">
      <t>カモツ</t>
    </rPh>
    <phoneticPr fontId="11"/>
  </si>
  <si>
    <t xml:space="preserve">  移        出</t>
    <rPh sb="2" eb="12">
      <t>イシュツ</t>
    </rPh>
    <phoneticPr fontId="11"/>
  </si>
  <si>
    <t xml:space="preserve">  移        入</t>
    <rPh sb="2" eb="12">
      <t>イニュウ</t>
    </rPh>
    <phoneticPr fontId="11"/>
  </si>
  <si>
    <t xml:space="preserve">  総  貿  易  額</t>
    <rPh sb="2" eb="3">
      <t>ソウ</t>
    </rPh>
    <rPh sb="5" eb="12">
      <t>ボウエキガク</t>
    </rPh>
    <phoneticPr fontId="11"/>
  </si>
  <si>
    <t xml:space="preserve">    19年(2007)</t>
  </si>
  <si>
    <t>大島（元町）</t>
  </si>
  <si>
    <t>大島（岡田）</t>
  </si>
  <si>
    <t>三宅島（三池）</t>
  </si>
  <si>
    <t>八丈島（八重根）</t>
  </si>
  <si>
    <t>八丈島（神湊）</t>
  </si>
  <si>
    <t>小笠原（二見）</t>
  </si>
  <si>
    <t>三宅島諸港</t>
  </si>
  <si>
    <t>神津島諸港</t>
  </si>
  <si>
    <t>新島諸港</t>
  </si>
  <si>
    <t>家具装備品</t>
  </si>
  <si>
    <t>蛇口</t>
  </si>
  <si>
    <t xml:space="preserve">    20年(2008)</t>
  </si>
  <si>
    <t xml:space="preserve">  輸    出    額</t>
    <rPh sb="2" eb="8">
      <t>ユシュツ</t>
    </rPh>
    <rPh sb="12" eb="13">
      <t>ガク</t>
    </rPh>
    <phoneticPr fontId="11"/>
  </si>
  <si>
    <t xml:space="preserve">  輸    入    額</t>
    <rPh sb="2" eb="13">
      <t>ユニュウガク</t>
    </rPh>
    <phoneticPr fontId="11"/>
  </si>
  <si>
    <t>内航 計</t>
  </si>
  <si>
    <t>外航 計</t>
  </si>
  <si>
    <t>香港</t>
  </si>
  <si>
    <t>バンクーバー</t>
  </si>
  <si>
    <t>関東 計</t>
  </si>
  <si>
    <t>利島</t>
  </si>
  <si>
    <t>総計</t>
  </si>
  <si>
    <t>新島</t>
  </si>
  <si>
    <t>神津島</t>
  </si>
  <si>
    <t>御蔵島</t>
  </si>
  <si>
    <t>湾内周遊</t>
  </si>
  <si>
    <t>九州 計</t>
  </si>
  <si>
    <t>〈内航〉</t>
    <rPh sb="1" eb="3">
      <t>ナイコウ</t>
    </rPh>
    <phoneticPr fontId="11"/>
  </si>
  <si>
    <t>〈外航〉</t>
    <rPh sb="1" eb="3">
      <t>ガイコウ</t>
    </rPh>
    <phoneticPr fontId="11"/>
  </si>
  <si>
    <t>港名</t>
    <rPh sb="0" eb="1">
      <t>ミナト</t>
    </rPh>
    <rPh sb="1" eb="2">
      <t>メイ</t>
    </rPh>
    <phoneticPr fontId="11"/>
  </si>
  <si>
    <t>乗船人数</t>
    <rPh sb="2" eb="4">
      <t>ニンズウ</t>
    </rPh>
    <phoneticPr fontId="11"/>
  </si>
  <si>
    <t>降船人数</t>
    <rPh sb="2" eb="4">
      <t>ニンズウ</t>
    </rPh>
    <phoneticPr fontId="11"/>
  </si>
  <si>
    <t>(単位：トン）</t>
    <rPh sb="1" eb="3">
      <t>タンイ</t>
    </rPh>
    <phoneticPr fontId="24"/>
  </si>
  <si>
    <t>合計</t>
    <rPh sb="0" eb="2">
      <t>ゴウケイ</t>
    </rPh>
    <phoneticPr fontId="24"/>
  </si>
  <si>
    <t>外貿</t>
    <rPh sb="0" eb="1">
      <t>ガイ</t>
    </rPh>
    <rPh sb="1" eb="2">
      <t>ボウ</t>
    </rPh>
    <phoneticPr fontId="24"/>
  </si>
  <si>
    <t>内貿</t>
    <rPh sb="0" eb="1">
      <t>ナイ</t>
    </rPh>
    <rPh sb="1" eb="2">
      <t>ボウ</t>
    </rPh>
    <phoneticPr fontId="24"/>
  </si>
  <si>
    <t>計</t>
    <rPh sb="0" eb="1">
      <t>ケイ</t>
    </rPh>
    <phoneticPr fontId="24"/>
  </si>
  <si>
    <t>出貨</t>
    <rPh sb="0" eb="1">
      <t>デ</t>
    </rPh>
    <rPh sb="1" eb="2">
      <t>カ</t>
    </rPh>
    <phoneticPr fontId="24"/>
  </si>
  <si>
    <t>入貨</t>
    <rPh sb="0" eb="1">
      <t>イリ</t>
    </rPh>
    <rPh sb="1" eb="2">
      <t>カ</t>
    </rPh>
    <phoneticPr fontId="24"/>
  </si>
  <si>
    <t>輸出</t>
    <rPh sb="0" eb="2">
      <t>ユシュツ</t>
    </rPh>
    <phoneticPr fontId="24"/>
  </si>
  <si>
    <t>輸入</t>
    <rPh sb="0" eb="2">
      <t>ユニュウ</t>
    </rPh>
    <phoneticPr fontId="24"/>
  </si>
  <si>
    <t>移出</t>
    <rPh sb="0" eb="2">
      <t>イシュツ</t>
    </rPh>
    <phoneticPr fontId="24"/>
  </si>
  <si>
    <t>移入</t>
    <rPh sb="0" eb="2">
      <t>イニュウ</t>
    </rPh>
    <phoneticPr fontId="24"/>
  </si>
  <si>
    <t>出貨</t>
  </si>
  <si>
    <t>入貨</t>
  </si>
  <si>
    <t>農水産品</t>
  </si>
  <si>
    <t>麦</t>
  </si>
  <si>
    <t>綿花</t>
  </si>
  <si>
    <t>その他農産品</t>
  </si>
  <si>
    <t>羊毛</t>
  </si>
  <si>
    <t>ブラジル</t>
  </si>
  <si>
    <t>その他畜産品</t>
  </si>
  <si>
    <t>水産品</t>
  </si>
  <si>
    <t>原木</t>
  </si>
  <si>
    <t>製材</t>
  </si>
  <si>
    <t>樹脂類</t>
  </si>
  <si>
    <t>薪炭</t>
  </si>
  <si>
    <t>鉱産品</t>
  </si>
  <si>
    <t>石炭</t>
  </si>
  <si>
    <t xml:space="preserve">    24年(2012)</t>
  </si>
  <si>
    <t>ノルウェー</t>
  </si>
  <si>
    <t>中央防波堤内側ばら物ふ頭</t>
  </si>
  <si>
    <t>中央防波堤内側建設発生土ふ頭</t>
  </si>
  <si>
    <t>中央防波堤内側内貿ふ頭</t>
  </si>
  <si>
    <t>ハイフォン</t>
  </si>
  <si>
    <t>基隆</t>
  </si>
  <si>
    <t>７　統計計上の時期は、入港船舶については入港の日、海上出入貨物については船舶の出</t>
    <rPh sb="20" eb="21">
      <t>ニュウ</t>
    </rPh>
    <phoneticPr fontId="11"/>
  </si>
  <si>
    <t>年次</t>
    <phoneticPr fontId="24"/>
  </si>
  <si>
    <t>合計</t>
    <phoneticPr fontId="24"/>
  </si>
  <si>
    <t>外航船</t>
    <phoneticPr fontId="24"/>
  </si>
  <si>
    <t xml:space="preserve">    25年(2013)</t>
  </si>
  <si>
    <t>ポルトガル</t>
  </si>
  <si>
    <t>（コンテナ取扱貨物量）</t>
    <rPh sb="5" eb="7">
      <t>トリアツカイ</t>
    </rPh>
    <rPh sb="7" eb="9">
      <t>カモツ</t>
    </rPh>
    <rPh sb="9" eb="10">
      <t>リョウ</t>
    </rPh>
    <phoneticPr fontId="24"/>
  </si>
  <si>
    <t>野菜、果物</t>
  </si>
  <si>
    <t>その他の輸送用車両</t>
    <rPh sb="0" eb="3">
      <t>ソノタ</t>
    </rPh>
    <rPh sb="4" eb="6">
      <t>ユソウ</t>
    </rPh>
    <rPh sb="6" eb="7">
      <t>ヨウ</t>
    </rPh>
    <rPh sb="7" eb="9">
      <t>シャリョウ</t>
    </rPh>
    <phoneticPr fontId="27"/>
  </si>
  <si>
    <t>測量・光学・医療器械</t>
    <rPh sb="0" eb="2">
      <t>ソクリョウ</t>
    </rPh>
    <rPh sb="3" eb="5">
      <t>コウガク</t>
    </rPh>
    <rPh sb="6" eb="8">
      <t>イリョウ</t>
    </rPh>
    <rPh sb="8" eb="10">
      <t>キカイ</t>
    </rPh>
    <phoneticPr fontId="27"/>
  </si>
  <si>
    <t>事務用機械</t>
    <rPh sb="0" eb="2">
      <t>ジム</t>
    </rPh>
    <rPh sb="2" eb="3">
      <t>ヨウ</t>
    </rPh>
    <rPh sb="3" eb="5">
      <t>キカイ</t>
    </rPh>
    <phoneticPr fontId="27"/>
  </si>
  <si>
    <t>紙、パルプ</t>
  </si>
  <si>
    <t>文房具、運動娯楽用品、楽器</t>
    <rPh sb="0" eb="1">
      <t>ブンカ</t>
    </rPh>
    <rPh sb="1" eb="2">
      <t>ボウ</t>
    </rPh>
    <rPh sb="2" eb="3">
      <t>グ</t>
    </rPh>
    <rPh sb="4" eb="6">
      <t>ウンドウ</t>
    </rPh>
    <rPh sb="6" eb="8">
      <t>ゴラク</t>
    </rPh>
    <rPh sb="8" eb="10">
      <t>ヨウヒン</t>
    </rPh>
    <rPh sb="11" eb="12">
      <t>ラクキ</t>
    </rPh>
    <rPh sb="12" eb="13">
      <t>キ</t>
    </rPh>
    <phoneticPr fontId="27"/>
  </si>
  <si>
    <t xml:space="preserve">    26年(2014)</t>
  </si>
  <si>
    <t>（単位：隻、総トン）</t>
    <phoneticPr fontId="11"/>
  </si>
  <si>
    <t>前年比</t>
    <rPh sb="0" eb="2">
      <t>ゼンネン</t>
    </rPh>
    <rPh sb="2" eb="3">
      <t>ヒ</t>
    </rPh>
    <phoneticPr fontId="11"/>
  </si>
  <si>
    <t xml:space="preserve">  総                      数</t>
    <phoneticPr fontId="11"/>
  </si>
  <si>
    <t>（単位：トン、ＴＥＵ）</t>
    <phoneticPr fontId="11"/>
  </si>
  <si>
    <t xml:space="preserve">  取  扱  貨  物  総  量</t>
    <phoneticPr fontId="11"/>
  </si>
  <si>
    <t xml:space="preserve">  輸        出</t>
    <phoneticPr fontId="11"/>
  </si>
  <si>
    <t xml:space="preserve">  輸        入</t>
    <phoneticPr fontId="11"/>
  </si>
  <si>
    <t xml:space="preserve">  輸        出</t>
    <phoneticPr fontId="11"/>
  </si>
  <si>
    <t xml:space="preserve">  輸        入</t>
    <phoneticPr fontId="11"/>
  </si>
  <si>
    <t>太倉</t>
  </si>
  <si>
    <t>（注）カーフェリー（自動車航送船）による貨物量は車両区分別に台数を調査し</t>
    <rPh sb="1" eb="2">
      <t>チュウ</t>
    </rPh>
    <rPh sb="10" eb="13">
      <t>ジドウシャ</t>
    </rPh>
    <rPh sb="13" eb="14">
      <t>コウロ</t>
    </rPh>
    <rPh sb="14" eb="15">
      <t>ソウシン</t>
    </rPh>
    <rPh sb="15" eb="16">
      <t>フネ</t>
    </rPh>
    <rPh sb="20" eb="22">
      <t>カモツ</t>
    </rPh>
    <rPh sb="22" eb="23">
      <t>リョウ</t>
    </rPh>
    <rPh sb="24" eb="26">
      <t>シャリョウ</t>
    </rPh>
    <rPh sb="26" eb="27">
      <t>ク</t>
    </rPh>
    <rPh sb="27" eb="29">
      <t>ブンベツ</t>
    </rPh>
    <rPh sb="30" eb="32">
      <t>ダイスウ</t>
    </rPh>
    <rPh sb="33" eb="35">
      <t>チョウサ</t>
    </rPh>
    <phoneticPr fontId="11"/>
  </si>
  <si>
    <t>移入</t>
    <rPh sb="0" eb="2">
      <t>イニュウ</t>
    </rPh>
    <phoneticPr fontId="31"/>
  </si>
  <si>
    <t>移出</t>
    <rPh sb="0" eb="2">
      <t>イシュツ</t>
    </rPh>
    <phoneticPr fontId="31"/>
  </si>
  <si>
    <t>オセアニア</t>
  </si>
  <si>
    <t>四国</t>
  </si>
  <si>
    <t>内航船</t>
    <phoneticPr fontId="24"/>
  </si>
  <si>
    <t>隻数</t>
    <phoneticPr fontId="14"/>
  </si>
  <si>
    <t>国籍</t>
    <phoneticPr fontId="11"/>
  </si>
  <si>
    <t>隻数</t>
    <phoneticPr fontId="11"/>
  </si>
  <si>
    <t>品種</t>
    <phoneticPr fontId="11"/>
  </si>
  <si>
    <t>合計</t>
    <phoneticPr fontId="11"/>
  </si>
  <si>
    <t>（単位：トン）</t>
    <phoneticPr fontId="38"/>
  </si>
  <si>
    <t>　　　所定の換算トンをかけて算出しています。</t>
    <phoneticPr fontId="40"/>
  </si>
  <si>
    <t>（単位：TEU）</t>
    <phoneticPr fontId="11"/>
  </si>
  <si>
    <t>(単位：トン)</t>
  </si>
  <si>
    <t>係留施設別コンテナ個数表</t>
    <rPh sb="0" eb="1">
      <t>カカリ</t>
    </rPh>
    <phoneticPr fontId="11"/>
  </si>
  <si>
    <t>海上出入貨物係留施設別表</t>
    <rPh sb="6" eb="7">
      <t>カカリ</t>
    </rPh>
    <phoneticPr fontId="11"/>
  </si>
  <si>
    <t>入港船舶係留施設別表</t>
    <rPh sb="4" eb="5">
      <t>カカリ</t>
    </rPh>
    <phoneticPr fontId="11"/>
  </si>
  <si>
    <t>(注)コンテナ貨物は輸出入合計で内数</t>
    <rPh sb="1" eb="2">
      <t>チュウ</t>
    </rPh>
    <rPh sb="7" eb="9">
      <t>カモツ</t>
    </rPh>
    <rPh sb="10" eb="12">
      <t>ユシュツ</t>
    </rPh>
    <rPh sb="12" eb="13">
      <t>ニュウ</t>
    </rPh>
    <rPh sb="13" eb="15">
      <t>ゴウケイ</t>
    </rPh>
    <rPh sb="16" eb="17">
      <t>ウチ</t>
    </rPh>
    <rPh sb="17" eb="18">
      <t>スウ</t>
    </rPh>
    <phoneticPr fontId="31"/>
  </si>
  <si>
    <t>東　京　都　港　湾　局</t>
    <rPh sb="0" eb="1">
      <t>ヒガシ</t>
    </rPh>
    <rPh sb="2" eb="3">
      <t>キョウ</t>
    </rPh>
    <rPh sb="4" eb="5">
      <t>ト</t>
    </rPh>
    <rPh sb="6" eb="7">
      <t>ミナト</t>
    </rPh>
    <rPh sb="8" eb="9">
      <t>ワン</t>
    </rPh>
    <rPh sb="10" eb="11">
      <t>キョク</t>
    </rPh>
    <phoneticPr fontId="11"/>
  </si>
  <si>
    <t>東 京 港 港 勢 （ 概 報 ）</t>
    <rPh sb="0" eb="1">
      <t>ヒガシ</t>
    </rPh>
    <rPh sb="2" eb="3">
      <t>キョウ</t>
    </rPh>
    <rPh sb="4" eb="5">
      <t>コウ</t>
    </rPh>
    <rPh sb="6" eb="7">
      <t>コウ</t>
    </rPh>
    <rPh sb="8" eb="9">
      <t>セイ</t>
    </rPh>
    <rPh sb="12" eb="13">
      <t>オオムネ</t>
    </rPh>
    <rPh sb="14" eb="15">
      <t>ホウ</t>
    </rPh>
    <phoneticPr fontId="11"/>
  </si>
  <si>
    <t>●　　</t>
    <phoneticPr fontId="11"/>
  </si>
  <si>
    <t>掲載事項の照会・問合せ先</t>
    <phoneticPr fontId="11"/>
  </si>
  <si>
    <t>＊</t>
    <phoneticPr fontId="11"/>
  </si>
  <si>
    <t>東京港　　　東京都港湾局港湾経営部振興課物流調査担当</t>
    <rPh sb="24" eb="26">
      <t>タントウ</t>
    </rPh>
    <phoneticPr fontId="11"/>
  </si>
  <si>
    <t>〒163-8001　東京都新宿区西新宿二丁目8番1号</t>
    <phoneticPr fontId="11"/>
  </si>
  <si>
    <t>Tel 　03-5320-5543</t>
    <phoneticPr fontId="11"/>
  </si>
  <si>
    <t>◆</t>
    <phoneticPr fontId="11"/>
  </si>
  <si>
    <t>　　　（カーフェリー）</t>
    <phoneticPr fontId="11"/>
  </si>
  <si>
    <t>１　全体のあらまし</t>
    <phoneticPr fontId="11"/>
  </si>
  <si>
    <t>　　　　　東京都港湾局港湾経営部</t>
    <phoneticPr fontId="11"/>
  </si>
  <si>
    <t>・・・・・・・・・・・・・・・・・・・・・・</t>
    <phoneticPr fontId="11"/>
  </si>
  <si>
    <t>・・・・・・・・・・・・・・・・・・・・・・・・・</t>
    <phoneticPr fontId="11"/>
  </si>
  <si>
    <t>・・・・・・・・・・・・・・・・・・・・・・・・・・・・</t>
    <phoneticPr fontId="11"/>
  </si>
  <si>
    <t>・・・・・・・・・・・・・・・・・・・・・・・・・・・</t>
    <phoneticPr fontId="11"/>
  </si>
  <si>
    <t>・・・・・・・・・・・・・・・・・・・・・・・・</t>
    <phoneticPr fontId="11"/>
  </si>
  <si>
    <t>・・・・・・・・・・・・・・・・・・・・・・・</t>
    <phoneticPr fontId="11"/>
  </si>
  <si>
    <t>・・・・・・・・・・・・・・・・・・・・・・・・・・</t>
    <phoneticPr fontId="11"/>
  </si>
  <si>
    <t>・・・・・・・・・・・・・・・・・・・・・</t>
    <phoneticPr fontId="11"/>
  </si>
  <si>
    <t>・・・・・・・・・・・・・・・・・・・</t>
    <phoneticPr fontId="11"/>
  </si>
  <si>
    <t>・・・・・・・・・・・・・・・</t>
    <phoneticPr fontId="11"/>
  </si>
  <si>
    <t>東京港港勢概況</t>
    <phoneticPr fontId="11"/>
  </si>
  <si>
    <t xml:space="preserve">    27年(2015)</t>
  </si>
  <si>
    <t>（単位：隻、総トン）</t>
    <phoneticPr fontId="11"/>
  </si>
  <si>
    <t>オークランド</t>
  </si>
  <si>
    <t>　　 2年(1990)</t>
  </si>
  <si>
    <t>　　 3年(1991)</t>
  </si>
  <si>
    <t>　　 4年(1992)</t>
  </si>
  <si>
    <t>　　 5年(1993)</t>
  </si>
  <si>
    <t>　　 6年(1994)</t>
  </si>
  <si>
    <t>　　 7年(1995)</t>
  </si>
  <si>
    <t>　　 8年(1996)</t>
  </si>
  <si>
    <t>　　14年(2002)</t>
  </si>
  <si>
    <t>　　15年(2003)</t>
  </si>
  <si>
    <t>　　16年(2004)</t>
  </si>
  <si>
    <t>入港船舶年次別表</t>
    <rPh sb="6" eb="7">
      <t>ベツ</t>
    </rPh>
    <phoneticPr fontId="11"/>
  </si>
  <si>
    <t>輸入貨物主要港品種別表(上位15位)</t>
    <phoneticPr fontId="11"/>
  </si>
  <si>
    <t>内貿コンテナ主要品種別取扱量(上位10位)</t>
    <phoneticPr fontId="11"/>
  </si>
  <si>
    <t>・・・・・・・・・・・・・・・・</t>
    <phoneticPr fontId="11"/>
  </si>
  <si>
    <t>・・・・・・・・・・・・・・・・・・・・・・・・・・</t>
    <phoneticPr fontId="11"/>
  </si>
  <si>
    <t>コンテナ化率</t>
    <rPh sb="4" eb="5">
      <t>カ</t>
    </rPh>
    <rPh sb="5" eb="6">
      <t>リツ</t>
    </rPh>
    <phoneticPr fontId="24"/>
  </si>
  <si>
    <t>*　コンテナ船は、フルコンテナ船の他に、セミコンテナ船、ＲＯＲＯ船を含む。</t>
    <rPh sb="15" eb="16">
      <t>セン</t>
    </rPh>
    <rPh sb="17" eb="18">
      <t>ホカ</t>
    </rPh>
    <rPh sb="26" eb="27">
      <t>セン</t>
    </rPh>
    <rPh sb="32" eb="33">
      <t>セン</t>
    </rPh>
    <rPh sb="34" eb="35">
      <t>フク</t>
    </rPh>
    <phoneticPr fontId="11"/>
  </si>
  <si>
    <t>　５トン以上の船舶を調査対象としました。また、海上出入貨物については、船舶及び艀</t>
    <phoneticPr fontId="11"/>
  </si>
  <si>
    <t>８　この統計書のうち、「－」は皆無又は該当数字なしを表します。</t>
    <phoneticPr fontId="11"/>
  </si>
  <si>
    <t>Ⅰ 東京港港勢概況</t>
    <rPh sb="2" eb="4">
      <t>トウキョウ</t>
    </rPh>
    <rPh sb="4" eb="5">
      <t>コウ</t>
    </rPh>
    <rPh sb="5" eb="7">
      <t>コウセイ</t>
    </rPh>
    <rPh sb="7" eb="9">
      <t>ガイキョウ</t>
    </rPh>
    <phoneticPr fontId="11"/>
  </si>
  <si>
    <t xml:space="preserve">    28年(2016)</t>
  </si>
  <si>
    <t>アンティグア･バーブーダ</t>
  </si>
  <si>
    <t>マーシャル諸島</t>
  </si>
  <si>
    <t>蘭領アンティル</t>
  </si>
  <si>
    <t>城南島建設発生土ふ頭</t>
  </si>
  <si>
    <t>衣服・身廻品・はきもの</t>
  </si>
  <si>
    <t>コンテナ化率</t>
    <rPh sb="4" eb="5">
      <t>カ</t>
    </rPh>
    <rPh sb="5" eb="6">
      <t>リツ</t>
    </rPh>
    <phoneticPr fontId="11"/>
  </si>
  <si>
    <t>９　外貿コンテナ貨物　‐年次推移（個数：TEU（実入り））‐</t>
    <rPh sb="2" eb="4">
      <t>ガイボウ</t>
    </rPh>
    <rPh sb="8" eb="10">
      <t>カモツ</t>
    </rPh>
    <rPh sb="12" eb="14">
      <t>ネンジ</t>
    </rPh>
    <rPh sb="14" eb="16">
      <t>スイイ</t>
    </rPh>
    <rPh sb="17" eb="19">
      <t>コスウ</t>
    </rPh>
    <rPh sb="24" eb="25">
      <t>ジツ</t>
    </rPh>
    <rPh sb="25" eb="26">
      <t>イリ</t>
    </rPh>
    <phoneticPr fontId="11"/>
  </si>
  <si>
    <t>１２　内貿貨物　‐品種構成‐</t>
    <rPh sb="3" eb="5">
      <t>ナイボウ</t>
    </rPh>
    <rPh sb="5" eb="7">
      <t>カモツ</t>
    </rPh>
    <rPh sb="9" eb="11">
      <t>ヒンシュ</t>
    </rPh>
    <rPh sb="11" eb="13">
      <t>コウセイ</t>
    </rPh>
    <phoneticPr fontId="11"/>
  </si>
  <si>
    <t>● 貿  易  額</t>
    <rPh sb="2" eb="6">
      <t>ボウエキ</t>
    </rPh>
    <rPh sb="8" eb="9">
      <t>ガク</t>
    </rPh>
    <phoneticPr fontId="11"/>
  </si>
  <si>
    <t xml:space="preserve">    29年(2017)</t>
  </si>
  <si>
    <t>米</t>
    <phoneticPr fontId="27"/>
  </si>
  <si>
    <t>とうもろこし</t>
    <phoneticPr fontId="27"/>
  </si>
  <si>
    <t>野菜・果物</t>
    <phoneticPr fontId="31"/>
  </si>
  <si>
    <t>その他林産品</t>
    <rPh sb="3" eb="5">
      <t>リンサン</t>
    </rPh>
    <rPh sb="5" eb="6">
      <t>ヒン</t>
    </rPh>
    <phoneticPr fontId="31"/>
  </si>
  <si>
    <t>金属鉱</t>
    <phoneticPr fontId="27"/>
  </si>
  <si>
    <t>砂利・砂</t>
    <phoneticPr fontId="27"/>
  </si>
  <si>
    <t>石材</t>
    <phoneticPr fontId="27"/>
  </si>
  <si>
    <t>完成自動車</t>
    <phoneticPr fontId="27"/>
  </si>
  <si>
    <t>その他輸送用車両</t>
    <rPh sb="0" eb="3">
      <t>ソノタ</t>
    </rPh>
    <rPh sb="3" eb="5">
      <t>ユソウ</t>
    </rPh>
    <rPh sb="5" eb="6">
      <t>ヨウ</t>
    </rPh>
    <rPh sb="6" eb="8">
      <t>シャリョウ</t>
    </rPh>
    <phoneticPr fontId="27"/>
  </si>
  <si>
    <t>測量・光学・医療用機械</t>
    <rPh sb="0" eb="2">
      <t>ソクリョウ</t>
    </rPh>
    <rPh sb="3" eb="5">
      <t>コウガク</t>
    </rPh>
    <rPh sb="6" eb="8">
      <t>イリョウ</t>
    </rPh>
    <rPh sb="8" eb="9">
      <t>ヨウ</t>
    </rPh>
    <rPh sb="9" eb="11">
      <t>キカイ</t>
    </rPh>
    <phoneticPr fontId="27"/>
  </si>
  <si>
    <t>事務用機器</t>
    <rPh sb="0" eb="2">
      <t>ジム</t>
    </rPh>
    <rPh sb="2" eb="3">
      <t>ヨウ</t>
    </rPh>
    <rPh sb="3" eb="5">
      <t>キキ</t>
    </rPh>
    <phoneticPr fontId="27"/>
  </si>
  <si>
    <t>窯業品</t>
    <phoneticPr fontId="27"/>
  </si>
  <si>
    <t>揮発油</t>
    <rPh sb="0" eb="3">
      <t>キハツユ</t>
    </rPh>
    <phoneticPr fontId="11"/>
  </si>
  <si>
    <t>その他の石油</t>
    <rPh sb="2" eb="3">
      <t>タ</t>
    </rPh>
    <rPh sb="4" eb="6">
      <t>セキユ</t>
    </rPh>
    <phoneticPr fontId="11"/>
  </si>
  <si>
    <t>石炭製品</t>
    <phoneticPr fontId="27"/>
  </si>
  <si>
    <t>紙・パルプ</t>
    <phoneticPr fontId="31"/>
  </si>
  <si>
    <t>その他他繊維工業品</t>
    <rPh sb="2" eb="3">
      <t>タ</t>
    </rPh>
    <rPh sb="3" eb="4">
      <t>タ</t>
    </rPh>
    <phoneticPr fontId="27"/>
  </si>
  <si>
    <t>たばこ</t>
    <phoneticPr fontId="27"/>
  </si>
  <si>
    <t>その他食料工業品</t>
    <phoneticPr fontId="27"/>
  </si>
  <si>
    <t>衣服・身廻品・はきもの</t>
    <rPh sb="0" eb="2">
      <t>イフク</t>
    </rPh>
    <rPh sb="3" eb="4">
      <t>ミ</t>
    </rPh>
    <rPh sb="4" eb="5">
      <t>マワ</t>
    </rPh>
    <rPh sb="5" eb="6">
      <t>ヒン</t>
    </rPh>
    <phoneticPr fontId="27"/>
  </si>
  <si>
    <t>文房具・運動娯楽用品・楽器</t>
    <rPh sb="0" eb="1">
      <t>ブンカ</t>
    </rPh>
    <rPh sb="1" eb="2">
      <t>ボウ</t>
    </rPh>
    <rPh sb="2" eb="3">
      <t>グ</t>
    </rPh>
    <rPh sb="4" eb="6">
      <t>ウンドウ</t>
    </rPh>
    <rPh sb="6" eb="8">
      <t>ゴラク</t>
    </rPh>
    <rPh sb="8" eb="10">
      <t>ヨウヒン</t>
    </rPh>
    <rPh sb="11" eb="12">
      <t>ラクキ</t>
    </rPh>
    <rPh sb="12" eb="13">
      <t>キ</t>
    </rPh>
    <phoneticPr fontId="27"/>
  </si>
  <si>
    <t>林産品</t>
    <rPh sb="0" eb="2">
      <t>リンサン</t>
    </rPh>
    <rPh sb="2" eb="3">
      <t>ヒン</t>
    </rPh>
    <phoneticPr fontId="31"/>
  </si>
  <si>
    <t>高雄</t>
  </si>
  <si>
    <t>その他の雑穀</t>
    <rPh sb="0" eb="3">
      <t>ソノタ</t>
    </rPh>
    <phoneticPr fontId="27"/>
  </si>
  <si>
    <t>砂利、砂</t>
    <phoneticPr fontId="27"/>
  </si>
  <si>
    <t>その他の輸送機械</t>
    <rPh sb="0" eb="3">
      <t>ソノタ</t>
    </rPh>
    <phoneticPr fontId="27"/>
  </si>
  <si>
    <t>その他の機械</t>
    <rPh sb="0" eb="3">
      <t>ソノタ</t>
    </rPh>
    <rPh sb="4" eb="6">
      <t>キカイ</t>
    </rPh>
    <phoneticPr fontId="27"/>
  </si>
  <si>
    <t>その他の石油製品</t>
    <rPh sb="4" eb="6">
      <t>セキユ</t>
    </rPh>
    <rPh sb="6" eb="8">
      <t>セイヒン</t>
    </rPh>
    <phoneticPr fontId="27"/>
  </si>
  <si>
    <t>繊維工業品</t>
    <phoneticPr fontId="27"/>
  </si>
  <si>
    <t>その他の食料工業品</t>
    <phoneticPr fontId="27"/>
  </si>
  <si>
    <t>衣服、身廻品、履物</t>
    <rPh sb="0" eb="2">
      <t>イフク</t>
    </rPh>
    <rPh sb="3" eb="4">
      <t>ミ</t>
    </rPh>
    <rPh sb="4" eb="5">
      <t>マワ</t>
    </rPh>
    <rPh sb="5" eb="6">
      <t>ヒン</t>
    </rPh>
    <rPh sb="7" eb="8">
      <t>リレキ</t>
    </rPh>
    <rPh sb="8" eb="9">
      <t>モノ</t>
    </rPh>
    <phoneticPr fontId="27"/>
  </si>
  <si>
    <t>その他の日用品</t>
    <rPh sb="0" eb="3">
      <t>ソノタ</t>
    </rPh>
    <phoneticPr fontId="27"/>
  </si>
  <si>
    <t>製造工業品</t>
    <phoneticPr fontId="27"/>
  </si>
  <si>
    <t>（注2）コンテナ化率=コンテナ貨物取扱量の計/合計の計</t>
    <rPh sb="1" eb="2">
      <t>チュウ</t>
    </rPh>
    <rPh sb="8" eb="9">
      <t>カ</t>
    </rPh>
    <rPh sb="9" eb="10">
      <t>リツ</t>
    </rPh>
    <rPh sb="15" eb="17">
      <t>カモツ</t>
    </rPh>
    <rPh sb="17" eb="19">
      <t>トリアツカ</t>
    </rPh>
    <rPh sb="19" eb="20">
      <t>リョウ</t>
    </rPh>
    <rPh sb="21" eb="22">
      <t>ケイ</t>
    </rPh>
    <rPh sb="22" eb="23">
      <t>ブツリョウ</t>
    </rPh>
    <rPh sb="23" eb="25">
      <t>ゴウケイ</t>
    </rPh>
    <rPh sb="26" eb="27">
      <t>ケイ</t>
    </rPh>
    <phoneticPr fontId="14"/>
  </si>
  <si>
    <t xml:space="preserve">    30年(2018)</t>
  </si>
  <si>
    <t>ベルギー</t>
  </si>
  <si>
    <t>（注）オセアニアはオーストラリア・ニュージーランド・南太平洋諸島</t>
    <rPh sb="1" eb="2">
      <t>チュウ</t>
    </rPh>
    <rPh sb="26" eb="27">
      <t>ミナミ</t>
    </rPh>
    <rPh sb="27" eb="30">
      <t>タイヘイヨウ</t>
    </rPh>
    <rPh sb="30" eb="32">
      <t>ショトウ</t>
    </rPh>
    <phoneticPr fontId="14"/>
  </si>
  <si>
    <t>ハンブルグ</t>
  </si>
  <si>
    <t>（外貿貨物量）</t>
    <rPh sb="1" eb="3">
      <t>ガイボウ</t>
    </rPh>
    <rPh sb="3" eb="5">
      <t>カモツ</t>
    </rPh>
    <rPh sb="5" eb="6">
      <t>リョウ</t>
    </rPh>
    <phoneticPr fontId="11"/>
  </si>
  <si>
    <t>輸移出</t>
    <rPh sb="0" eb="1">
      <t>ユ</t>
    </rPh>
    <rPh sb="1" eb="3">
      <t>イシュツ</t>
    </rPh>
    <phoneticPr fontId="11"/>
  </si>
  <si>
    <t>輸移入</t>
    <rPh sb="0" eb="1">
      <t>ユ</t>
    </rPh>
    <rPh sb="1" eb="3">
      <t>イニュウ</t>
    </rPh>
    <phoneticPr fontId="11"/>
  </si>
  <si>
    <t>外貿計</t>
    <rPh sb="0" eb="2">
      <t>ガイボウ</t>
    </rPh>
    <rPh sb="2" eb="3">
      <t>ケイ</t>
    </rPh>
    <phoneticPr fontId="11"/>
  </si>
  <si>
    <t>輸出</t>
    <rPh sb="0" eb="2">
      <t>ユシュツ</t>
    </rPh>
    <phoneticPr fontId="11"/>
  </si>
  <si>
    <t>輸入</t>
    <rPh sb="0" eb="2">
      <t>ユニュウ</t>
    </rPh>
    <phoneticPr fontId="11"/>
  </si>
  <si>
    <t>内貿計</t>
    <rPh sb="0" eb="1">
      <t>ナイ</t>
    </rPh>
    <rPh sb="1" eb="2">
      <t>ボウ</t>
    </rPh>
    <rPh sb="2" eb="3">
      <t>ケイ</t>
    </rPh>
    <phoneticPr fontId="11"/>
  </si>
  <si>
    <t>移出</t>
    <rPh sb="0" eb="2">
      <t>イシュツ</t>
    </rPh>
    <phoneticPr fontId="11"/>
  </si>
  <si>
    <t>移入</t>
    <rPh sb="0" eb="2">
      <t>イニュウ</t>
    </rPh>
    <phoneticPr fontId="11"/>
  </si>
  <si>
    <t>その他化学工業品：染料・塗料・合成樹脂・その他化学工業品</t>
    <phoneticPr fontId="11"/>
  </si>
  <si>
    <t>文房具・運動娯楽用品：文房具・運動娯楽用品・楽器</t>
    <rPh sb="22" eb="24">
      <t>ガッキ</t>
    </rPh>
    <phoneticPr fontId="25"/>
  </si>
  <si>
    <t>木製品：木製品（他に分類されないもの）</t>
    <rPh sb="0" eb="3">
      <t>モクセイヒン</t>
    </rPh>
    <rPh sb="4" eb="7">
      <t>モクセイヒン</t>
    </rPh>
    <rPh sb="8" eb="9">
      <t>タ</t>
    </rPh>
    <rPh sb="10" eb="12">
      <t>ブンルイ</t>
    </rPh>
    <phoneticPr fontId="25"/>
  </si>
  <si>
    <t>６　品種分類は、「港湾統計に用いる品種分類表」（82品種）によります。また、一部の</t>
    <rPh sb="38" eb="40">
      <t>イチブ</t>
    </rPh>
    <phoneticPr fontId="11"/>
  </si>
  <si>
    <t>　品種名は省略して表記します。</t>
    <phoneticPr fontId="11"/>
  </si>
  <si>
    <t>*端数処理（四捨五入）のため総数と内訳の計とが一致しない場合がある。</t>
    <phoneticPr fontId="11"/>
  </si>
  <si>
    <t>東京港港勢（概要）</t>
    <phoneticPr fontId="11"/>
  </si>
  <si>
    <t>1　東京港港勢（概要）</t>
    <phoneticPr fontId="11"/>
  </si>
  <si>
    <t xml:space="preserve"> 17 係留施設別コンテナ個数表</t>
    <phoneticPr fontId="11"/>
  </si>
  <si>
    <t xml:space="preserve"> 10 輸出貨物主要港品種別表（上位15位）</t>
    <phoneticPr fontId="11"/>
  </si>
  <si>
    <t xml:space="preserve"> 11 輸入貨物主要港品種別表（上位15位）</t>
    <phoneticPr fontId="11"/>
  </si>
  <si>
    <t xml:space="preserve">    31年(2019)</t>
  </si>
  <si>
    <t>令和2年(2020)</t>
  </si>
  <si>
    <t>外航計</t>
  </si>
  <si>
    <t>外航定期計</t>
  </si>
  <si>
    <t>世界一周</t>
  </si>
  <si>
    <t>南米西岸</t>
  </si>
  <si>
    <t>南米東岸</t>
  </si>
  <si>
    <t>南米東岸･南ア経由</t>
  </si>
  <si>
    <t>外貿</t>
    <rPh sb="0" eb="1">
      <t>ガイ</t>
    </rPh>
    <rPh sb="1" eb="2">
      <t>ボウ</t>
    </rPh>
    <phoneticPr fontId="38"/>
  </si>
  <si>
    <t>内貿</t>
    <rPh sb="0" eb="1">
      <t>ナイ</t>
    </rPh>
    <rPh sb="1" eb="2">
      <t>ボウ</t>
    </rPh>
    <phoneticPr fontId="38"/>
  </si>
  <si>
    <t>増減</t>
    <rPh sb="0" eb="2">
      <t>ゾウゲン</t>
    </rPh>
    <phoneticPr fontId="40"/>
  </si>
  <si>
    <t>前年比</t>
    <rPh sb="0" eb="3">
      <t>ゼンネンヒ</t>
    </rPh>
    <phoneticPr fontId="40"/>
  </si>
  <si>
    <t>プロダクトオイルタンカー</t>
  </si>
  <si>
    <t>カーフェリー</t>
  </si>
  <si>
    <t>東京国際クルーズふ頭</t>
  </si>
  <si>
    <t xml:space="preserve"> </t>
    <phoneticPr fontId="11"/>
  </si>
  <si>
    <t>８　外貿コンテナ貨物　‐年次推移（貨物量・トン）‐</t>
    <rPh sb="2" eb="4">
      <t>ガイボウ</t>
    </rPh>
    <rPh sb="8" eb="10">
      <t>カモツ</t>
    </rPh>
    <rPh sb="12" eb="14">
      <t>ネンジ</t>
    </rPh>
    <rPh sb="14" eb="16">
      <t>スイイ</t>
    </rPh>
    <rPh sb="17" eb="20">
      <t>カモツリョウ</t>
    </rPh>
    <phoneticPr fontId="11"/>
  </si>
  <si>
    <t>オーストラリア</t>
  </si>
  <si>
    <t>平成元年(1989)</t>
  </si>
  <si>
    <t xml:space="preserve">  うちコンテナ船</t>
    <rPh sb="8" eb="9">
      <t>フネ</t>
    </rPh>
    <phoneticPr fontId="11"/>
  </si>
  <si>
    <t>f</t>
    <phoneticPr fontId="27"/>
  </si>
  <si>
    <t>１１　内貿貨物　‐地域別動向‐</t>
    <rPh sb="3" eb="5">
      <t>ナイボウ</t>
    </rPh>
    <rPh sb="5" eb="7">
      <t>カモツ</t>
    </rPh>
    <rPh sb="9" eb="11">
      <t>チイキ</t>
    </rPh>
    <rPh sb="11" eb="12">
      <t>ベツ</t>
    </rPh>
    <rPh sb="12" eb="14">
      <t>ドウコウ</t>
    </rPh>
    <phoneticPr fontId="11"/>
  </si>
  <si>
    <t>入港船舶数と取扱貨物量の推移</t>
    <rPh sb="0" eb="2">
      <t>ニュウコウ</t>
    </rPh>
    <rPh sb="2" eb="4">
      <t>センパク</t>
    </rPh>
    <rPh sb="4" eb="5">
      <t>スウ</t>
    </rPh>
    <rPh sb="6" eb="8">
      <t>トリアツカ</t>
    </rPh>
    <rPh sb="8" eb="10">
      <t>カモツ</t>
    </rPh>
    <rPh sb="10" eb="11">
      <t>リョウ</t>
    </rPh>
    <rPh sb="12" eb="14">
      <t>スイイ</t>
    </rPh>
    <phoneticPr fontId="11"/>
  </si>
  <si>
    <t>　</t>
    <phoneticPr fontId="11"/>
  </si>
  <si>
    <t>重要な役割を担う港湾として生活関連品の荷揚げも多く、輸入額でも国内港湾1位となりました。</t>
    <rPh sb="26" eb="29">
      <t>ユニュウガク</t>
    </rPh>
    <rPh sb="31" eb="33">
      <t>コクナイ</t>
    </rPh>
    <phoneticPr fontId="11"/>
  </si>
  <si>
    <t>合計</t>
    <phoneticPr fontId="14"/>
  </si>
  <si>
    <t>外航計</t>
    <phoneticPr fontId="14"/>
  </si>
  <si>
    <t>外航定期計</t>
    <phoneticPr fontId="14"/>
  </si>
  <si>
    <t>世界一周</t>
    <phoneticPr fontId="24"/>
  </si>
  <si>
    <t>南米西岸</t>
    <phoneticPr fontId="24"/>
  </si>
  <si>
    <t>南米東岸</t>
    <phoneticPr fontId="14"/>
  </si>
  <si>
    <t>南米東岸･南ア経由</t>
    <phoneticPr fontId="24"/>
  </si>
  <si>
    <t>アフリカ</t>
    <phoneticPr fontId="14"/>
  </si>
  <si>
    <t>オセアニア</t>
    <phoneticPr fontId="14"/>
  </si>
  <si>
    <t>四国</t>
    <phoneticPr fontId="24"/>
  </si>
  <si>
    <t>印ﾊﾟ･ﾍﾟﾙｼｬ・ﾍﾞﾝｶﾞﾙ</t>
    <phoneticPr fontId="14"/>
  </si>
  <si>
    <t>係留施設</t>
    <rPh sb="0" eb="1">
      <t>カカリ</t>
    </rPh>
    <rPh sb="1" eb="2">
      <t>リュウ</t>
    </rPh>
    <phoneticPr fontId="11"/>
  </si>
  <si>
    <t>　品川コンテナ</t>
    <phoneticPr fontId="11"/>
  </si>
  <si>
    <t>　品川外貿</t>
    <phoneticPr fontId="11"/>
  </si>
  <si>
    <t>　品川内貿</t>
    <phoneticPr fontId="11"/>
  </si>
  <si>
    <t>係留施設</t>
    <rPh sb="0" eb="1">
      <t>カカリ</t>
    </rPh>
    <rPh sb="1" eb="4">
      <t>リュウシセツ</t>
    </rPh>
    <phoneticPr fontId="11"/>
  </si>
  <si>
    <t>隻数</t>
    <phoneticPr fontId="22"/>
  </si>
  <si>
    <t xml:space="preserve">内航    </t>
    <rPh sb="0" eb="1">
      <t>ウチ</t>
    </rPh>
    <rPh sb="1" eb="2">
      <t>コウ</t>
    </rPh>
    <phoneticPr fontId="10"/>
  </si>
  <si>
    <t xml:space="preserve">外航    </t>
    <rPh sb="0" eb="2">
      <t>ガイコウ</t>
    </rPh>
    <phoneticPr fontId="10"/>
  </si>
  <si>
    <t>貨物船計</t>
    <rPh sb="0" eb="3">
      <t>カモツセン</t>
    </rPh>
    <rPh sb="3" eb="4">
      <t>ケイ</t>
    </rPh>
    <phoneticPr fontId="10"/>
  </si>
  <si>
    <t>鋼材船</t>
    <rPh sb="0" eb="2">
      <t>コウザイ</t>
    </rPh>
    <rPh sb="2" eb="3">
      <t>セン</t>
    </rPh>
    <phoneticPr fontId="10"/>
  </si>
  <si>
    <t>材木船</t>
    <rPh sb="0" eb="1">
      <t>ザイ</t>
    </rPh>
    <rPh sb="1" eb="2">
      <t>キ</t>
    </rPh>
    <rPh sb="2" eb="3">
      <t>セン</t>
    </rPh>
    <phoneticPr fontId="10"/>
  </si>
  <si>
    <t>チップ船</t>
    <rPh sb="3" eb="4">
      <t>セン</t>
    </rPh>
    <phoneticPr fontId="10"/>
  </si>
  <si>
    <t>砂利･砂・石材船</t>
    <rPh sb="0" eb="2">
      <t>ジャリ</t>
    </rPh>
    <rPh sb="3" eb="4">
      <t>スナ</t>
    </rPh>
    <rPh sb="5" eb="7">
      <t>セキザイ</t>
    </rPh>
    <rPh sb="7" eb="8">
      <t>セン</t>
    </rPh>
    <phoneticPr fontId="10"/>
  </si>
  <si>
    <t>セメント船</t>
    <rPh sb="4" eb="5">
      <t>フネ</t>
    </rPh>
    <phoneticPr fontId="10"/>
  </si>
  <si>
    <t>石炭船</t>
    <rPh sb="0" eb="2">
      <t>セキタン</t>
    </rPh>
    <rPh sb="2" eb="3">
      <t>セン</t>
    </rPh>
    <phoneticPr fontId="10"/>
  </si>
  <si>
    <t>鉱石船</t>
    <rPh sb="0" eb="2">
      <t>コウセキ</t>
    </rPh>
    <rPh sb="2" eb="3">
      <t>セン</t>
    </rPh>
    <phoneticPr fontId="10"/>
  </si>
  <si>
    <t>油送船</t>
    <rPh sb="0" eb="2">
      <t>ユソウ</t>
    </rPh>
    <rPh sb="2" eb="3">
      <t>セン</t>
    </rPh>
    <phoneticPr fontId="10"/>
  </si>
  <si>
    <t>ＬＰＧ船</t>
    <rPh sb="3" eb="4">
      <t>セン</t>
    </rPh>
    <phoneticPr fontId="10"/>
  </si>
  <si>
    <t>ＬＮＧ船</t>
    <rPh sb="3" eb="4">
      <t>セン</t>
    </rPh>
    <phoneticPr fontId="10"/>
  </si>
  <si>
    <t>内航ケミカル船</t>
    <rPh sb="0" eb="2">
      <t>ナイコウ</t>
    </rPh>
    <rPh sb="6" eb="7">
      <t>セン</t>
    </rPh>
    <phoneticPr fontId="10"/>
  </si>
  <si>
    <t>外航ケミカル船</t>
    <rPh sb="0" eb="2">
      <t>ガイコウ</t>
    </rPh>
    <rPh sb="6" eb="7">
      <t>セン</t>
    </rPh>
    <phoneticPr fontId="10"/>
  </si>
  <si>
    <t>その他タンカー・タンク船</t>
    <rPh sb="2" eb="3">
      <t>タ</t>
    </rPh>
    <rPh sb="11" eb="12">
      <t>セン</t>
    </rPh>
    <phoneticPr fontId="10"/>
  </si>
  <si>
    <t>穀物船</t>
    <rPh sb="0" eb="2">
      <t>コクモツ</t>
    </rPh>
    <rPh sb="2" eb="3">
      <t>セン</t>
    </rPh>
    <phoneticPr fontId="10"/>
  </si>
  <si>
    <t>一般貨物船</t>
    <rPh sb="0" eb="2">
      <t>イッパン</t>
    </rPh>
    <rPh sb="2" eb="4">
      <t>カモツ</t>
    </rPh>
    <rPh sb="4" eb="5">
      <t>セン</t>
    </rPh>
    <phoneticPr fontId="10"/>
  </si>
  <si>
    <t>自動車専用船</t>
    <rPh sb="0" eb="3">
      <t>ジドウシャ</t>
    </rPh>
    <rPh sb="3" eb="5">
      <t>センヨウ</t>
    </rPh>
    <rPh sb="5" eb="6">
      <t>セン</t>
    </rPh>
    <phoneticPr fontId="10"/>
  </si>
  <si>
    <t>その他専用船</t>
    <rPh sb="2" eb="3">
      <t>タ</t>
    </rPh>
    <rPh sb="3" eb="5">
      <t>センヨウ</t>
    </rPh>
    <rPh sb="5" eb="6">
      <t>セン</t>
    </rPh>
    <phoneticPr fontId="10"/>
  </si>
  <si>
    <t>フルコンテナ船</t>
    <rPh sb="6" eb="7">
      <t>セン</t>
    </rPh>
    <phoneticPr fontId="10"/>
  </si>
  <si>
    <t>セミコンテナ船</t>
    <rPh sb="6" eb="7">
      <t>セン</t>
    </rPh>
    <phoneticPr fontId="10"/>
  </si>
  <si>
    <t>ＲＯＲＯ船</t>
    <rPh sb="4" eb="5">
      <t>セン</t>
    </rPh>
    <phoneticPr fontId="10"/>
  </si>
  <si>
    <t>貨客船</t>
    <rPh sb="0" eb="3">
      <t>カキャクセン</t>
    </rPh>
    <phoneticPr fontId="10"/>
  </si>
  <si>
    <t>客船</t>
    <rPh sb="0" eb="2">
      <t>キャクセン</t>
    </rPh>
    <phoneticPr fontId="10"/>
  </si>
  <si>
    <t>漁船</t>
    <rPh sb="0" eb="2">
      <t>ギョセン</t>
    </rPh>
    <phoneticPr fontId="10"/>
  </si>
  <si>
    <t>その他船舶計</t>
    <rPh sb="2" eb="3">
      <t>タ</t>
    </rPh>
    <rPh sb="3" eb="5">
      <t>センパク</t>
    </rPh>
    <rPh sb="5" eb="6">
      <t>ケイ</t>
    </rPh>
    <phoneticPr fontId="10"/>
  </si>
  <si>
    <t>トン数階級別</t>
    <phoneticPr fontId="11"/>
  </si>
  <si>
    <t>500トン未満</t>
    <phoneticPr fontId="14"/>
  </si>
  <si>
    <t>5～99</t>
    <phoneticPr fontId="14"/>
  </si>
  <si>
    <t>100～199</t>
    <phoneticPr fontId="14"/>
  </si>
  <si>
    <t>200～299</t>
    <phoneticPr fontId="14"/>
  </si>
  <si>
    <t>300～399</t>
    <phoneticPr fontId="14"/>
  </si>
  <si>
    <t>400～499</t>
    <phoneticPr fontId="14"/>
  </si>
  <si>
    <t>500トン以上5000トン未満</t>
    <phoneticPr fontId="14"/>
  </si>
  <si>
    <t>500～699</t>
    <phoneticPr fontId="14"/>
  </si>
  <si>
    <t>700～999</t>
    <phoneticPr fontId="14"/>
  </si>
  <si>
    <t>1,000～1,999</t>
    <phoneticPr fontId="14"/>
  </si>
  <si>
    <t>2,000～2,999</t>
    <phoneticPr fontId="14"/>
  </si>
  <si>
    <t>3,000～3,999</t>
    <phoneticPr fontId="14"/>
  </si>
  <si>
    <t>4,000～4,999</t>
    <phoneticPr fontId="14"/>
  </si>
  <si>
    <t>5,000トン以上10,000トン未満</t>
    <phoneticPr fontId="14"/>
  </si>
  <si>
    <t>5,000～5,999</t>
    <phoneticPr fontId="14"/>
  </si>
  <si>
    <t>6,000～6,999</t>
    <phoneticPr fontId="14"/>
  </si>
  <si>
    <t>7,000～7,999</t>
    <phoneticPr fontId="14"/>
  </si>
  <si>
    <t>8,000～8,999</t>
    <phoneticPr fontId="14"/>
  </si>
  <si>
    <t>9,000～9,999</t>
    <phoneticPr fontId="14"/>
  </si>
  <si>
    <t>10,000トン以上30,000トン未満</t>
    <phoneticPr fontId="14"/>
  </si>
  <si>
    <t>10,000～19,999</t>
    <phoneticPr fontId="14"/>
  </si>
  <si>
    <t>20,000～29,999</t>
    <phoneticPr fontId="14"/>
  </si>
  <si>
    <t>30,000トン以上60,000トン未満</t>
    <phoneticPr fontId="14"/>
  </si>
  <si>
    <t>30,000～39,999</t>
    <phoneticPr fontId="14"/>
  </si>
  <si>
    <t>40,000～49,999</t>
    <phoneticPr fontId="14"/>
  </si>
  <si>
    <t>50,000～59,999</t>
    <phoneticPr fontId="14"/>
  </si>
  <si>
    <t>60,000トン以上</t>
    <phoneticPr fontId="14"/>
  </si>
  <si>
    <t>ケイマン諸島</t>
  </si>
  <si>
    <t>北米西岸(メキシコ含む)</t>
    <rPh sb="2" eb="3">
      <t>ニシ</t>
    </rPh>
    <rPh sb="9" eb="10">
      <t>フク</t>
    </rPh>
    <phoneticPr fontId="6"/>
  </si>
  <si>
    <t>北米東岸(カリビア海含む)</t>
    <rPh sb="2" eb="3">
      <t>ヒガシ</t>
    </rPh>
    <rPh sb="9" eb="10">
      <t>カイ</t>
    </rPh>
    <rPh sb="10" eb="11">
      <t>フク</t>
    </rPh>
    <phoneticPr fontId="6"/>
  </si>
  <si>
    <t>北欧・地中海</t>
    <rPh sb="1" eb="2">
      <t>オウ</t>
    </rPh>
    <rPh sb="3" eb="6">
      <t>チチュウカイ</t>
    </rPh>
    <phoneticPr fontId="6"/>
  </si>
  <si>
    <t>印パ･ペルシャ･ベンガル</t>
    <rPh sb="0" eb="1">
      <t>イン</t>
    </rPh>
    <phoneticPr fontId="6"/>
  </si>
  <si>
    <t>東南アジア</t>
    <rPh sb="0" eb="2">
      <t>トウナン</t>
    </rPh>
    <phoneticPr fontId="6"/>
  </si>
  <si>
    <t>中国(香港含む)</t>
    <rPh sb="3" eb="5">
      <t>ホンコン</t>
    </rPh>
    <rPh sb="5" eb="6">
      <t>フク</t>
    </rPh>
    <phoneticPr fontId="6"/>
  </si>
  <si>
    <t>外航不定期</t>
    <rPh sb="2" eb="3">
      <t>フ</t>
    </rPh>
    <phoneticPr fontId="6"/>
  </si>
  <si>
    <t>内航計</t>
    <rPh sb="0" eb="1">
      <t>ウチ</t>
    </rPh>
    <phoneticPr fontId="6"/>
  </si>
  <si>
    <t>内航定期計</t>
    <rPh sb="0" eb="1">
      <t>ウチ</t>
    </rPh>
    <phoneticPr fontId="6"/>
  </si>
  <si>
    <t>内航不定期</t>
    <rPh sb="0" eb="1">
      <t>ウチ</t>
    </rPh>
    <rPh sb="2" eb="3">
      <t>フ</t>
    </rPh>
    <phoneticPr fontId="6"/>
  </si>
  <si>
    <t>中央防波堤外側コンテナふ頭</t>
  </si>
  <si>
    <t>令和 2年(2020)</t>
  </si>
  <si>
    <t>アラブ首長国</t>
  </si>
  <si>
    <t>スペイン</t>
  </si>
  <si>
    <t>合計</t>
    <phoneticPr fontId="38"/>
  </si>
  <si>
    <t>平成 元年(1989)</t>
    <phoneticPr fontId="24"/>
  </si>
  <si>
    <t>　　 2年(1990)</t>
    <phoneticPr fontId="24"/>
  </si>
  <si>
    <t>　　 3年(1991)</t>
    <phoneticPr fontId="24"/>
  </si>
  <si>
    <t>　　 4年(1992)</t>
    <phoneticPr fontId="24"/>
  </si>
  <si>
    <t>　　 5年(1993)</t>
    <phoneticPr fontId="24"/>
  </si>
  <si>
    <t>　　 6年(1994)</t>
    <phoneticPr fontId="24"/>
  </si>
  <si>
    <t>　　 7年(1995)</t>
    <phoneticPr fontId="24"/>
  </si>
  <si>
    <t>　　 8年(1996)</t>
    <phoneticPr fontId="24"/>
  </si>
  <si>
    <t>　　14年(2002)</t>
    <phoneticPr fontId="24"/>
  </si>
  <si>
    <t>　　15年(2003)</t>
    <phoneticPr fontId="24"/>
  </si>
  <si>
    <t>　　16年(2004)</t>
    <phoneticPr fontId="24"/>
  </si>
  <si>
    <t>オセアニア</t>
    <phoneticPr fontId="11"/>
  </si>
  <si>
    <t>コンテナ貨物</t>
    <rPh sb="4" eb="6">
      <t>カモツ</t>
    </rPh>
    <phoneticPr fontId="31"/>
  </si>
  <si>
    <t>係留施設</t>
    <rPh sb="0" eb="2">
      <t>ケイリュウ</t>
    </rPh>
    <phoneticPr fontId="38"/>
  </si>
  <si>
    <t>バ　ス</t>
    <phoneticPr fontId="11"/>
  </si>
  <si>
    <t>トラック</t>
    <phoneticPr fontId="11"/>
  </si>
  <si>
    <t>中央防波堤外側
コンテナふ頭</t>
    <phoneticPr fontId="11"/>
  </si>
  <si>
    <t>ジャカルタ</t>
  </si>
  <si>
    <t>６　外貿貨物　‐品種構成‐　</t>
    <rPh sb="2" eb="4">
      <t>ガイボウ</t>
    </rPh>
    <rPh sb="4" eb="6">
      <t>カモツ</t>
    </rPh>
    <rPh sb="8" eb="10">
      <t>ヒンシュ</t>
    </rPh>
    <rPh sb="10" eb="12">
      <t>コウセイ</t>
    </rPh>
    <phoneticPr fontId="11"/>
  </si>
  <si>
    <r>
      <t xml:space="preserve">北米西岸
</t>
    </r>
    <r>
      <rPr>
        <sz val="8"/>
        <rFont val="ＭＳ 明朝"/>
        <family val="1"/>
        <charset val="128"/>
      </rPr>
      <t>(メキシコ含む)</t>
    </r>
    <rPh sb="2" eb="3">
      <t>ニシ</t>
    </rPh>
    <rPh sb="10" eb="11">
      <t>フク</t>
    </rPh>
    <phoneticPr fontId="14"/>
  </si>
  <si>
    <r>
      <t xml:space="preserve">北米東岸
</t>
    </r>
    <r>
      <rPr>
        <sz val="8"/>
        <rFont val="ＭＳ 明朝"/>
        <family val="1"/>
        <charset val="128"/>
      </rPr>
      <t>(カリビア海含む)</t>
    </r>
    <rPh sb="2" eb="3">
      <t>ヒガシ</t>
    </rPh>
    <rPh sb="10" eb="11">
      <t>カイ</t>
    </rPh>
    <rPh sb="11" eb="12">
      <t>フク</t>
    </rPh>
    <phoneticPr fontId="14"/>
  </si>
  <si>
    <t>お台場ライナー
ふ頭</t>
    <phoneticPr fontId="11"/>
  </si>
  <si>
    <t>大井コンテナ
ふ頭</t>
    <phoneticPr fontId="11"/>
  </si>
  <si>
    <t>青海コンテナ
ふ頭
（公共）</t>
    <phoneticPr fontId="11"/>
  </si>
  <si>
    <t>青海コンテナ
ふ頭
(埠頭㈱)</t>
    <phoneticPr fontId="11"/>
  </si>
  <si>
    <t>前年比増減</t>
    <rPh sb="0" eb="2">
      <t>ゼンネン</t>
    </rPh>
    <rPh sb="2" eb="3">
      <t>ヒカク</t>
    </rPh>
    <rPh sb="3" eb="4">
      <t>ゾウ</t>
    </rPh>
    <rPh sb="4" eb="5">
      <t>ゲン</t>
    </rPh>
    <phoneticPr fontId="11"/>
  </si>
  <si>
    <t>（注1）オセアニアは豪州・ニュージーランド・南太平洋諸島</t>
    <rPh sb="1" eb="2">
      <t>チュウ</t>
    </rPh>
    <rPh sb="10" eb="12">
      <t>ゴウシュウ</t>
    </rPh>
    <rPh sb="22" eb="23">
      <t>ミナミ</t>
    </rPh>
    <rPh sb="23" eb="26">
      <t>タイヘイヨウ</t>
    </rPh>
    <rPh sb="26" eb="28">
      <t>ショトウ</t>
    </rPh>
    <phoneticPr fontId="14"/>
  </si>
  <si>
    <t>その他製造工業品</t>
  </si>
  <si>
    <t>横浜</t>
  </si>
  <si>
    <t>近畿 計</t>
  </si>
  <si>
    <t>神戸</t>
  </si>
  <si>
    <t>四国 計</t>
  </si>
  <si>
    <t>徳島小松島</t>
  </si>
  <si>
    <t>１　この東京港港勢（概報）に収められている各種統計資料は、統計法に基づく「港湾調</t>
    <phoneticPr fontId="11"/>
  </si>
  <si>
    <t xml:space="preserve"> 　 3年(2021)</t>
  </si>
  <si>
    <t xml:space="preserve">    4年(2022)</t>
  </si>
  <si>
    <t>東北 計</t>
  </si>
  <si>
    <t>仁川</t>
  </si>
  <si>
    <t>済州</t>
  </si>
  <si>
    <t>束草</t>
  </si>
  <si>
    <t>花蓮港</t>
  </si>
  <si>
    <t>ダッチハーバー</t>
  </si>
  <si>
    <t>スワード</t>
  </si>
  <si>
    <t>サイパン</t>
  </si>
  <si>
    <t xml:space="preserve">    3年(2021)</t>
  </si>
  <si>
    <t>厦門</t>
  </si>
  <si>
    <t xml:space="preserve">    5年(2023)</t>
  </si>
  <si>
    <t>令和6年(2024年)</t>
  </si>
  <si>
    <t>令和6年(2024年)</t>
    <phoneticPr fontId="31"/>
  </si>
  <si>
    <t>ナヴァセバ</t>
  </si>
  <si>
    <t>令和6年(2024年)</t>
    <phoneticPr fontId="38"/>
  </si>
  <si>
    <t>令和6年
（2024年）</t>
    <rPh sb="0" eb="2">
      <t>レイワ</t>
    </rPh>
    <rPh sb="3" eb="4">
      <t>ネン</t>
    </rPh>
    <rPh sb="10" eb="11">
      <t>ネン</t>
    </rPh>
    <phoneticPr fontId="40"/>
  </si>
  <si>
    <t>2024年</t>
    <rPh sb="4" eb="5">
      <t>ネン</t>
    </rPh>
    <phoneticPr fontId="11"/>
  </si>
  <si>
    <t>コディアク</t>
  </si>
  <si>
    <t>ジャマイカ</t>
  </si>
  <si>
    <t>バーミューダ</t>
  </si>
  <si>
    <t>令和6年(2024年)</t>
    <phoneticPr fontId="11"/>
  </si>
  <si>
    <t>令和６年</t>
    <rPh sb="0" eb="2">
      <t>レイワ</t>
    </rPh>
    <rPh sb="3" eb="4">
      <t>ネン</t>
    </rPh>
    <phoneticPr fontId="11"/>
  </si>
  <si>
    <t>　査規則」（昭和26年運輸省令第13号）による「国土交通省港湾調査」の調査票情報を利</t>
    <phoneticPr fontId="11"/>
  </si>
  <si>
    <t>◆</t>
  </si>
  <si>
    <t xml:space="preserve">   コ ン テ ナ 個 数</t>
  </si>
  <si>
    <t xml:space="preserve">  移        出</t>
  </si>
  <si>
    <t xml:space="preserve">  移        入</t>
  </si>
  <si>
    <t>（注1）TEU換算時の端数処理（四捨五入）のため総数と内訳の計とが一致しない場合がある。</t>
    <rPh sb="1" eb="2">
      <t>チュウ</t>
    </rPh>
    <rPh sb="7" eb="9">
      <t>カンサン</t>
    </rPh>
    <rPh sb="9" eb="10">
      <t>ジ</t>
    </rPh>
    <phoneticPr fontId="11"/>
  </si>
  <si>
    <t>（注2）TEU換算時の端数処理（四捨五入）のため総数と内訳の計とが一致しない場合がある。</t>
    <rPh sb="1" eb="2">
      <t>チュウ</t>
    </rPh>
    <rPh sb="7" eb="9">
      <t>カンサン</t>
    </rPh>
    <rPh sb="9" eb="10">
      <t>ジ</t>
    </rPh>
    <phoneticPr fontId="11"/>
  </si>
  <si>
    <t>←</t>
    <phoneticPr fontId="11"/>
  </si>
  <si>
    <t>合計の行をⅢ１６、Ⅲ１８と合わせること</t>
    <rPh sb="0" eb="2">
      <t>ゴウケイ</t>
    </rPh>
    <rPh sb="3" eb="4">
      <t>ギョウ</t>
    </rPh>
    <rPh sb="13" eb="14">
      <t>ア</t>
    </rPh>
    <phoneticPr fontId="11"/>
  </si>
  <si>
    <t xml:space="preserve">    6年(2024)</t>
  </si>
  <si>
    <t>令和7年(2025)</t>
    <phoneticPr fontId="24"/>
  </si>
  <si>
    <t>1月</t>
    <phoneticPr fontId="24"/>
  </si>
  <si>
    <t>2月</t>
    <phoneticPr fontId="24"/>
  </si>
  <si>
    <t>3月</t>
    <phoneticPr fontId="24"/>
  </si>
  <si>
    <t>4月</t>
    <phoneticPr fontId="24"/>
  </si>
  <si>
    <t>5月</t>
    <phoneticPr fontId="24"/>
  </si>
  <si>
    <t>6月</t>
    <phoneticPr fontId="24"/>
  </si>
  <si>
    <t>7月</t>
    <phoneticPr fontId="24"/>
  </si>
  <si>
    <t>8月</t>
    <phoneticPr fontId="24"/>
  </si>
  <si>
    <t>9月</t>
    <phoneticPr fontId="24"/>
  </si>
  <si>
    <t>10月</t>
    <phoneticPr fontId="24"/>
  </si>
  <si>
    <t>11月</t>
    <phoneticPr fontId="24"/>
  </si>
  <si>
    <t>12月</t>
    <phoneticPr fontId="24"/>
  </si>
  <si>
    <t>前年比（％）</t>
    <phoneticPr fontId="24"/>
  </si>
  <si>
    <t>前年比較増減</t>
    <phoneticPr fontId="24"/>
  </si>
  <si>
    <t>令和7年(2025年)</t>
    <phoneticPr fontId="11"/>
  </si>
  <si>
    <t>MSC BELLISSIMA</t>
  </si>
  <si>
    <t>パラオ</t>
  </si>
  <si>
    <t>トーゴ</t>
  </si>
  <si>
    <t>令和7年(2025年)</t>
  </si>
  <si>
    <t>令和7年(2025年)</t>
    <phoneticPr fontId="38"/>
  </si>
  <si>
    <t>内航</t>
    <phoneticPr fontId="38"/>
  </si>
  <si>
    <t>外航</t>
    <phoneticPr fontId="38"/>
  </si>
  <si>
    <t>青森</t>
  </si>
  <si>
    <t>小笠原（沖）</t>
  </si>
  <si>
    <t>中部 計</t>
  </si>
  <si>
    <t>御前崎</t>
  </si>
  <si>
    <t>名古屋</t>
  </si>
  <si>
    <t>鳥羽</t>
  </si>
  <si>
    <t>中国 計</t>
  </si>
  <si>
    <t>境</t>
  </si>
  <si>
    <t>三池</t>
  </si>
  <si>
    <t>鹿児島</t>
  </si>
  <si>
    <t>名瀬</t>
  </si>
  <si>
    <t>与論</t>
  </si>
  <si>
    <t>麗水</t>
  </si>
  <si>
    <t>マニラ</t>
  </si>
  <si>
    <t>諸港(アメリカ)</t>
  </si>
  <si>
    <t>ブリスベーン</t>
  </si>
  <si>
    <t>令和7年(2025年)</t>
    <phoneticPr fontId="31"/>
  </si>
  <si>
    <t>令和6年
(2024年)</t>
    <phoneticPr fontId="31"/>
  </si>
  <si>
    <t>令和6年
(2024年)</t>
    <phoneticPr fontId="11"/>
  </si>
  <si>
    <t>チッタゴン</t>
  </si>
  <si>
    <t>その他機械</t>
  </si>
  <si>
    <t>令和7年
（2025年）</t>
    <rPh sb="0" eb="2">
      <t>レイワ</t>
    </rPh>
    <rPh sb="3" eb="4">
      <t>ネン</t>
    </rPh>
    <rPh sb="10" eb="11">
      <t>ネン</t>
    </rPh>
    <phoneticPr fontId="40"/>
  </si>
  <si>
    <t>2025年</t>
    <rPh sb="4" eb="5">
      <t>ネン</t>
    </rPh>
    <phoneticPr fontId="11"/>
  </si>
  <si>
    <t>令和７年（2025年）港湾統計</t>
    <rPh sb="0" eb="2">
      <t>レイワ</t>
    </rPh>
    <rPh sb="3" eb="4">
      <t>ネン</t>
    </rPh>
    <rPh sb="9" eb="10">
      <t>ネン</t>
    </rPh>
    <rPh sb="11" eb="13">
      <t>コウワン</t>
    </rPh>
    <rPh sb="13" eb="15">
      <t>トウケイ</t>
    </rPh>
    <phoneticPr fontId="11"/>
  </si>
  <si>
    <t>　用して、東京都が管理する東京港と国内外の諸港湾との間に出入した船舶、貨物、乗降</t>
    <rPh sb="38" eb="40">
      <t>ジョウコウ</t>
    </rPh>
    <phoneticPr fontId="11"/>
  </si>
  <si>
    <t>　（はしけ）により出入した貨物を調査対象としました。</t>
    <phoneticPr fontId="11"/>
  </si>
  <si>
    <t xml:space="preserve"> また、コンテナ個数は、コンテナの長さをTEU（Twenty-foot Equivalent Units）に</t>
    <phoneticPr fontId="11"/>
  </si>
  <si>
    <t>　換算してあらわしています。</t>
    <phoneticPr fontId="11"/>
  </si>
  <si>
    <t>４　この統計で外貿貨物（外貿）とは、東京港で船積みされそのまま外国へ輸送されるも</t>
    <rPh sb="9" eb="11">
      <t>カモツ</t>
    </rPh>
    <rPh sb="12" eb="14">
      <t>ガイボウ</t>
    </rPh>
    <rPh sb="18" eb="20">
      <t>トウキョウ</t>
    </rPh>
    <phoneticPr fontId="11"/>
  </si>
  <si>
    <t>　の及び外国の港で船積みされそのまま東京港に輸送されたものをいい、国内の他の港で</t>
    <rPh sb="18" eb="20">
      <t>トウキョウ</t>
    </rPh>
    <phoneticPr fontId="11"/>
  </si>
  <si>
    <t>　積み換えられた貨物は内貿貨物（内貿）としました。</t>
    <rPh sb="13" eb="15">
      <t>カモツ</t>
    </rPh>
    <rPh sb="16" eb="17">
      <t>ナイ</t>
    </rPh>
    <rPh sb="17" eb="18">
      <t>ボウ</t>
    </rPh>
    <phoneticPr fontId="11"/>
  </si>
  <si>
    <t>　客の動向を収録したものです。</t>
    <rPh sb="6" eb="8">
      <t>シュウロク</t>
    </rPh>
    <phoneticPr fontId="11"/>
  </si>
  <si>
    <t>　よらない貨物は慣習によります。</t>
    <rPh sb="8" eb="10">
      <t>カンシュウ</t>
    </rPh>
    <phoneticPr fontId="11"/>
  </si>
  <si>
    <t>10　航路別の表については、平成23年から航路の分類方法を変更しています。</t>
    <rPh sb="3" eb="5">
      <t>コウロ</t>
    </rPh>
    <rPh sb="5" eb="6">
      <t>ベツ</t>
    </rPh>
    <rPh sb="7" eb="8">
      <t>ヒョウ</t>
    </rPh>
    <rPh sb="14" eb="16">
      <t>ヘイセイ</t>
    </rPh>
    <rPh sb="18" eb="19">
      <t>ネン</t>
    </rPh>
    <rPh sb="21" eb="23">
      <t>コウロ</t>
    </rPh>
    <rPh sb="24" eb="26">
      <t>ブンルイ</t>
    </rPh>
    <rPh sb="26" eb="28">
      <t>ホウホウ</t>
    </rPh>
    <rPh sb="29" eb="31">
      <t>ヘンコウ</t>
    </rPh>
    <phoneticPr fontId="11"/>
  </si>
  <si>
    <t>（東京税関「東京港貿易概況（令和7年分）確々報」）</t>
    <rPh sb="14" eb="16">
      <t>レイワ</t>
    </rPh>
    <rPh sb="17" eb="18">
      <t>ネン</t>
    </rPh>
    <rPh sb="18" eb="19">
      <t>ブン</t>
    </rPh>
    <rPh sb="20" eb="21">
      <t>カク</t>
    </rPh>
    <rPh sb="22" eb="23">
      <t>ホウ</t>
    </rPh>
    <phoneticPr fontId="11"/>
  </si>
  <si>
    <t>令和７年</t>
    <rPh sb="0" eb="2">
      <t>レイワ</t>
    </rPh>
    <rPh sb="3" eb="4">
      <t>ネン</t>
    </rPh>
    <phoneticPr fontId="11"/>
  </si>
  <si>
    <t>船名</t>
    <rPh sb="0" eb="2">
      <t>センメイ</t>
    </rPh>
    <phoneticPr fontId="14"/>
  </si>
  <si>
    <t>トン</t>
    <phoneticPr fontId="14"/>
  </si>
  <si>
    <t>ホーチミン及びカトライ</t>
  </si>
  <si>
    <t>‐ 令和７年（2025年） ‐</t>
    <rPh sb="2" eb="4">
      <t>レイワ</t>
    </rPh>
    <rPh sb="5" eb="6">
      <t>ネン</t>
    </rPh>
    <rPh sb="11" eb="12">
      <t>ネン</t>
    </rPh>
    <phoneticPr fontId="11"/>
  </si>
  <si>
    <t>2025年の東京港港勢は、入港船舶数は減少しましたが、取扱貨物量は増加しました。</t>
    <rPh sb="4" eb="5">
      <t>ネン</t>
    </rPh>
    <rPh sb="6" eb="8">
      <t>トウキョウ</t>
    </rPh>
    <rPh sb="8" eb="9">
      <t>コウ</t>
    </rPh>
    <rPh sb="9" eb="11">
      <t>コウセイ</t>
    </rPh>
    <rPh sb="13" eb="15">
      <t>ニュウコウ</t>
    </rPh>
    <rPh sb="15" eb="17">
      <t>センパク</t>
    </rPh>
    <rPh sb="17" eb="18">
      <t>スウ</t>
    </rPh>
    <rPh sb="27" eb="29">
      <t>トリアツカイ</t>
    </rPh>
    <rPh sb="29" eb="31">
      <t>カモツ</t>
    </rPh>
    <rPh sb="31" eb="32">
      <t>リョウ</t>
    </rPh>
    <phoneticPr fontId="11"/>
  </si>
  <si>
    <t>東京港に入港した船舶は、20,332隻（対前年比95.7%、以下(　)内比は、ことわりのない限り</t>
    <rPh sb="4" eb="6">
      <t>ニュウコウ</t>
    </rPh>
    <phoneticPr fontId="11"/>
  </si>
  <si>
    <t>対前年比）、総トン数は154,075千総トン（99.5%）となりました。</t>
    <phoneticPr fontId="11"/>
  </si>
  <si>
    <t>取扱貨物量は83,426千トン(100.6%)であり、そのうち外貿貨物量は45,685千トン(101.3%)、</t>
    <phoneticPr fontId="11"/>
  </si>
  <si>
    <t>内貿貨物量は37,741千トン(99.8%)でした。</t>
    <phoneticPr fontId="11"/>
  </si>
  <si>
    <t>外貿コンテナ貨物量は44,323千トン（101.1%）、外貿コンテナ取扱量（実・空計）をTEUベース</t>
    <phoneticPr fontId="11"/>
  </si>
  <si>
    <t>でみると、427万TEU（102.4%）となりました。</t>
    <phoneticPr fontId="11"/>
  </si>
  <si>
    <t>入港船舶総隻数は、20,332隻(95.7%)となりました。</t>
    <rPh sb="0" eb="2">
      <t>ニュウコウ</t>
    </rPh>
    <rPh sb="2" eb="4">
      <t>センパク</t>
    </rPh>
    <rPh sb="4" eb="5">
      <t>ソウ</t>
    </rPh>
    <rPh sb="5" eb="6">
      <t>セキ</t>
    </rPh>
    <rPh sb="6" eb="7">
      <t>スウ</t>
    </rPh>
    <rPh sb="15" eb="16">
      <t>セキ</t>
    </rPh>
    <phoneticPr fontId="11"/>
  </si>
  <si>
    <t>外航船は4,762隻(98.2%)、このうちコンテナ船は</t>
    <rPh sb="0" eb="3">
      <t>ガイコウセン</t>
    </rPh>
    <rPh sb="9" eb="10">
      <t>セキ</t>
    </rPh>
    <rPh sb="26" eb="27">
      <t>セン</t>
    </rPh>
    <phoneticPr fontId="11"/>
  </si>
  <si>
    <t>内航船は15,570隻（95.0%）、このうちカーフェリーは</t>
    <rPh sb="0" eb="2">
      <t>ナイコウ</t>
    </rPh>
    <rPh sb="2" eb="3">
      <t>セン</t>
    </rPh>
    <phoneticPr fontId="11"/>
  </si>
  <si>
    <t>輸出入ともにアジア地域の占める割合が非常に高く、全体の77.3%となりました。</t>
    <rPh sb="0" eb="2">
      <t>ユシュツ</t>
    </rPh>
    <rPh sb="2" eb="3">
      <t>ニュウ</t>
    </rPh>
    <rPh sb="9" eb="11">
      <t>チイキ</t>
    </rPh>
    <rPh sb="12" eb="13">
      <t>シ</t>
    </rPh>
    <rPh sb="15" eb="17">
      <t>ワリアイ</t>
    </rPh>
    <rPh sb="18" eb="20">
      <t>ヒジョウ</t>
    </rPh>
    <rPh sb="21" eb="22">
      <t>タカ</t>
    </rPh>
    <rPh sb="24" eb="26">
      <t>ゼンタイ</t>
    </rPh>
    <phoneticPr fontId="11"/>
  </si>
  <si>
    <t>また、北アメリカ地域は14.2%、ヨーロッパ地域は6.7%となりました。</t>
    <rPh sb="3" eb="4">
      <t>キタ</t>
    </rPh>
    <rPh sb="8" eb="10">
      <t>チイキ</t>
    </rPh>
    <rPh sb="22" eb="24">
      <t>チイキ</t>
    </rPh>
    <phoneticPr fontId="11"/>
  </si>
  <si>
    <t>輸出全体のうち、アジア地域は64.3%、北アメリカ地域は24.2%、ヨーロッパ地域は9.5%となりました。</t>
    <rPh sb="0" eb="2">
      <t>ユシュツ</t>
    </rPh>
    <rPh sb="2" eb="4">
      <t>ゼンタイ</t>
    </rPh>
    <rPh sb="11" eb="13">
      <t>チイキ</t>
    </rPh>
    <rPh sb="20" eb="21">
      <t>キタ</t>
    </rPh>
    <rPh sb="25" eb="27">
      <t>チイキ</t>
    </rPh>
    <rPh sb="39" eb="41">
      <t>チイキ</t>
    </rPh>
    <phoneticPr fontId="11"/>
  </si>
  <si>
    <t>輸入全体のうち、アジア地域は81.2%、北アメリカ地域は11.2%、ヨーロッパ地域は5.8%となりました。</t>
    <rPh sb="0" eb="2">
      <t>ユニュウ</t>
    </rPh>
    <rPh sb="2" eb="4">
      <t>ゼンタイ</t>
    </rPh>
    <rPh sb="38" eb="40">
      <t>チイキ</t>
    </rPh>
    <phoneticPr fontId="11"/>
  </si>
  <si>
    <t>輸出を品種別で見ると、「金属くず」、「産業機械」などが増加し、</t>
    <rPh sb="0" eb="2">
      <t>ユシュツ</t>
    </rPh>
    <rPh sb="3" eb="5">
      <t>ヒンシュ</t>
    </rPh>
    <rPh sb="5" eb="6">
      <t>ベツ</t>
    </rPh>
    <rPh sb="7" eb="8">
      <t>ミ</t>
    </rPh>
    <rPh sb="12" eb="14">
      <t>キンゾク</t>
    </rPh>
    <rPh sb="19" eb="21">
      <t>サンギョウ</t>
    </rPh>
    <rPh sb="21" eb="23">
      <t>キカイ</t>
    </rPh>
    <phoneticPr fontId="11"/>
  </si>
  <si>
    <t>「自動車部品」、「再利用資材」などが減少しました。</t>
    <rPh sb="1" eb="4">
      <t>ジドウシャ</t>
    </rPh>
    <rPh sb="4" eb="6">
      <t>ブヒン</t>
    </rPh>
    <rPh sb="18" eb="20">
      <t>ゲンショウ</t>
    </rPh>
    <phoneticPr fontId="11"/>
  </si>
  <si>
    <t>輸入を品種別で見ると、「野菜・果物」、「その他畜産品」などが増加し、</t>
    <rPh sb="0" eb="2">
      <t>ユニュウ</t>
    </rPh>
    <rPh sb="3" eb="5">
      <t>ヒンシュ</t>
    </rPh>
    <rPh sb="5" eb="6">
      <t>ベツ</t>
    </rPh>
    <rPh sb="7" eb="8">
      <t>ミ</t>
    </rPh>
    <rPh sb="12" eb="14">
      <t>ヤサイ</t>
    </rPh>
    <rPh sb="15" eb="17">
      <t>クダモノ</t>
    </rPh>
    <rPh sb="22" eb="23">
      <t>タ</t>
    </rPh>
    <rPh sb="23" eb="26">
      <t>チクサンヒン</t>
    </rPh>
    <rPh sb="30" eb="32">
      <t>ゾウカ</t>
    </rPh>
    <phoneticPr fontId="11"/>
  </si>
  <si>
    <t>「金属製品」などが減少しました。</t>
    <rPh sb="1" eb="3">
      <t>キンゾク</t>
    </rPh>
    <rPh sb="3" eb="5">
      <t>セイヒン</t>
    </rPh>
    <rPh sb="9" eb="11">
      <t>ゲンショウ</t>
    </rPh>
    <phoneticPr fontId="11"/>
  </si>
  <si>
    <t>内貿貨物の地域別取扱貨物量をみると、九州・沖縄14,928千トン、関東9,381千トンとなりました。</t>
    <rPh sb="0" eb="2">
      <t>ナイボウ</t>
    </rPh>
    <rPh sb="2" eb="4">
      <t>カモツ</t>
    </rPh>
    <rPh sb="5" eb="7">
      <t>チイキ</t>
    </rPh>
    <rPh sb="7" eb="8">
      <t>ベツ</t>
    </rPh>
    <rPh sb="8" eb="10">
      <t>トリアツカイ</t>
    </rPh>
    <rPh sb="10" eb="12">
      <t>カモツ</t>
    </rPh>
    <rPh sb="12" eb="13">
      <t>リョウ</t>
    </rPh>
    <phoneticPr fontId="11"/>
  </si>
  <si>
    <t>4,432隻(95.6%)となりました。</t>
  </si>
  <si>
    <t>349隻（99.7%）となりました。</t>
  </si>
  <si>
    <t>取扱貨物量は83,426千トン(100.6%)であり、そのうち外貿貨物量は45,685千トン(101.3%)、</t>
  </si>
  <si>
    <t>内貿貨物量は37,741千トン(99.8%)でした。</t>
  </si>
  <si>
    <t>　外貿貨物の前年比は、輸出が D94 ％、輸入が103.3 ％となり、</t>
  </si>
  <si>
    <t>合計で 45,685千トン（101.3 ％）となりました。</t>
  </si>
  <si>
    <t>輸出を国別でみると、１位のアメリカが2,394千トン（85.4 ％）、2位の中国（香港を含む）が</t>
  </si>
  <si>
    <t>1,837千トン（97.3％）、３位のベトナムが1,025千トン（100.7％）となりました。</t>
  </si>
  <si>
    <t>輸入を国別でみると、１位の中国（香港を含む）が16,420千トン（105.8％）、2位のアメリカが</t>
  </si>
  <si>
    <t>2,892千トン（101.8％）、３位のベトナムが2,522千トン(108.3％)となりました。</t>
  </si>
  <si>
    <t>外貿コンテナ貨物量は、44,323千トン（101.1％）となりました。</t>
  </si>
  <si>
    <t>外貿貨物のコンテナ化率は97.0%、その内訳は輸出95.8%、輸入97.4%となりました。</t>
  </si>
  <si>
    <t>外貿コンテナ個数は、427万TEU（102.4%）となりました。</t>
  </si>
  <si>
    <t>内貿貨物の前年比は、移出が100.6%、移入が99.4%となり</t>
  </si>
  <si>
    <t>合計で37,741千トン（99.8%）となりました。</t>
  </si>
  <si>
    <t>となりました。東京港は、東京都民はもちろん、首都圏4千万人の生活や産業活動を支える極めて</t>
  </si>
  <si>
    <t>主要5港の貿易額順位は、1位東京港（25.3兆円）、2位名古屋港（24.1兆円）、3位横浜港（15.4兆円）</t>
    <rPh sb="14" eb="16">
      <t>トウキョウ</t>
    </rPh>
    <rPh sb="28" eb="31">
      <t>ナゴヤ</t>
    </rPh>
    <rPh sb="31" eb="32">
      <t>コウ</t>
    </rPh>
    <phoneticPr fontId="11"/>
  </si>
  <si>
    <t>式根島（野伏）</t>
    <rPh sb="0" eb="3">
      <t>シキネジマ</t>
    </rPh>
    <phoneticPr fontId="11"/>
  </si>
  <si>
    <t>バングラデシュ</t>
    <phoneticPr fontId="11"/>
  </si>
  <si>
    <t>寧波-舟山</t>
    <phoneticPr fontId="11"/>
  </si>
  <si>
    <t xml:space="preserve"> 産業機械</t>
    <phoneticPr fontId="11"/>
  </si>
  <si>
    <t xml:space="preserve"> その他化学工業品</t>
    <phoneticPr fontId="11"/>
  </si>
  <si>
    <t xml:space="preserve"> 製造食品</t>
    <phoneticPr fontId="11"/>
  </si>
  <si>
    <t xml:space="preserve"> 再利用資材</t>
    <phoneticPr fontId="11"/>
  </si>
  <si>
    <t xml:space="preserve"> 金属くず</t>
    <phoneticPr fontId="11"/>
  </si>
  <si>
    <t xml:space="preserve"> 電気機械</t>
    <phoneticPr fontId="11"/>
  </si>
  <si>
    <t xml:space="preserve"> 金属製品</t>
    <phoneticPr fontId="11"/>
  </si>
  <si>
    <t xml:space="preserve"> ゴム製品</t>
    <phoneticPr fontId="11"/>
  </si>
  <si>
    <t xml:space="preserve"> 完成自動車</t>
    <phoneticPr fontId="11"/>
  </si>
  <si>
    <t xml:space="preserve"> 衣服・身廻品・はきもの</t>
    <phoneticPr fontId="11"/>
  </si>
  <si>
    <t xml:space="preserve"> その他畜産品</t>
    <phoneticPr fontId="11"/>
  </si>
  <si>
    <t xml:space="preserve"> 野菜・果物</t>
    <phoneticPr fontId="11"/>
  </si>
  <si>
    <t xml:space="preserve"> 飲料</t>
    <phoneticPr fontId="11"/>
  </si>
  <si>
    <t xml:space="preserve">  水産品</t>
    <phoneticPr fontId="11"/>
  </si>
  <si>
    <t xml:space="preserve"> 非金属鉱物</t>
    <phoneticPr fontId="11"/>
  </si>
  <si>
    <t>５　外国貿易の国別は、輸出においては最初の到着港、輸入においては最終積出港の国名</t>
    <rPh sb="39" eb="40">
      <t>ナ</t>
    </rPh>
    <phoneticPr fontId="11"/>
  </si>
  <si>
    <t>　をもって分類しました。</t>
    <phoneticPr fontId="11"/>
  </si>
  <si>
    <t>内航船のうちコンテナ船は3,118隻（98.2%）となりま</t>
    <rPh sb="0" eb="2">
      <t>ナイコウ</t>
    </rPh>
    <rPh sb="2" eb="3">
      <t>セン</t>
    </rPh>
    <rPh sb="10" eb="11">
      <t>セン</t>
    </rPh>
    <rPh sb="17" eb="18">
      <t>セキ</t>
    </rPh>
    <phoneticPr fontId="11"/>
  </si>
  <si>
    <t>した。</t>
    <phoneticPr fontId="11"/>
  </si>
  <si>
    <t>減少しました。</t>
    <phoneticPr fontId="11"/>
  </si>
  <si>
    <t>移入を品種別で見ると、「取合せ品」、「その他の石油」などが増加し、「砂利・砂」、「セメント」などが</t>
    <rPh sb="0" eb="2">
      <t>イニュウ</t>
    </rPh>
    <rPh sb="3" eb="5">
      <t>ヒンシュ</t>
    </rPh>
    <rPh sb="5" eb="6">
      <t>ベツ</t>
    </rPh>
    <rPh sb="7" eb="8">
      <t>ミ</t>
    </rPh>
    <rPh sb="12" eb="14">
      <t>トリアワ</t>
    </rPh>
    <rPh sb="15" eb="16">
      <t>ヒン</t>
    </rPh>
    <rPh sb="21" eb="22">
      <t>タ</t>
    </rPh>
    <rPh sb="23" eb="25">
      <t>セキユ</t>
    </rPh>
    <rPh sb="29" eb="31">
      <t>ゾウカ</t>
    </rPh>
    <phoneticPr fontId="11"/>
  </si>
  <si>
    <t>移出を品種別で見ると、「取合せ品」、「重油」などが増加し、「完成自動車」、「廃土砂」などが減少</t>
    <rPh sb="0" eb="2">
      <t>イシュツ</t>
    </rPh>
    <rPh sb="3" eb="5">
      <t>ヒンシュ</t>
    </rPh>
    <rPh sb="5" eb="6">
      <t>ベツ</t>
    </rPh>
    <rPh sb="7" eb="8">
      <t>ミ</t>
    </rPh>
    <rPh sb="12" eb="14">
      <t>トリアワ</t>
    </rPh>
    <rPh sb="15" eb="16">
      <t>ヒン</t>
    </rPh>
    <rPh sb="19" eb="21">
      <t>ジュウユ</t>
    </rPh>
    <rPh sb="25" eb="27">
      <t>ゾウカ</t>
    </rPh>
    <rPh sb="45" eb="47">
      <t>ゲンショウ</t>
    </rPh>
    <phoneticPr fontId="11"/>
  </si>
  <si>
    <t>しました。</t>
    <phoneticPr fontId="11"/>
  </si>
  <si>
    <t>北九州</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</si>
</sst>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00&quot;千トン&quot;"/>
    <numFmt numFmtId="178" formatCode="000&quot;万TEU&quot;"/>
    <numFmt numFmtId="179" formatCode="#,##0_ "/>
    <numFmt numFmtId="180" formatCode="#,##0_);[Red]\(#,##0\)"/>
    <numFmt numFmtId="181" formatCode="0_);[Red]\(0\)"/>
  </numFmts>
  <fonts count="8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1"/>
      <name val="ＭＳ ゴシック"/>
      <family val="3"/>
      <charset val="128"/>
    </font>
    <font>
      <sz val="11"/>
      <color indexed="55"/>
      <name val="ＭＳ 明朝"/>
      <family val="1"/>
      <charset val="128"/>
    </font>
    <font>
      <sz val="12"/>
      <name val="ＭＳ Ｐゴシック"/>
      <family val="3"/>
      <charset val="128"/>
    </font>
    <font>
      <sz val="20"/>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b/>
      <sz val="9"/>
      <name val="ＭＳ Ｐゴシック"/>
      <family val="3"/>
      <charset val="128"/>
    </font>
    <font>
      <sz val="10"/>
      <name val="ＭＳ 明朝"/>
      <family val="1"/>
      <charset val="128"/>
    </font>
    <font>
      <sz val="9"/>
      <name val="ＭＳ 明朝"/>
      <family val="1"/>
      <charset val="128"/>
    </font>
    <font>
      <b/>
      <sz val="9"/>
      <name val="ＭＳ ゴシック"/>
      <family val="3"/>
      <charset val="128"/>
    </font>
    <font>
      <sz val="6"/>
      <name val="ＭＳ 明朝"/>
      <family val="1"/>
      <charset val="128"/>
    </font>
    <font>
      <sz val="6"/>
      <name val="ＭＳ Ｐ明朝"/>
      <family val="1"/>
      <charset val="128"/>
    </font>
    <font>
      <sz val="6"/>
      <name val="ＭＳ ゴシック"/>
      <family val="3"/>
      <charset val="128"/>
    </font>
    <font>
      <b/>
      <sz val="10"/>
      <name val="ＭＳ ゴシック"/>
      <family val="3"/>
      <charset val="128"/>
    </font>
    <font>
      <b/>
      <sz val="8"/>
      <name val="ＭＳ Ｐゴシック"/>
      <family val="3"/>
      <charset val="128"/>
    </font>
    <font>
      <b/>
      <sz val="8"/>
      <name val="ＭＳ 明朝"/>
      <family val="1"/>
      <charset val="128"/>
    </font>
    <font>
      <sz val="8"/>
      <name val="ＭＳ 明朝"/>
      <family val="1"/>
      <charset val="128"/>
    </font>
    <font>
      <b/>
      <sz val="6"/>
      <name val="ＭＳ Ｐ明朝"/>
      <family val="1"/>
      <charset val="128"/>
    </font>
    <font>
      <sz val="10"/>
      <name val="ＭＳ ゴシック"/>
      <family val="3"/>
      <charset val="128"/>
    </font>
    <font>
      <sz val="9"/>
      <name val="ＭＳ ゴシック"/>
      <family val="3"/>
      <charset val="128"/>
    </font>
    <font>
      <b/>
      <sz val="12"/>
      <name val="ＭＳ Ｐゴシック"/>
      <family val="3"/>
      <charset val="128"/>
    </font>
    <font>
      <sz val="8"/>
      <name val="ＭＳ ゴシック"/>
      <family val="3"/>
      <charset val="128"/>
    </font>
    <font>
      <b/>
      <sz val="10"/>
      <name val="ＭＳ 明朝"/>
      <family val="1"/>
      <charset val="128"/>
    </font>
    <font>
      <b/>
      <sz val="10"/>
      <name val="ＭＳ Ｐゴシック"/>
      <family val="3"/>
      <charset val="128"/>
    </font>
    <font>
      <b/>
      <sz val="11"/>
      <color indexed="9"/>
      <name val="ＭＳ Ｐゴシック"/>
      <family val="3"/>
      <charset val="128"/>
    </font>
    <font>
      <sz val="11"/>
      <color indexed="9"/>
      <name val="ＭＳ Ｐゴシック"/>
      <family val="3"/>
      <charset val="128"/>
    </font>
    <font>
      <sz val="11"/>
      <color indexed="8"/>
      <name val="ＭＳ Ｐゴシック"/>
      <family val="3"/>
      <charset val="128"/>
    </font>
    <font>
      <b/>
      <sz val="18"/>
      <color indexed="56"/>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6"/>
      <name val="ＭＳ Ｐゴシック"/>
      <family val="3"/>
      <charset val="128"/>
    </font>
    <font>
      <sz val="8"/>
      <name val="ＭＳ Ｐ明朝"/>
      <family val="1"/>
      <charset val="128"/>
    </font>
    <font>
      <b/>
      <sz val="8"/>
      <name val="ＭＳ Ｐ明朝"/>
      <family val="1"/>
      <charset val="128"/>
    </font>
    <font>
      <b/>
      <sz val="8"/>
      <name val="ＭＳ ゴシック"/>
      <family val="3"/>
      <charset val="128"/>
    </font>
    <font>
      <b/>
      <sz val="14"/>
      <name val="ＭＳ ゴシック"/>
      <family val="3"/>
      <charset val="128"/>
    </font>
    <font>
      <sz val="12"/>
      <color rgb="FFFF0000"/>
      <name val="ＭＳ Ｐゴシック"/>
      <family val="3"/>
      <charset val="128"/>
    </font>
    <font>
      <sz val="10"/>
      <color rgb="FFFF0000"/>
      <name val="ＭＳ Ｐゴシック"/>
      <family val="3"/>
      <charset val="128"/>
    </font>
    <font>
      <b/>
      <sz val="16"/>
      <name val="ＭＳ Ｐ明朝"/>
      <family val="1"/>
      <charset val="128"/>
    </font>
    <font>
      <b/>
      <sz val="28"/>
      <name val="ＭＳ 明朝"/>
      <family val="1"/>
      <charset val="128"/>
    </font>
    <font>
      <b/>
      <sz val="18"/>
      <name val="ＭＳ 明朝"/>
      <family val="1"/>
      <charset val="128"/>
    </font>
    <font>
      <sz val="8.5"/>
      <name val="ＭＳ ゴシック"/>
      <family val="3"/>
      <charset val="128"/>
    </font>
    <font>
      <sz val="12"/>
      <color rgb="FF0070C0"/>
      <name val="ＭＳ Ｐゴシック"/>
      <family val="3"/>
      <charset val="128"/>
    </font>
    <font>
      <sz val="11"/>
      <color theme="1"/>
      <name val="ＭＳ Ｐゴシック"/>
      <family val="3"/>
      <charset val="128"/>
    </font>
    <font>
      <sz val="10"/>
      <color rgb="FF0070C0"/>
      <name val="ＭＳ Ｐゴシック"/>
      <family val="3"/>
      <charset val="128"/>
    </font>
    <font>
      <sz val="9"/>
      <color theme="1"/>
      <name val="ＭＳ Ｐ明朝"/>
      <family val="1"/>
      <charset val="128"/>
    </font>
    <font>
      <b/>
      <sz val="18"/>
      <name val="ＭＳ Ｐゴシック"/>
      <family val="3"/>
      <charset val="128"/>
    </font>
    <font>
      <b/>
      <sz val="14"/>
      <name val="ＭＳ Ｐゴシック"/>
      <family val="3"/>
      <charset val="128"/>
      <scheme val="major"/>
    </font>
    <font>
      <b/>
      <sz val="16"/>
      <name val="ＭＳ ゴシック"/>
      <family val="3"/>
      <charset val="128"/>
    </font>
    <font>
      <sz val="11"/>
      <color theme="1"/>
      <name val="ＭＳ Ｐゴシック"/>
      <family val="3"/>
      <charset val="128"/>
      <scheme val="minor"/>
    </font>
    <font>
      <sz val="9.5"/>
      <name val="ＭＳ 明朝"/>
      <family val="1"/>
      <charset val="128"/>
    </font>
    <font>
      <b/>
      <sz val="8.5"/>
      <name val="ＭＳ ゴシック"/>
      <family val="3"/>
      <charset val="128"/>
    </font>
    <font>
      <sz val="10"/>
      <color rgb="FF0000FF"/>
      <name val="ＭＳ Ｐゴシック"/>
      <family val="3"/>
      <charset val="128"/>
    </font>
    <font>
      <sz val="12"/>
      <color rgb="FF0000FF"/>
      <name val="ＭＳ Ｐゴシック"/>
      <family val="3"/>
      <charset val="128"/>
    </font>
    <font>
      <sz val="11"/>
      <color rgb="FF0000FF"/>
      <name val="ＭＳ Ｐゴシック"/>
      <family val="3"/>
      <charset val="128"/>
    </font>
    <font>
      <sz val="10"/>
      <color theme="1"/>
      <name val="ＭＳ Ｐゴシック"/>
      <family val="3"/>
      <charset val="128"/>
    </font>
    <font>
      <sz val="10.5"/>
      <name val="ＭＳ 明朝"/>
      <family val="1"/>
      <charset val="128"/>
    </font>
    <font>
      <sz val="11"/>
      <color theme="1"/>
      <name val="ＭＳ Ｐゴシック"/>
      <family val="2"/>
      <scheme val="minor"/>
    </font>
    <font>
      <u/>
      <sz val="11"/>
      <color theme="10"/>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dotted">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tted">
        <color indexed="64"/>
      </top>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64"/>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top style="thin">
        <color indexed="64"/>
      </top>
      <bottom/>
      <diagonal/>
    </border>
    <border>
      <left style="thin">
        <color indexed="8"/>
      </left>
      <right style="thin">
        <color indexed="64"/>
      </right>
      <top style="thin">
        <color indexed="64"/>
      </top>
      <bottom/>
      <diagonal/>
    </border>
    <border>
      <left/>
      <right/>
      <top style="thin">
        <color indexed="8"/>
      </top>
      <bottom style="thin">
        <color indexed="8"/>
      </bottom>
      <diagonal/>
    </border>
    <border>
      <left style="thin">
        <color indexed="64"/>
      </left>
      <right/>
      <top style="thin">
        <color indexed="8"/>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dotted">
        <color indexed="64"/>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thin">
        <color indexed="64"/>
      </right>
      <top style="thin">
        <color indexed="8"/>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s>
  <cellStyleXfs count="172">
    <xf numFmtId="0" fontId="0" fillId="0" borderId="0">
      <alignment vertical="center"/>
    </xf>
    <xf numFmtId="0" fontId="44" fillId="2" borderId="0" applyNumberFormat="0" applyBorder="0" applyAlignment="0" applyProtection="0">
      <alignment vertical="center"/>
    </xf>
    <xf numFmtId="0" fontId="44" fillId="3" borderId="0" applyNumberFormat="0" applyBorder="0" applyAlignment="0" applyProtection="0">
      <alignment vertical="center"/>
    </xf>
    <xf numFmtId="0" fontId="44" fillId="4" borderId="0" applyNumberFormat="0" applyBorder="0" applyAlignment="0" applyProtection="0">
      <alignment vertical="center"/>
    </xf>
    <xf numFmtId="0" fontId="44" fillId="5" borderId="0" applyNumberFormat="0" applyBorder="0" applyAlignment="0" applyProtection="0">
      <alignment vertical="center"/>
    </xf>
    <xf numFmtId="0" fontId="44" fillId="6" borderId="0" applyNumberFormat="0" applyBorder="0" applyAlignment="0" applyProtection="0">
      <alignment vertical="center"/>
    </xf>
    <xf numFmtId="0" fontId="44" fillId="7" borderId="0" applyNumberFormat="0" applyBorder="0" applyAlignment="0" applyProtection="0">
      <alignment vertical="center"/>
    </xf>
    <xf numFmtId="0" fontId="44" fillId="8" borderId="0" applyNumberFormat="0" applyBorder="0" applyAlignment="0" applyProtection="0">
      <alignment vertical="center"/>
    </xf>
    <xf numFmtId="0" fontId="44" fillId="9" borderId="0" applyNumberFormat="0" applyBorder="0" applyAlignment="0" applyProtection="0">
      <alignment vertical="center"/>
    </xf>
    <xf numFmtId="0" fontId="44" fillId="10" borderId="0" applyNumberFormat="0" applyBorder="0" applyAlignment="0" applyProtection="0">
      <alignment vertical="center"/>
    </xf>
    <xf numFmtId="0" fontId="44" fillId="5" borderId="0" applyNumberFormat="0" applyBorder="0" applyAlignment="0" applyProtection="0">
      <alignment vertical="center"/>
    </xf>
    <xf numFmtId="0" fontId="44" fillId="8" borderId="0" applyNumberFormat="0" applyBorder="0" applyAlignment="0" applyProtection="0">
      <alignment vertical="center"/>
    </xf>
    <xf numFmtId="0" fontId="44" fillId="11" borderId="0" applyNumberFormat="0" applyBorder="0" applyAlignment="0" applyProtection="0">
      <alignment vertical="center"/>
    </xf>
    <xf numFmtId="0" fontId="43" fillId="12" borderId="0" applyNumberFormat="0" applyBorder="0" applyAlignment="0" applyProtection="0">
      <alignment vertical="center"/>
    </xf>
    <xf numFmtId="0" fontId="43" fillId="9" borderId="0" applyNumberFormat="0" applyBorder="0" applyAlignment="0" applyProtection="0">
      <alignment vertical="center"/>
    </xf>
    <xf numFmtId="0" fontId="43" fillId="10"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3" fillId="19" borderId="0" applyNumberFormat="0" applyBorder="0" applyAlignment="0" applyProtection="0">
      <alignment vertical="center"/>
    </xf>
    <xf numFmtId="0" fontId="45" fillId="0" borderId="0" applyNumberFormat="0" applyFill="0" applyBorder="0" applyAlignment="0" applyProtection="0">
      <alignment vertical="center"/>
    </xf>
    <xf numFmtId="0" fontId="42" fillId="20" borderId="1" applyNumberFormat="0" applyAlignment="0" applyProtection="0">
      <alignment vertical="center"/>
    </xf>
    <xf numFmtId="0" fontId="46" fillId="21" borderId="0" applyNumberFormat="0" applyBorder="0" applyAlignment="0" applyProtection="0">
      <alignment vertical="center"/>
    </xf>
    <xf numFmtId="9" fontId="10" fillId="0" borderId="0" applyFont="0" applyFill="0" applyBorder="0" applyAlignment="0" applyProtection="0">
      <alignment vertical="center"/>
    </xf>
    <xf numFmtId="0" fontId="10" fillId="22" borderId="2" applyNumberFormat="0" applyFont="0" applyAlignment="0" applyProtection="0">
      <alignment vertical="center"/>
    </xf>
    <xf numFmtId="0" fontId="47" fillId="0" borderId="3" applyNumberFormat="0" applyFill="0" applyAlignment="0" applyProtection="0">
      <alignment vertical="center"/>
    </xf>
    <xf numFmtId="0" fontId="48" fillId="3" borderId="0" applyNumberFormat="0" applyBorder="0" applyAlignment="0" applyProtection="0">
      <alignment vertical="center"/>
    </xf>
    <xf numFmtId="0" fontId="49" fillId="23" borderId="4" applyNumberFormat="0" applyAlignment="0" applyProtection="0">
      <alignment vertical="center"/>
    </xf>
    <xf numFmtId="0" fontId="50" fillId="0" borderId="0" applyNumberFormat="0" applyFill="0" applyBorder="0" applyAlignment="0" applyProtection="0">
      <alignment vertical="center"/>
    </xf>
    <xf numFmtId="38" fontId="10" fillId="0" borderId="0" applyFont="0" applyFill="0" applyBorder="0" applyAlignment="0" applyProtection="0">
      <alignment vertical="center"/>
    </xf>
    <xf numFmtId="0" fontId="51" fillId="0" borderId="5" applyNumberFormat="0" applyFill="0" applyAlignment="0" applyProtection="0">
      <alignment vertical="center"/>
    </xf>
    <xf numFmtId="0" fontId="52" fillId="0" borderId="6" applyNumberFormat="0" applyFill="0" applyAlignment="0" applyProtection="0">
      <alignment vertical="center"/>
    </xf>
    <xf numFmtId="0" fontId="53" fillId="0" borderId="7" applyNumberFormat="0" applyFill="0" applyAlignment="0" applyProtection="0">
      <alignment vertical="center"/>
    </xf>
    <xf numFmtId="0" fontId="53" fillId="0" borderId="0" applyNumberFormat="0" applyFill="0" applyBorder="0" applyAlignment="0" applyProtection="0">
      <alignment vertical="center"/>
    </xf>
    <xf numFmtId="0" fontId="54" fillId="0" borderId="8" applyNumberFormat="0" applyFill="0" applyAlignment="0" applyProtection="0">
      <alignment vertical="center"/>
    </xf>
    <xf numFmtId="0" fontId="55" fillId="23" borderId="9" applyNumberFormat="0" applyAlignment="0" applyProtection="0">
      <alignment vertical="center"/>
    </xf>
    <xf numFmtId="0" fontId="56" fillId="0" borderId="0" applyNumberFormat="0" applyFill="0" applyBorder="0" applyAlignment="0" applyProtection="0">
      <alignment vertical="center"/>
    </xf>
    <xf numFmtId="0" fontId="57" fillId="7" borderId="4" applyNumberFormat="0" applyAlignment="0" applyProtection="0">
      <alignment vertical="center"/>
    </xf>
    <xf numFmtId="0" fontId="10" fillId="0" borderId="0"/>
    <xf numFmtId="0" fontId="58" fillId="4" borderId="0" applyNumberFormat="0" applyBorder="0" applyAlignment="0" applyProtection="0">
      <alignment vertical="center"/>
    </xf>
    <xf numFmtId="0" fontId="10" fillId="0" borderId="0"/>
    <xf numFmtId="0" fontId="9" fillId="0" borderId="0"/>
    <xf numFmtId="0" fontId="9" fillId="0" borderId="0"/>
    <xf numFmtId="38" fontId="9" fillId="0" borderId="0" applyFont="0" applyFill="0" applyBorder="0" applyAlignment="0" applyProtection="0"/>
    <xf numFmtId="0" fontId="8" fillId="0" borderId="0"/>
    <xf numFmtId="9" fontId="8" fillId="0" borderId="0" applyFont="0" applyFill="0" applyBorder="0" applyAlignment="0" applyProtection="0"/>
    <xf numFmtId="38" fontId="8" fillId="0" borderId="0" applyFont="0" applyFill="0" applyBorder="0" applyAlignment="0" applyProtection="0"/>
    <xf numFmtId="0" fontId="7" fillId="0" borderId="0"/>
    <xf numFmtId="9" fontId="7" fillId="0" borderId="0" applyFont="0" applyFill="0" applyBorder="0" applyAlignment="0" applyProtection="0"/>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5" fillId="0" borderId="0" applyFont="0" applyFill="0" applyBorder="0" applyAlignment="0" applyProtection="0">
      <alignment vertical="center"/>
    </xf>
    <xf numFmtId="0" fontId="4" fillId="0" borderId="0"/>
    <xf numFmtId="0" fontId="4" fillId="0" borderId="0"/>
    <xf numFmtId="0" fontId="4" fillId="0" borderId="0"/>
    <xf numFmtId="38" fontId="4" fillId="0" borderId="0" applyFont="0" applyFill="0" applyBorder="0" applyAlignment="0" applyProtection="0"/>
    <xf numFmtId="9" fontId="4" fillId="0" borderId="0" applyFont="0" applyFill="0" applyBorder="0" applyAlignment="0" applyProtection="0"/>
    <xf numFmtId="0" fontId="3" fillId="0" borderId="0">
      <alignment vertical="center"/>
    </xf>
    <xf numFmtId="38" fontId="3" fillId="0" borderId="0" applyFont="0" applyFill="0" applyBorder="0" applyAlignment="0" applyProtection="0">
      <alignment vertical="center"/>
    </xf>
    <xf numFmtId="0" fontId="4" fillId="0" borderId="0"/>
    <xf numFmtId="0" fontId="4" fillId="0" borderId="0"/>
    <xf numFmtId="0" fontId="2" fillId="0" borderId="0">
      <alignment vertical="center"/>
    </xf>
    <xf numFmtId="38" fontId="2" fillId="0" borderId="0" applyFont="0" applyFill="0" applyBorder="0" applyAlignment="0" applyProtection="0">
      <alignment vertical="center"/>
    </xf>
    <xf numFmtId="0" fontId="4"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alignment vertical="center"/>
    </xf>
    <xf numFmtId="0" fontId="77"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85" fillId="0" borderId="0"/>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xf numFmtId="0" fontId="1" fillId="0" borderId="0">
      <alignment vertical="center"/>
    </xf>
    <xf numFmtId="0" fontId="86" fillId="0" borderId="0" applyNumberFormat="0" applyFill="0" applyBorder="0" applyAlignment="0" applyProtection="0">
      <alignment vertical="center"/>
    </xf>
  </cellStyleXfs>
  <cellXfs count="897">
    <xf numFmtId="0" fontId="0" fillId="0" borderId="0" xfId="0">
      <alignment vertical="center"/>
    </xf>
    <xf numFmtId="0" fontId="12" fillId="0" borderId="0" xfId="0" applyFont="1">
      <alignment vertical="center"/>
    </xf>
    <xf numFmtId="0" fontId="16" fillId="0" borderId="0" xfId="0" applyFont="1">
      <alignment vertical="center"/>
    </xf>
    <xf numFmtId="0" fontId="18" fillId="0" borderId="0" xfId="0" applyFont="1" applyAlignment="1">
      <alignment horizontal="center" vertical="center"/>
    </xf>
    <xf numFmtId="0" fontId="18" fillId="0" borderId="0" xfId="0" applyFont="1">
      <alignment vertical="center"/>
    </xf>
    <xf numFmtId="0" fontId="21" fillId="0" borderId="0" xfId="0" applyFont="1">
      <alignment vertical="center"/>
    </xf>
    <xf numFmtId="0" fontId="64" fillId="0" borderId="0" xfId="0" applyFont="1">
      <alignment vertical="center"/>
    </xf>
    <xf numFmtId="0" fontId="66" fillId="0" borderId="0" xfId="0" applyFont="1">
      <alignment vertical="center"/>
    </xf>
    <xf numFmtId="0" fontId="20" fillId="0" borderId="0" xfId="57" applyFont="1"/>
    <xf numFmtId="0" fontId="20" fillId="0" borderId="0" xfId="57" applyFont="1" applyAlignment="1">
      <alignment horizontal="right"/>
    </xf>
    <xf numFmtId="0" fontId="22" fillId="0" borderId="0" xfId="57" applyFont="1" applyAlignment="1">
      <alignment horizontal="distributed" vertical="center" justifyLastLine="1"/>
    </xf>
    <xf numFmtId="3" fontId="26" fillId="0" borderId="0" xfId="57" applyNumberFormat="1" applyFont="1" applyAlignment="1">
      <alignment horizontal="right" vertical="center"/>
    </xf>
    <xf numFmtId="3" fontId="26" fillId="0" borderId="0" xfId="57" applyNumberFormat="1" applyFont="1" applyAlignment="1">
      <alignment vertical="center"/>
    </xf>
    <xf numFmtId="0" fontId="20" fillId="0" borderId="0" xfId="57" applyFont="1" applyAlignment="1">
      <alignment vertical="center"/>
    </xf>
    <xf numFmtId="0" fontId="30" fillId="0" borderId="0" xfId="57" applyFont="1"/>
    <xf numFmtId="0" fontId="22" fillId="0" borderId="0" xfId="57" applyFont="1" applyAlignment="1">
      <alignment vertical="center"/>
    </xf>
    <xf numFmtId="0" fontId="33" fillId="0" borderId="0" xfId="57" applyFont="1"/>
    <xf numFmtId="0" fontId="33" fillId="0" borderId="0" xfId="57" applyFont="1" applyAlignment="1">
      <alignment vertical="center"/>
    </xf>
    <xf numFmtId="0" fontId="34" fillId="0" borderId="0" xfId="57" applyFont="1"/>
    <xf numFmtId="0" fontId="34" fillId="0" borderId="0" xfId="57" applyFont="1" applyAlignment="1">
      <alignment vertical="center"/>
    </xf>
    <xf numFmtId="0" fontId="35" fillId="0" borderId="0" xfId="57" applyFont="1" applyAlignment="1">
      <alignment horizontal="distributed" vertical="center" justifyLastLine="1"/>
    </xf>
    <xf numFmtId="0" fontId="28" fillId="0" borderId="0" xfId="57" applyFont="1" applyAlignment="1">
      <alignment vertical="center"/>
    </xf>
    <xf numFmtId="0" fontId="35" fillId="0" borderId="0" xfId="57" applyFont="1" applyAlignment="1">
      <alignment horizontal="distributed" justifyLastLine="1"/>
    </xf>
    <xf numFmtId="0" fontId="28" fillId="0" borderId="0" xfId="57" applyFont="1"/>
    <xf numFmtId="0" fontId="4" fillId="0" borderId="0" xfId="59" applyAlignment="1">
      <alignment horizontal="center" vertical="center"/>
    </xf>
    <xf numFmtId="0" fontId="4" fillId="0" borderId="0" xfId="59"/>
    <xf numFmtId="0" fontId="4" fillId="0" borderId="0" xfId="59" applyAlignment="1">
      <alignment horizontal="right" vertical="center"/>
    </xf>
    <xf numFmtId="0" fontId="18" fillId="0" borderId="0" xfId="59" applyFont="1"/>
    <xf numFmtId="38" fontId="25" fillId="0" borderId="0" xfId="59" applyNumberFormat="1" applyFont="1" applyAlignment="1">
      <alignment horizontal="right" vertical="center"/>
    </xf>
    <xf numFmtId="0" fontId="36" fillId="0" borderId="0" xfId="58" applyFont="1"/>
    <xf numFmtId="0" fontId="18" fillId="0" borderId="0" xfId="58" applyFont="1"/>
    <xf numFmtId="0" fontId="4" fillId="0" borderId="0" xfId="59" applyAlignment="1">
      <alignment vertical="center"/>
    </xf>
    <xf numFmtId="3" fontId="25" fillId="0" borderId="0" xfId="59" applyNumberFormat="1" applyFont="1" applyAlignment="1">
      <alignment horizontal="right" vertical="center"/>
    </xf>
    <xf numFmtId="0" fontId="22" fillId="0" borderId="0" xfId="57" applyFont="1"/>
    <xf numFmtId="0" fontId="4" fillId="0" borderId="0" xfId="57"/>
    <xf numFmtId="0" fontId="20" fillId="0" borderId="0" xfId="57" applyFont="1" applyAlignment="1">
      <alignment horizontal="distributed"/>
    </xf>
    <xf numFmtId="0" fontId="26" fillId="0" borderId="0" xfId="57" applyFont="1" applyAlignment="1">
      <alignment horizontal="distributed" vertical="center"/>
    </xf>
    <xf numFmtId="0" fontId="4" fillId="0" borderId="0" xfId="58"/>
    <xf numFmtId="0" fontId="24" fillId="0" borderId="0" xfId="57" applyFont="1" applyAlignment="1">
      <alignment horizontal="distributed" vertical="center"/>
    </xf>
    <xf numFmtId="3" fontId="24" fillId="0" borderId="0" xfId="57" applyNumberFormat="1" applyFont="1" applyAlignment="1">
      <alignment horizontal="right" vertical="center"/>
    </xf>
    <xf numFmtId="3" fontId="24" fillId="0" borderId="0" xfId="57" applyNumberFormat="1" applyFont="1" applyAlignment="1">
      <alignment vertical="center"/>
    </xf>
    <xf numFmtId="176" fontId="24" fillId="0" borderId="0" xfId="57" applyNumberFormat="1" applyFont="1" applyAlignment="1">
      <alignment horizontal="right" vertical="center"/>
    </xf>
    <xf numFmtId="176" fontId="24" fillId="0" borderId="0" xfId="57" applyNumberFormat="1" applyFont="1" applyAlignment="1">
      <alignment vertical="center"/>
    </xf>
    <xf numFmtId="0" fontId="26" fillId="0" borderId="0" xfId="57" applyFont="1" applyAlignment="1">
      <alignment horizontal="left" indent="1" shrinkToFit="1"/>
    </xf>
    <xf numFmtId="0" fontId="26" fillId="0" borderId="0" xfId="57" applyFont="1"/>
    <xf numFmtId="0" fontId="26" fillId="0" borderId="0" xfId="57" applyFont="1" applyAlignment="1">
      <alignment vertical="center"/>
    </xf>
    <xf numFmtId="38" fontId="22" fillId="0" borderId="0" xfId="60" applyFont="1" applyAlignment="1">
      <alignment vertical="center"/>
    </xf>
    <xf numFmtId="38" fontId="20" fillId="0" borderId="0" xfId="60" applyFont="1" applyAlignment="1">
      <alignment horizontal="right" vertical="center"/>
    </xf>
    <xf numFmtId="38" fontId="20" fillId="0" borderId="0" xfId="60" applyFont="1" applyAlignment="1">
      <alignment vertical="center"/>
    </xf>
    <xf numFmtId="38" fontId="26" fillId="0" borderId="0" xfId="60" applyFont="1" applyBorder="1" applyAlignment="1">
      <alignment horizontal="right" vertical="center"/>
    </xf>
    <xf numFmtId="38" fontId="22" fillId="0" borderId="0" xfId="60" applyFont="1" applyBorder="1" applyAlignment="1">
      <alignment vertical="center"/>
    </xf>
    <xf numFmtId="38" fontId="22" fillId="0" borderId="0" xfId="60" applyFont="1" applyBorder="1" applyAlignment="1">
      <alignment vertical="center" shrinkToFit="1"/>
    </xf>
    <xf numFmtId="38" fontId="22" fillId="0" borderId="0" xfId="60" applyFont="1" applyAlignment="1">
      <alignment vertical="center" shrinkToFit="1"/>
    </xf>
    <xf numFmtId="0" fontId="22" fillId="0" borderId="0" xfId="57" applyFont="1" applyAlignment="1">
      <alignment vertical="center" justifyLastLine="1"/>
    </xf>
    <xf numFmtId="3" fontId="26" fillId="0" borderId="0" xfId="57" applyNumberFormat="1" applyFont="1" applyAlignment="1">
      <alignment horizontal="centerContinuous" vertical="center"/>
    </xf>
    <xf numFmtId="0" fontId="20" fillId="0" borderId="0" xfId="57" applyFont="1" applyAlignment="1">
      <alignment horizontal="centerContinuous" vertical="center"/>
    </xf>
    <xf numFmtId="0" fontId="26" fillId="0" borderId="0" xfId="57" applyFont="1" applyAlignment="1">
      <alignment horizontal="right" vertical="center"/>
    </xf>
    <xf numFmtId="3" fontId="24" fillId="0" borderId="19" xfId="57" applyNumberFormat="1" applyFont="1" applyBorder="1" applyAlignment="1">
      <alignment horizontal="right" vertical="center"/>
    </xf>
    <xf numFmtId="3" fontId="24" fillId="0" borderId="19" xfId="57" applyNumberFormat="1" applyFont="1" applyBorder="1" applyAlignment="1">
      <alignment vertical="center"/>
    </xf>
    <xf numFmtId="3" fontId="26" fillId="0" borderId="0" xfId="57" applyNumberFormat="1" applyFont="1" applyAlignment="1">
      <alignment horizontal="center" vertical="center"/>
    </xf>
    <xf numFmtId="0" fontId="19" fillId="0" borderId="0" xfId="57" applyFont="1" applyAlignment="1">
      <alignment vertical="center"/>
    </xf>
    <xf numFmtId="0" fontId="23" fillId="0" borderId="0" xfId="57" applyFont="1" applyAlignment="1">
      <alignment vertical="center"/>
    </xf>
    <xf numFmtId="0" fontId="39" fillId="0" borderId="0" xfId="57" applyFont="1" applyAlignment="1">
      <alignment vertical="center"/>
    </xf>
    <xf numFmtId="0" fontId="25" fillId="0" borderId="0" xfId="57" applyFont="1"/>
    <xf numFmtId="0" fontId="25" fillId="0" borderId="0" xfId="57" applyFont="1" applyAlignment="1">
      <alignment horizontal="center"/>
    </xf>
    <xf numFmtId="0" fontId="25" fillId="0" borderId="0" xfId="57" applyFont="1" applyAlignment="1">
      <alignment vertical="center"/>
    </xf>
    <xf numFmtId="38" fontId="20" fillId="0" borderId="0" xfId="60" applyFont="1" applyBorder="1" applyAlignment="1">
      <alignment vertical="center"/>
    </xf>
    <xf numFmtId="0" fontId="18" fillId="0" borderId="0" xfId="57" applyFont="1" applyAlignment="1">
      <alignment vertical="center"/>
    </xf>
    <xf numFmtId="0" fontId="18" fillId="0" borderId="0" xfId="57" applyFont="1"/>
    <xf numFmtId="0" fontId="18" fillId="0" borderId="0" xfId="57" applyFont="1" applyAlignment="1">
      <alignment horizontal="distributed"/>
    </xf>
    <xf numFmtId="0" fontId="25" fillId="0" borderId="0" xfId="57" applyFont="1" applyAlignment="1">
      <alignment horizontal="distributed" vertical="center"/>
    </xf>
    <xf numFmtId="38" fontId="18" fillId="0" borderId="0" xfId="60" applyFont="1" applyAlignment="1">
      <alignment vertical="center"/>
    </xf>
    <xf numFmtId="0" fontId="41" fillId="0" borderId="0" xfId="57" applyFont="1" applyAlignment="1">
      <alignment horizontal="distributed" vertical="center"/>
    </xf>
    <xf numFmtId="38" fontId="22" fillId="0" borderId="0" xfId="60" applyFont="1" applyFill="1" applyAlignment="1">
      <alignment horizontal="center"/>
    </xf>
    <xf numFmtId="38" fontId="22" fillId="0" borderId="0" xfId="60" applyFont="1" applyFill="1"/>
    <xf numFmtId="38" fontId="25" fillId="0" borderId="0" xfId="60" applyFont="1" applyFill="1" applyAlignment="1">
      <alignment horizontal="center"/>
    </xf>
    <xf numFmtId="179" fontId="26" fillId="0" borderId="0" xfId="46" applyNumberFormat="1" applyFont="1" applyAlignment="1">
      <alignment vertical="center"/>
    </xf>
    <xf numFmtId="3" fontId="20" fillId="0" borderId="0" xfId="57" applyNumberFormat="1" applyFont="1" applyAlignment="1">
      <alignment vertical="center"/>
    </xf>
    <xf numFmtId="0" fontId="36" fillId="0" borderId="0" xfId="65" applyFont="1"/>
    <xf numFmtId="0" fontId="4" fillId="24" borderId="0" xfId="68" applyFill="1"/>
    <xf numFmtId="0" fontId="4" fillId="0" borderId="0" xfId="68"/>
    <xf numFmtId="0" fontId="4" fillId="24" borderId="0" xfId="68" applyFill="1" applyAlignment="1">
      <alignment horizontal="center" vertical="center"/>
    </xf>
    <xf numFmtId="3" fontId="0" fillId="0" borderId="0" xfId="0" applyNumberFormat="1">
      <alignment vertical="center"/>
    </xf>
    <xf numFmtId="0" fontId="0" fillId="0" borderId="0" xfId="0" applyAlignment="1"/>
    <xf numFmtId="0" fontId="0" fillId="0" borderId="0" xfId="0" applyAlignment="1">
      <alignment horizontal="right" vertical="center"/>
    </xf>
    <xf numFmtId="0" fontId="0" fillId="0" borderId="0" xfId="0" applyAlignment="1">
      <alignment horizontal="left" vertical="center"/>
    </xf>
    <xf numFmtId="3" fontId="37" fillId="0" borderId="14" xfId="0" applyNumberFormat="1" applyFont="1" applyBorder="1" applyAlignment="1">
      <alignment horizontal="right" vertical="center"/>
    </xf>
    <xf numFmtId="3" fontId="34" fillId="0" borderId="0" xfId="0" applyNumberFormat="1" applyFont="1" applyAlignment="1">
      <alignment horizontal="right" vertical="center"/>
    </xf>
    <xf numFmtId="3" fontId="39" fillId="0" borderId="18" xfId="0" applyNumberFormat="1" applyFont="1" applyBorder="1" applyAlignment="1">
      <alignment horizontal="right" vertical="center"/>
    </xf>
    <xf numFmtId="3" fontId="39" fillId="0" borderId="19" xfId="0" applyNumberFormat="1" applyFont="1" applyBorder="1" applyAlignment="1">
      <alignment horizontal="right" vertical="center"/>
    </xf>
    <xf numFmtId="3" fontId="39" fillId="0" borderId="21" xfId="0" applyNumberFormat="1" applyFont="1" applyBorder="1" applyAlignment="1">
      <alignment horizontal="right" vertical="center"/>
    </xf>
    <xf numFmtId="3" fontId="39" fillId="0" borderId="22" xfId="0" applyNumberFormat="1" applyFont="1" applyBorder="1" applyAlignment="1">
      <alignment horizontal="right" vertical="center"/>
    </xf>
    <xf numFmtId="176" fontId="39" fillId="0" borderId="23" xfId="0" applyNumberFormat="1" applyFont="1" applyBorder="1" applyAlignment="1">
      <alignment horizontal="right" vertical="center"/>
    </xf>
    <xf numFmtId="3" fontId="34" fillId="0" borderId="16" xfId="0" applyNumberFormat="1" applyFont="1" applyBorder="1" applyAlignment="1">
      <alignment horizontal="right" vertical="center"/>
    </xf>
    <xf numFmtId="176" fontId="34" fillId="0" borderId="17" xfId="0" applyNumberFormat="1" applyFont="1" applyBorder="1" applyAlignment="1">
      <alignment horizontal="right" vertical="center"/>
    </xf>
    <xf numFmtId="3" fontId="34" fillId="0" borderId="18" xfId="0" applyNumberFormat="1" applyFont="1" applyBorder="1" applyAlignment="1">
      <alignment horizontal="right" vertical="center"/>
    </xf>
    <xf numFmtId="3" fontId="34" fillId="0" borderId="19" xfId="0" applyNumberFormat="1" applyFont="1" applyBorder="1" applyAlignment="1">
      <alignment horizontal="right" vertical="center"/>
    </xf>
    <xf numFmtId="176" fontId="34" fillId="0" borderId="20" xfId="0" applyNumberFormat="1" applyFont="1" applyBorder="1" applyAlignment="1">
      <alignment horizontal="right" vertical="center"/>
    </xf>
    <xf numFmtId="176" fontId="39" fillId="0" borderId="20" xfId="0" applyNumberFormat="1" applyFont="1" applyBorder="1" applyAlignment="1">
      <alignment horizontal="right" vertical="center"/>
    </xf>
    <xf numFmtId="3" fontId="69" fillId="0" borderId="0" xfId="0" applyNumberFormat="1" applyFont="1" applyAlignment="1">
      <alignment horizontal="right" vertical="center"/>
    </xf>
    <xf numFmtId="0" fontId="19" fillId="0" borderId="0" xfId="0" applyFont="1">
      <alignment vertical="center"/>
    </xf>
    <xf numFmtId="3" fontId="37" fillId="0" borderId="14" xfId="0" applyNumberFormat="1" applyFont="1" applyBorder="1">
      <alignment vertical="center"/>
    </xf>
    <xf numFmtId="3" fontId="0" fillId="0" borderId="0" xfId="0" applyNumberFormat="1" applyAlignment="1">
      <alignment horizontal="right" vertical="center"/>
    </xf>
    <xf numFmtId="0" fontId="20" fillId="0" borderId="0" xfId="0" applyFont="1" applyAlignment="1">
      <alignment horizontal="right"/>
    </xf>
    <xf numFmtId="3" fontId="39" fillId="0" borderId="0" xfId="57" applyNumberFormat="1" applyFont="1" applyAlignment="1">
      <alignment vertical="center"/>
    </xf>
    <xf numFmtId="0" fontId="19" fillId="0" borderId="16" xfId="0" applyFont="1" applyBorder="1">
      <alignment vertical="center"/>
    </xf>
    <xf numFmtId="0" fontId="34" fillId="0" borderId="17" xfId="0" applyFont="1" applyBorder="1" applyAlignment="1">
      <alignment horizontal="distributed" vertical="center"/>
    </xf>
    <xf numFmtId="0" fontId="60" fillId="0" borderId="17" xfId="0" applyFont="1" applyBorder="1" applyAlignment="1">
      <alignment horizontal="distributed" vertical="center"/>
    </xf>
    <xf numFmtId="0" fontId="60" fillId="0" borderId="17" xfId="0" applyFont="1" applyBorder="1" applyAlignment="1">
      <alignment horizontal="distributed" vertical="center" wrapText="1"/>
    </xf>
    <xf numFmtId="0" fontId="34" fillId="0" borderId="20" xfId="0" applyFont="1" applyBorder="1" applyAlignment="1">
      <alignment horizontal="distributed" vertical="center"/>
    </xf>
    <xf numFmtId="0" fontId="21" fillId="0" borderId="0" xfId="0" applyFont="1" applyAlignment="1">
      <alignment horizontal="right" vertical="center"/>
    </xf>
    <xf numFmtId="0" fontId="26" fillId="0" borderId="0" xfId="0" applyFont="1" applyAlignment="1">
      <alignment horizontal="center" vertical="center"/>
    </xf>
    <xf numFmtId="3" fontId="39" fillId="0" borderId="0" xfId="0" applyNumberFormat="1" applyFont="1" applyAlignment="1">
      <alignment horizontal="right" vertical="center"/>
    </xf>
    <xf numFmtId="0" fontId="25" fillId="0" borderId="37" xfId="0" applyFont="1" applyBorder="1" applyAlignment="1">
      <alignment horizontal="distributed" vertical="center"/>
    </xf>
    <xf numFmtId="0" fontId="18" fillId="0" borderId="0" xfId="0" applyFont="1" applyAlignment="1"/>
    <xf numFmtId="0" fontId="19" fillId="0" borderId="13" xfId="74" applyFont="1" applyBorder="1" applyAlignment="1">
      <alignment vertical="center"/>
    </xf>
    <xf numFmtId="176" fontId="39" fillId="0" borderId="20" xfId="61" applyNumberFormat="1" applyFont="1" applyBorder="1" applyAlignment="1">
      <alignment horizontal="right" vertical="center"/>
    </xf>
    <xf numFmtId="0" fontId="19" fillId="0" borderId="16" xfId="74" applyFont="1" applyBorder="1" applyAlignment="1">
      <alignment vertical="center"/>
    </xf>
    <xf numFmtId="0" fontId="34" fillId="0" borderId="17" xfId="74" applyFont="1" applyBorder="1" applyAlignment="1">
      <alignment horizontal="distributed" vertical="center"/>
    </xf>
    <xf numFmtId="0" fontId="19" fillId="0" borderId="18" xfId="74" applyFont="1" applyBorder="1" applyAlignment="1">
      <alignment vertical="center"/>
    </xf>
    <xf numFmtId="176" fontId="27" fillId="0" borderId="23" xfId="61" applyNumberFormat="1" applyFont="1" applyFill="1" applyBorder="1" applyAlignment="1">
      <alignment horizontal="right" vertical="center"/>
    </xf>
    <xf numFmtId="0" fontId="31" fillId="0" borderId="35" xfId="0" applyFont="1" applyBorder="1" applyAlignment="1">
      <alignment horizontal="distributed" vertical="center" justifyLastLine="1"/>
    </xf>
    <xf numFmtId="0" fontId="31" fillId="0" borderId="39" xfId="0" applyFont="1" applyBorder="1" applyAlignment="1">
      <alignment horizontal="distributed" vertical="center" justifyLastLine="1"/>
    </xf>
    <xf numFmtId="3" fontId="26" fillId="0" borderId="0" xfId="0" applyNumberFormat="1" applyFont="1" applyAlignment="1">
      <alignment horizontal="right" vertical="center"/>
    </xf>
    <xf numFmtId="0" fontId="31" fillId="0" borderId="37" xfId="0" applyFont="1" applyBorder="1" applyAlignment="1">
      <alignment horizontal="distributed" vertical="center" justifyLastLine="1"/>
    </xf>
    <xf numFmtId="0" fontId="31" fillId="0" borderId="40" xfId="0" applyFont="1" applyBorder="1" applyAlignment="1">
      <alignment horizontal="distributed" vertical="center" justifyLastLine="1"/>
    </xf>
    <xf numFmtId="0" fontId="25" fillId="0" borderId="37" xfId="0" applyFont="1" applyBorder="1" applyAlignment="1">
      <alignment horizontal="distributed" vertical="center" wrapText="1" shrinkToFit="1"/>
    </xf>
    <xf numFmtId="0" fontId="22" fillId="0" borderId="16" xfId="0" applyFont="1" applyBorder="1" applyAlignment="1">
      <alignment horizontal="center" vertical="center"/>
    </xf>
    <xf numFmtId="3" fontId="27" fillId="0" borderId="21" xfId="0" applyNumberFormat="1" applyFont="1" applyBorder="1" applyAlignment="1">
      <alignment horizontal="right" vertical="center"/>
    </xf>
    <xf numFmtId="3" fontId="27" fillId="0" borderId="22" xfId="0" applyNumberFormat="1" applyFont="1" applyBorder="1" applyAlignment="1">
      <alignment horizontal="right" vertical="center"/>
    </xf>
    <xf numFmtId="176" fontId="27" fillId="0" borderId="23" xfId="0" applyNumberFormat="1" applyFont="1" applyBorder="1" applyAlignment="1">
      <alignment horizontal="right" vertical="center"/>
    </xf>
    <xf numFmtId="3" fontId="27" fillId="0" borderId="14" xfId="0" applyNumberFormat="1" applyFont="1" applyBorder="1" applyAlignment="1">
      <alignment horizontal="right" vertical="center"/>
    </xf>
    <xf numFmtId="176" fontId="27" fillId="0" borderId="15" xfId="0" applyNumberFormat="1" applyFont="1" applyBorder="1" applyAlignment="1">
      <alignment horizontal="right" vertical="center"/>
    </xf>
    <xf numFmtId="176" fontId="26" fillId="0" borderId="17" xfId="0" applyNumberFormat="1" applyFont="1" applyBorder="1" applyAlignment="1">
      <alignment horizontal="right" vertical="center"/>
    </xf>
    <xf numFmtId="3" fontId="27" fillId="0" borderId="0" xfId="0" applyNumberFormat="1" applyFont="1" applyAlignment="1">
      <alignment horizontal="right" vertical="center"/>
    </xf>
    <xf numFmtId="3" fontId="27" fillId="0" borderId="19" xfId="0" applyNumberFormat="1" applyFont="1" applyBorder="1" applyAlignment="1">
      <alignment horizontal="right" vertical="center"/>
    </xf>
    <xf numFmtId="176" fontId="27" fillId="0" borderId="17" xfId="0" applyNumberFormat="1" applyFont="1" applyBorder="1" applyAlignment="1">
      <alignment horizontal="right" vertical="center"/>
    </xf>
    <xf numFmtId="176" fontId="27" fillId="0" borderId="20" xfId="0" applyNumberFormat="1" applyFont="1" applyBorder="1" applyAlignment="1">
      <alignment horizontal="right" vertical="center"/>
    </xf>
    <xf numFmtId="0" fontId="22" fillId="0" borderId="39" xfId="0" applyFont="1" applyBorder="1" applyAlignment="1">
      <alignment horizontal="center" vertical="center"/>
    </xf>
    <xf numFmtId="0" fontId="20" fillId="0" borderId="0" xfId="0" applyFont="1" applyAlignment="1"/>
    <xf numFmtId="0" fontId="20" fillId="0" borderId="0" xfId="0" applyFont="1" applyAlignment="1">
      <alignment horizontal="distributed"/>
    </xf>
    <xf numFmtId="0" fontId="26" fillId="0" borderId="0" xfId="0" applyFont="1" applyAlignment="1">
      <alignment horizontal="distributed" vertical="center"/>
    </xf>
    <xf numFmtId="3" fontId="26" fillId="0" borderId="0" xfId="0" applyNumberFormat="1" applyFont="1">
      <alignment vertical="center"/>
    </xf>
    <xf numFmtId="0" fontId="4" fillId="0" borderId="0" xfId="65"/>
    <xf numFmtId="0" fontId="25" fillId="0" borderId="0" xfId="0" applyFont="1" applyAlignment="1"/>
    <xf numFmtId="0" fontId="25" fillId="0" borderId="0" xfId="0" applyFont="1" applyAlignment="1">
      <alignment horizontal="center"/>
    </xf>
    <xf numFmtId="38" fontId="22" fillId="0" borderId="0" xfId="60" applyFont="1" applyAlignment="1"/>
    <xf numFmtId="0" fontId="4" fillId="0" borderId="0" xfId="57" applyAlignment="1">
      <alignment vertical="center"/>
    </xf>
    <xf numFmtId="0" fontId="26" fillId="0" borderId="35" xfId="0" applyFont="1" applyBorder="1" applyAlignment="1">
      <alignment horizontal="center" vertical="center"/>
    </xf>
    <xf numFmtId="3" fontId="34" fillId="0" borderId="16" xfId="0" applyNumberFormat="1" applyFont="1" applyBorder="1" applyAlignment="1">
      <alignment horizontal="right"/>
    </xf>
    <xf numFmtId="0" fontId="82" fillId="0" borderId="0" xfId="57" applyFont="1"/>
    <xf numFmtId="0" fontId="26" fillId="24" borderId="35" xfId="0" applyFont="1" applyFill="1" applyBorder="1" applyAlignment="1">
      <alignment horizontal="center" vertical="center"/>
    </xf>
    <xf numFmtId="0" fontId="84" fillId="0" borderId="0" xfId="0" applyFont="1">
      <alignment vertical="center"/>
    </xf>
    <xf numFmtId="0" fontId="12" fillId="24" borderId="0" xfId="0" applyFont="1" applyFill="1">
      <alignment vertical="center"/>
    </xf>
    <xf numFmtId="0" fontId="18" fillId="24" borderId="0" xfId="0" applyFont="1" applyFill="1" applyAlignment="1"/>
    <xf numFmtId="0" fontId="12" fillId="24" borderId="10" xfId="0" applyFont="1" applyFill="1" applyBorder="1" applyAlignment="1">
      <alignment horizontal="centerContinuous" vertical="center"/>
    </xf>
    <xf numFmtId="0" fontId="12" fillId="24" borderId="11" xfId="0" applyFont="1" applyFill="1" applyBorder="1" applyAlignment="1">
      <alignment horizontal="centerContinuous" vertical="center"/>
    </xf>
    <xf numFmtId="0" fontId="12" fillId="24" borderId="12" xfId="0" applyFont="1" applyFill="1" applyBorder="1" applyAlignment="1">
      <alignment horizontal="centerContinuous" vertical="center"/>
    </xf>
    <xf numFmtId="3" fontId="39" fillId="24" borderId="19" xfId="0" applyNumberFormat="1" applyFont="1" applyFill="1" applyBorder="1" applyAlignment="1">
      <alignment horizontal="right" vertical="center"/>
    </xf>
    <xf numFmtId="3" fontId="39" fillId="24" borderId="22" xfId="0" applyNumberFormat="1" applyFont="1" applyFill="1" applyBorder="1" applyAlignment="1">
      <alignment horizontal="right" vertical="center"/>
    </xf>
    <xf numFmtId="3" fontId="34" fillId="24" borderId="0" xfId="0" applyNumberFormat="1" applyFont="1" applyFill="1" applyAlignment="1">
      <alignment horizontal="right" vertical="center"/>
    </xf>
    <xf numFmtId="0" fontId="19" fillId="24" borderId="16" xfId="0" applyFont="1" applyFill="1" applyBorder="1">
      <alignment vertical="center"/>
    </xf>
    <xf numFmtId="0" fontId="34" fillId="24" borderId="17" xfId="0" applyFont="1" applyFill="1" applyBorder="1" applyAlignment="1">
      <alignment horizontal="distributed" vertical="center"/>
    </xf>
    <xf numFmtId="0" fontId="60" fillId="24" borderId="17" xfId="0" applyFont="1" applyFill="1" applyBorder="1" applyAlignment="1">
      <alignment horizontal="distributed" vertical="center"/>
    </xf>
    <xf numFmtId="0" fontId="60" fillId="24" borderId="17" xfId="0" applyFont="1" applyFill="1" applyBorder="1" applyAlignment="1">
      <alignment horizontal="distributed" vertical="center" wrapText="1"/>
    </xf>
    <xf numFmtId="0" fontId="34" fillId="24" borderId="17" xfId="74" applyFont="1" applyFill="1" applyBorder="1" applyAlignment="1">
      <alignment horizontal="distributed" vertical="center"/>
    </xf>
    <xf numFmtId="0" fontId="19" fillId="24" borderId="16" xfId="74" applyFont="1" applyFill="1" applyBorder="1" applyAlignment="1">
      <alignment vertical="center"/>
    </xf>
    <xf numFmtId="3" fontId="34" fillId="24" borderId="19" xfId="0" applyNumberFormat="1" applyFont="1" applyFill="1" applyBorder="1" applyAlignment="1">
      <alignment horizontal="right" vertical="center"/>
    </xf>
    <xf numFmtId="0" fontId="19" fillId="24" borderId="18" xfId="74" applyFont="1" applyFill="1" applyBorder="1" applyAlignment="1">
      <alignment vertical="center"/>
    </xf>
    <xf numFmtId="0" fontId="34" fillId="24" borderId="20" xfId="0" applyFont="1" applyFill="1" applyBorder="1" applyAlignment="1">
      <alignment horizontal="distributed" vertical="center"/>
    </xf>
    <xf numFmtId="3" fontId="39" fillId="24" borderId="20" xfId="0" applyNumberFormat="1" applyFont="1" applyFill="1" applyBorder="1" applyAlignment="1">
      <alignment horizontal="right" vertical="center"/>
    </xf>
    <xf numFmtId="0" fontId="16" fillId="24" borderId="13" xfId="0" applyFont="1" applyFill="1" applyBorder="1">
      <alignment vertical="center"/>
    </xf>
    <xf numFmtId="49" fontId="16" fillId="24" borderId="14" xfId="0" applyNumberFormat="1" applyFont="1" applyFill="1" applyBorder="1">
      <alignment vertical="center"/>
    </xf>
    <xf numFmtId="0" fontId="16" fillId="24" borderId="14" xfId="0" applyFont="1" applyFill="1" applyBorder="1">
      <alignment vertical="center"/>
    </xf>
    <xf numFmtId="0" fontId="16" fillId="24" borderId="15" xfId="0" applyFont="1" applyFill="1" applyBorder="1">
      <alignment vertical="center"/>
    </xf>
    <xf numFmtId="0" fontId="16" fillId="24" borderId="16" xfId="0" applyFont="1" applyFill="1" applyBorder="1">
      <alignment vertical="center"/>
    </xf>
    <xf numFmtId="49" fontId="16" fillId="24" borderId="0" xfId="0" applyNumberFormat="1" applyFont="1" applyFill="1">
      <alignment vertical="center"/>
    </xf>
    <xf numFmtId="0" fontId="16" fillId="24" borderId="0" xfId="0" applyFont="1" applyFill="1">
      <alignment vertical="center"/>
    </xf>
    <xf numFmtId="0" fontId="16" fillId="24" borderId="17" xfId="0" applyFont="1" applyFill="1" applyBorder="1">
      <alignment vertical="center"/>
    </xf>
    <xf numFmtId="0" fontId="18" fillId="24" borderId="21" xfId="0" applyFont="1" applyFill="1" applyBorder="1">
      <alignment vertical="center"/>
    </xf>
    <xf numFmtId="0" fontId="18" fillId="24" borderId="22" xfId="0" applyFont="1" applyFill="1" applyBorder="1">
      <alignment vertical="center"/>
    </xf>
    <xf numFmtId="0" fontId="18" fillId="24" borderId="23" xfId="0" applyFont="1" applyFill="1" applyBorder="1">
      <alignment vertical="center"/>
    </xf>
    <xf numFmtId="0" fontId="18" fillId="24" borderId="0" xfId="0" applyFont="1" applyFill="1" applyAlignment="1">
      <alignment horizontal="center" vertical="center"/>
    </xf>
    <xf numFmtId="0" fontId="18" fillId="24" borderId="0" xfId="0" applyFont="1" applyFill="1">
      <alignment vertical="center"/>
    </xf>
    <xf numFmtId="176" fontId="18" fillId="24" borderId="0" xfId="71" applyNumberFormat="1" applyFont="1" applyFill="1" applyBorder="1" applyAlignment="1">
      <alignment vertical="center"/>
    </xf>
    <xf numFmtId="38" fontId="18" fillId="24" borderId="0" xfId="70" applyFont="1" applyFill="1" applyBorder="1" applyAlignment="1">
      <alignment vertical="center"/>
    </xf>
    <xf numFmtId="0" fontId="18" fillId="24" borderId="16" xfId="0" applyFont="1" applyFill="1" applyBorder="1">
      <alignment vertical="center"/>
    </xf>
    <xf numFmtId="0" fontId="18" fillId="24" borderId="17" xfId="0" applyFont="1" applyFill="1" applyBorder="1">
      <alignment vertical="center"/>
    </xf>
    <xf numFmtId="0" fontId="0" fillId="24" borderId="0" xfId="0" applyFill="1">
      <alignment vertical="center"/>
    </xf>
    <xf numFmtId="0" fontId="0" fillId="24" borderId="17" xfId="0" applyFill="1" applyBorder="1">
      <alignment vertical="center"/>
    </xf>
    <xf numFmtId="0" fontId="19" fillId="24" borderId="0" xfId="0" applyFont="1" applyFill="1">
      <alignment vertical="center"/>
    </xf>
    <xf numFmtId="0" fontId="18" fillId="24" borderId="0" xfId="0" applyFont="1" applyFill="1" applyAlignment="1">
      <alignment vertical="center" wrapText="1"/>
    </xf>
    <xf numFmtId="0" fontId="16" fillId="24" borderId="18" xfId="0" applyFont="1" applyFill="1" applyBorder="1">
      <alignment vertical="center"/>
    </xf>
    <xf numFmtId="0" fontId="16" fillId="24" borderId="19" xfId="0" applyFont="1" applyFill="1" applyBorder="1">
      <alignment vertical="center"/>
    </xf>
    <xf numFmtId="0" fontId="18" fillId="24" borderId="19" xfId="0" applyFont="1" applyFill="1" applyBorder="1">
      <alignment vertical="center"/>
    </xf>
    <xf numFmtId="0" fontId="16" fillId="24" borderId="20" xfId="0" applyFont="1" applyFill="1" applyBorder="1">
      <alignment vertical="center"/>
    </xf>
    <xf numFmtId="0" fontId="81" fillId="24" borderId="0" xfId="0" applyFont="1" applyFill="1">
      <alignment vertical="center"/>
    </xf>
    <xf numFmtId="0" fontId="0" fillId="24" borderId="19" xfId="0" applyFill="1" applyBorder="1">
      <alignment vertical="center"/>
    </xf>
    <xf numFmtId="38" fontId="18" fillId="24" borderId="14" xfId="70" applyFont="1" applyFill="1" applyBorder="1" applyAlignment="1">
      <alignment vertical="center"/>
    </xf>
    <xf numFmtId="0" fontId="18" fillId="24" borderId="19" xfId="0" applyFont="1" applyFill="1" applyBorder="1" applyAlignment="1">
      <alignment horizontal="center" vertical="center"/>
    </xf>
    <xf numFmtId="176" fontId="82" fillId="0" borderId="0" xfId="28" applyNumberFormat="1" applyFont="1" applyAlignment="1"/>
    <xf numFmtId="0" fontId="18" fillId="24" borderId="21" xfId="0" applyFont="1" applyFill="1" applyBorder="1" applyAlignment="1">
      <alignment horizontal="centerContinuous" vertical="center"/>
    </xf>
    <xf numFmtId="0" fontId="18" fillId="24" borderId="22" xfId="0" applyFont="1" applyFill="1" applyBorder="1" applyAlignment="1">
      <alignment horizontal="centerContinuous" vertical="center"/>
    </xf>
    <xf numFmtId="0" fontId="18" fillId="24" borderId="23" xfId="0" applyFont="1" applyFill="1" applyBorder="1" applyAlignment="1">
      <alignment horizontal="centerContinuous" vertical="center"/>
    </xf>
    <xf numFmtId="0" fontId="72" fillId="24" borderId="0" xfId="0" applyFont="1" applyFill="1">
      <alignment vertical="center"/>
    </xf>
    <xf numFmtId="0" fontId="70" fillId="24" borderId="0" xfId="0" applyFont="1" applyFill="1">
      <alignment vertical="center"/>
    </xf>
    <xf numFmtId="0" fontId="83" fillId="24" borderId="0" xfId="0" applyFont="1" applyFill="1">
      <alignment vertical="center"/>
    </xf>
    <xf numFmtId="0" fontId="80" fillId="24" borderId="0" xfId="0" applyFont="1" applyFill="1">
      <alignment vertical="center"/>
    </xf>
    <xf numFmtId="0" fontId="76" fillId="24" borderId="0" xfId="0" applyFont="1" applyFill="1">
      <alignment vertical="center"/>
    </xf>
    <xf numFmtId="0" fontId="63" fillId="24" borderId="0" xfId="0" applyFont="1" applyFill="1">
      <alignment vertical="center"/>
    </xf>
    <xf numFmtId="0" fontId="64" fillId="24" borderId="0" xfId="0" applyFont="1" applyFill="1">
      <alignment vertical="center"/>
    </xf>
    <xf numFmtId="0" fontId="65" fillId="24" borderId="0" xfId="0" applyFont="1" applyFill="1">
      <alignment vertical="center"/>
    </xf>
    <xf numFmtId="0" fontId="14" fillId="24" borderId="0" xfId="0" applyFont="1" applyFill="1">
      <alignment vertical="center"/>
    </xf>
    <xf numFmtId="0" fontId="15" fillId="24" borderId="0" xfId="0" applyFont="1" applyFill="1" applyAlignment="1">
      <alignment horizontal="distributed" vertical="center"/>
    </xf>
    <xf numFmtId="0" fontId="12" fillId="24" borderId="0" xfId="0" applyFont="1" applyFill="1" applyAlignment="1">
      <alignment horizontal="right" vertical="center"/>
    </xf>
    <xf numFmtId="0" fontId="12" fillId="24" borderId="0" xfId="0" applyFont="1" applyFill="1" applyAlignment="1">
      <alignment horizontal="distributed" vertical="center"/>
    </xf>
    <xf numFmtId="0" fontId="18" fillId="24" borderId="18" xfId="0" applyFont="1" applyFill="1" applyBorder="1" applyAlignment="1">
      <alignment horizontal="centerContinuous" vertical="center"/>
    </xf>
    <xf numFmtId="0" fontId="18" fillId="24" borderId="19" xfId="0" applyFont="1" applyFill="1" applyBorder="1" applyAlignment="1">
      <alignment horizontal="centerContinuous" vertical="center"/>
    </xf>
    <xf numFmtId="0" fontId="18" fillId="24" borderId="20" xfId="0" applyFont="1" applyFill="1" applyBorder="1" applyAlignment="1">
      <alignment horizontal="centerContinuous" vertical="center"/>
    </xf>
    <xf numFmtId="0" fontId="64" fillId="24" borderId="19" xfId="0" applyFont="1" applyFill="1" applyBorder="1">
      <alignment vertical="center"/>
    </xf>
    <xf numFmtId="38" fontId="22" fillId="24" borderId="0" xfId="60" applyFont="1" applyFill="1" applyAlignment="1"/>
    <xf numFmtId="38" fontId="20" fillId="24" borderId="0" xfId="60" applyFont="1" applyFill="1" applyAlignment="1">
      <alignment horizontal="right"/>
    </xf>
    <xf numFmtId="38" fontId="22" fillId="24" borderId="52" xfId="60" applyFont="1" applyFill="1" applyBorder="1" applyAlignment="1">
      <alignment vertical="center"/>
    </xf>
    <xf numFmtId="38" fontId="22" fillId="24" borderId="71" xfId="60" applyFont="1" applyFill="1" applyBorder="1" applyAlignment="1">
      <alignment vertical="center"/>
    </xf>
    <xf numFmtId="38" fontId="25" fillId="24" borderId="35" xfId="60" applyFont="1" applyFill="1" applyBorder="1" applyAlignment="1">
      <alignment horizontal="centerContinuous" vertical="center"/>
    </xf>
    <xf numFmtId="38" fontId="25" fillId="24" borderId="22" xfId="60" applyFont="1" applyFill="1" applyBorder="1" applyAlignment="1">
      <alignment horizontal="centerContinuous" vertical="center"/>
    </xf>
    <xf numFmtId="38" fontId="25" fillId="24" borderId="72" xfId="60" applyFont="1" applyFill="1" applyBorder="1" applyAlignment="1">
      <alignment horizontal="centerContinuous" vertical="center"/>
    </xf>
    <xf numFmtId="38" fontId="22" fillId="24" borderId="0" xfId="60" applyFont="1" applyFill="1" applyAlignment="1">
      <alignment vertical="center"/>
    </xf>
    <xf numFmtId="38" fontId="22" fillId="24" borderId="55" xfId="60" applyFont="1" applyFill="1" applyBorder="1" applyAlignment="1">
      <alignment vertical="center"/>
    </xf>
    <xf numFmtId="38" fontId="25" fillId="24" borderId="13" xfId="60" applyFont="1" applyFill="1" applyBorder="1" applyAlignment="1">
      <alignment horizontal="centerContinuous" vertical="center"/>
    </xf>
    <xf numFmtId="38" fontId="25" fillId="24" borderId="53" xfId="60" applyFont="1" applyFill="1" applyBorder="1" applyAlignment="1">
      <alignment horizontal="centerContinuous" vertical="center"/>
    </xf>
    <xf numFmtId="38" fontId="25" fillId="24" borderId="54" xfId="60" applyFont="1" applyFill="1" applyBorder="1" applyAlignment="1">
      <alignment horizontal="centerContinuous" vertical="center"/>
    </xf>
    <xf numFmtId="38" fontId="22" fillId="24" borderId="56" xfId="60" applyFont="1" applyFill="1" applyBorder="1" applyAlignment="1">
      <alignment vertical="center"/>
    </xf>
    <xf numFmtId="38" fontId="22" fillId="24" borderId="17" xfId="60" applyFont="1" applyFill="1" applyBorder="1" applyAlignment="1">
      <alignment vertical="center" shrinkToFit="1"/>
    </xf>
    <xf numFmtId="38" fontId="26" fillId="24" borderId="56" xfId="60" applyFont="1" applyFill="1" applyBorder="1" applyAlignment="1">
      <alignment horizontal="right" vertical="center"/>
    </xf>
    <xf numFmtId="38" fontId="26" fillId="24" borderId="51" xfId="60" applyFont="1" applyFill="1" applyBorder="1" applyAlignment="1">
      <alignment horizontal="right" vertical="center"/>
    </xf>
    <xf numFmtId="38" fontId="26" fillId="24" borderId="75" xfId="60" applyFont="1" applyFill="1" applyBorder="1" applyAlignment="1">
      <alignment horizontal="right" vertical="center"/>
    </xf>
    <xf numFmtId="38" fontId="20" fillId="24" borderId="37" xfId="60" applyFont="1" applyFill="1" applyBorder="1" applyAlignment="1">
      <alignment vertical="center"/>
    </xf>
    <xf numFmtId="38" fontId="20" fillId="24" borderId="0" xfId="60" applyFont="1" applyFill="1" applyAlignment="1">
      <alignment vertical="center"/>
    </xf>
    <xf numFmtId="38" fontId="22" fillId="24" borderId="13" xfId="60" applyFont="1" applyFill="1" applyBorder="1" applyAlignment="1">
      <alignment vertical="center"/>
    </xf>
    <xf numFmtId="38" fontId="22" fillId="24" borderId="15" xfId="60" applyFont="1" applyFill="1" applyBorder="1" applyAlignment="1">
      <alignment vertical="center" shrinkToFit="1"/>
    </xf>
    <xf numFmtId="38" fontId="26" fillId="24" borderId="13" xfId="60" applyFont="1" applyFill="1" applyBorder="1" applyAlignment="1">
      <alignment horizontal="right" vertical="center"/>
    </xf>
    <xf numFmtId="38" fontId="26" fillId="24" borderId="14" xfId="60" applyFont="1" applyFill="1" applyBorder="1" applyAlignment="1">
      <alignment horizontal="right" vertical="center"/>
    </xf>
    <xf numFmtId="38" fontId="26" fillId="24" borderId="15" xfId="60" applyFont="1" applyFill="1" applyBorder="1" applyAlignment="1">
      <alignment horizontal="right" vertical="center"/>
    </xf>
    <xf numFmtId="38" fontId="20" fillId="24" borderId="0" xfId="60" applyFont="1" applyFill="1" applyBorder="1" applyAlignment="1">
      <alignment vertical="center"/>
    </xf>
    <xf numFmtId="38" fontId="22" fillId="24" borderId="16" xfId="60" applyFont="1" applyFill="1" applyBorder="1" applyAlignment="1">
      <alignment vertical="center"/>
    </xf>
    <xf numFmtId="38" fontId="26" fillId="24" borderId="0" xfId="60" applyFont="1" applyFill="1" applyBorder="1" applyAlignment="1">
      <alignment horizontal="right" vertical="center"/>
    </xf>
    <xf numFmtId="38" fontId="26" fillId="24" borderId="17" xfId="60" applyFont="1" applyFill="1" applyBorder="1" applyAlignment="1">
      <alignment horizontal="right" vertical="center"/>
    </xf>
    <xf numFmtId="38" fontId="22" fillId="24" borderId="18" xfId="60" applyFont="1" applyFill="1" applyBorder="1" applyAlignment="1">
      <alignment vertical="center"/>
    </xf>
    <xf numFmtId="38" fontId="22" fillId="24" borderId="20" xfId="60" applyFont="1" applyFill="1" applyBorder="1" applyAlignment="1">
      <alignment vertical="center" shrinkToFit="1"/>
    </xf>
    <xf numFmtId="38" fontId="26" fillId="24" borderId="19" xfId="60" applyFont="1" applyFill="1" applyBorder="1" applyAlignment="1">
      <alignment horizontal="right" vertical="center"/>
    </xf>
    <xf numFmtId="38" fontId="26" fillId="24" borderId="20" xfId="60" applyFont="1" applyFill="1" applyBorder="1" applyAlignment="1">
      <alignment horizontal="right" vertical="center"/>
    </xf>
    <xf numFmtId="38" fontId="22" fillId="24" borderId="0" xfId="60" applyFont="1" applyFill="1" applyBorder="1" applyAlignment="1">
      <alignment vertical="center"/>
    </xf>
    <xf numFmtId="38" fontId="22" fillId="24" borderId="0" xfId="60" applyFont="1" applyFill="1" applyBorder="1" applyAlignment="1">
      <alignment vertical="center" shrinkToFit="1"/>
    </xf>
    <xf numFmtId="38" fontId="26" fillId="24" borderId="18" xfId="60" applyFont="1" applyFill="1" applyBorder="1" applyAlignment="1">
      <alignment horizontal="right" vertical="center"/>
    </xf>
    <xf numFmtId="0" fontId="20" fillId="24" borderId="0" xfId="0" applyFont="1" applyFill="1" applyAlignment="1"/>
    <xf numFmtId="0" fontId="20" fillId="24" borderId="0" xfId="0" applyFont="1" applyFill="1" applyAlignment="1">
      <alignment horizontal="right"/>
    </xf>
    <xf numFmtId="0" fontId="25" fillId="24" borderId="18" xfId="0" applyFont="1" applyFill="1" applyBorder="1" applyAlignment="1">
      <alignment horizontal="center" vertical="center"/>
    </xf>
    <xf numFmtId="0" fontId="25" fillId="24" borderId="35" xfId="0" applyFont="1" applyFill="1" applyBorder="1" applyAlignment="1">
      <alignment horizontal="center" vertical="center"/>
    </xf>
    <xf numFmtId="0" fontId="25" fillId="24" borderId="20" xfId="0" applyFont="1" applyFill="1" applyBorder="1" applyAlignment="1">
      <alignment horizontal="center" vertical="center"/>
    </xf>
    <xf numFmtId="0" fontId="26" fillId="24" borderId="37" xfId="0" applyFont="1" applyFill="1" applyBorder="1" applyAlignment="1">
      <alignment horizontal="center" vertical="center"/>
    </xf>
    <xf numFmtId="3" fontId="26" fillId="24" borderId="0" xfId="0" applyNumberFormat="1" applyFont="1" applyFill="1" applyAlignment="1">
      <alignment horizontal="right" vertical="center"/>
    </xf>
    <xf numFmtId="3" fontId="26" fillId="24" borderId="17" xfId="0" applyNumberFormat="1" applyFont="1" applyFill="1" applyBorder="1" applyAlignment="1">
      <alignment horizontal="right" vertical="center"/>
    </xf>
    <xf numFmtId="0" fontId="26" fillId="24" borderId="37" xfId="145" applyFont="1" applyFill="1" applyBorder="1" applyAlignment="1">
      <alignment horizontal="center" vertical="center"/>
    </xf>
    <xf numFmtId="3" fontId="26" fillId="24" borderId="0" xfId="145" applyNumberFormat="1" applyFont="1" applyFill="1" applyAlignment="1">
      <alignment horizontal="right" vertical="center"/>
    </xf>
    <xf numFmtId="3" fontId="26" fillId="24" borderId="17" xfId="145" applyNumberFormat="1" applyFont="1" applyFill="1" applyBorder="1" applyAlignment="1">
      <alignment horizontal="right" vertical="center"/>
    </xf>
    <xf numFmtId="0" fontId="20" fillId="24" borderId="0" xfId="57" applyFont="1" applyFill="1"/>
    <xf numFmtId="0" fontId="20" fillId="24" borderId="0" xfId="57" applyFont="1" applyFill="1" applyAlignment="1">
      <alignment horizontal="right"/>
    </xf>
    <xf numFmtId="0" fontId="22" fillId="24" borderId="0" xfId="57" applyFont="1" applyFill="1" applyAlignment="1">
      <alignment horizontal="distributed" vertical="center" justifyLastLine="1"/>
    </xf>
    <xf numFmtId="0" fontId="25" fillId="24" borderId="35" xfId="58" applyFont="1" applyFill="1" applyBorder="1" applyAlignment="1">
      <alignment horizontal="center" vertical="center"/>
    </xf>
    <xf numFmtId="0" fontId="25" fillId="24" borderId="21" xfId="58" applyFont="1" applyFill="1" applyBorder="1" applyAlignment="1">
      <alignment horizontal="center" vertical="center"/>
    </xf>
    <xf numFmtId="0" fontId="26" fillId="24" borderId="37" xfId="118" applyFont="1" applyFill="1" applyBorder="1" applyAlignment="1">
      <alignment horizontal="center" vertical="center"/>
    </xf>
    <xf numFmtId="3" fontId="26" fillId="24" borderId="0" xfId="118" applyNumberFormat="1" applyFont="1" applyFill="1" applyAlignment="1">
      <alignment horizontal="right" vertical="center"/>
    </xf>
    <xf numFmtId="3" fontId="26" fillId="24" borderId="0" xfId="118" applyNumberFormat="1" applyFont="1" applyFill="1" applyAlignment="1">
      <alignment vertical="center"/>
    </xf>
    <xf numFmtId="3" fontId="26" fillId="24" borderId="17" xfId="118" applyNumberFormat="1" applyFont="1" applyFill="1" applyBorder="1" applyAlignment="1">
      <alignment vertical="center"/>
    </xf>
    <xf numFmtId="0" fontId="20" fillId="24" borderId="0" xfId="57" applyFont="1" applyFill="1" applyAlignment="1">
      <alignment vertical="center"/>
    </xf>
    <xf numFmtId="0" fontId="26" fillId="24" borderId="37" xfId="119" applyFont="1" applyFill="1" applyBorder="1" applyAlignment="1">
      <alignment horizontal="center" vertical="center"/>
    </xf>
    <xf numFmtId="3" fontId="26" fillId="24" borderId="0" xfId="129" applyNumberFormat="1" applyFont="1" applyFill="1" applyAlignment="1">
      <alignment vertical="center"/>
    </xf>
    <xf numFmtId="3" fontId="26" fillId="24" borderId="0" xfId="129" applyNumberFormat="1" applyFont="1" applyFill="1" applyAlignment="1">
      <alignment horizontal="right" vertical="center"/>
    </xf>
    <xf numFmtId="3" fontId="26" fillId="24" borderId="17" xfId="129" applyNumberFormat="1" applyFont="1" applyFill="1" applyBorder="1" applyAlignment="1">
      <alignment vertical="center"/>
    </xf>
    <xf numFmtId="0" fontId="26" fillId="24" borderId="37" xfId="164" applyFont="1" applyFill="1" applyBorder="1" applyAlignment="1">
      <alignment horizontal="center" vertical="center"/>
    </xf>
    <xf numFmtId="3" fontId="26" fillId="24" borderId="0" xfId="164" applyNumberFormat="1" applyFont="1" applyFill="1" applyAlignment="1">
      <alignment vertical="center"/>
    </xf>
    <xf numFmtId="3" fontId="26" fillId="24" borderId="0" xfId="164" applyNumberFormat="1" applyFont="1" applyFill="1" applyAlignment="1">
      <alignment horizontal="right" vertical="center"/>
    </xf>
    <xf numFmtId="3" fontId="26" fillId="24" borderId="17" xfId="164" applyNumberFormat="1" applyFont="1" applyFill="1" applyBorder="1" applyAlignment="1">
      <alignment vertical="center"/>
    </xf>
    <xf numFmtId="0" fontId="26" fillId="24" borderId="0" xfId="57" applyFont="1" applyFill="1" applyAlignment="1">
      <alignment horizontal="left" indent="1" shrinkToFit="1"/>
    </xf>
    <xf numFmtId="0" fontId="26" fillId="24" borderId="0" xfId="57" applyFont="1" applyFill="1"/>
    <xf numFmtId="0" fontId="37" fillId="24" borderId="0" xfId="57" applyFont="1" applyFill="1" applyAlignment="1">
      <alignment horizontal="right"/>
    </xf>
    <xf numFmtId="0" fontId="22" fillId="24" borderId="39" xfId="106" applyFont="1" applyFill="1" applyBorder="1" applyAlignment="1">
      <alignment horizontal="left" vertical="center" indent="1" shrinkToFit="1"/>
    </xf>
    <xf numFmtId="0" fontId="22" fillId="24" borderId="35" xfId="0" applyFont="1" applyFill="1" applyBorder="1" applyAlignment="1">
      <alignment horizontal="centerContinuous" vertical="center"/>
    </xf>
    <xf numFmtId="0" fontId="22" fillId="24" borderId="22" xfId="0" applyFont="1" applyFill="1" applyBorder="1" applyAlignment="1">
      <alignment horizontal="centerContinuous" vertical="center"/>
    </xf>
    <xf numFmtId="0" fontId="22" fillId="24" borderId="23" xfId="0" applyFont="1" applyFill="1" applyBorder="1" applyAlignment="1">
      <alignment horizontal="centerContinuous" vertical="center"/>
    </xf>
    <xf numFmtId="0" fontId="22" fillId="24" borderId="37" xfId="106" applyFont="1" applyFill="1" applyBorder="1" applyAlignment="1">
      <alignment horizontal="center" vertical="center" shrinkToFit="1"/>
    </xf>
    <xf numFmtId="0" fontId="22" fillId="24" borderId="37" xfId="106" applyFont="1" applyFill="1" applyBorder="1" applyAlignment="1">
      <alignment horizontal="left" vertical="center" indent="1" shrinkToFit="1"/>
    </xf>
    <xf numFmtId="0" fontId="26" fillId="24" borderId="35" xfId="106" applyFont="1" applyFill="1" applyBorder="1" applyAlignment="1">
      <alignment horizontal="distributed" vertical="center" justifyLastLine="1" shrinkToFit="1"/>
    </xf>
    <xf numFmtId="179" fontId="26" fillId="24" borderId="22" xfId="159" applyNumberFormat="1" applyFont="1" applyFill="1" applyBorder="1" applyAlignment="1">
      <alignment horizontal="right" vertical="center"/>
    </xf>
    <xf numFmtId="179" fontId="26" fillId="24" borderId="23" xfId="159" applyNumberFormat="1" applyFont="1" applyFill="1" applyBorder="1" applyAlignment="1">
      <alignment horizontal="right" vertical="center"/>
    </xf>
    <xf numFmtId="0" fontId="26" fillId="24" borderId="37" xfId="106" applyFont="1" applyFill="1" applyBorder="1" applyAlignment="1">
      <alignment horizontal="distributed" vertical="center" justifyLastLine="1" shrinkToFit="1"/>
    </xf>
    <xf numFmtId="179" fontId="26" fillId="24" borderId="0" xfId="159" applyNumberFormat="1" applyFont="1" applyFill="1" applyAlignment="1">
      <alignment horizontal="right" vertical="center"/>
    </xf>
    <xf numFmtId="179" fontId="26" fillId="24" borderId="48" xfId="159" applyNumberFormat="1" applyFont="1" applyFill="1" applyBorder="1" applyAlignment="1">
      <alignment horizontal="right" vertical="center"/>
    </xf>
    <xf numFmtId="179" fontId="26" fillId="24" borderId="49" xfId="159" applyNumberFormat="1" applyFont="1" applyFill="1" applyBorder="1" applyAlignment="1">
      <alignment horizontal="right" vertical="center"/>
    </xf>
    <xf numFmtId="0" fontId="26" fillId="24" borderId="50" xfId="106" applyFont="1" applyFill="1" applyBorder="1" applyAlignment="1">
      <alignment horizontal="left" vertical="center" indent="1" shrinkToFit="1"/>
    </xf>
    <xf numFmtId="179" fontId="26" fillId="24" borderId="51" xfId="159" applyNumberFormat="1" applyFont="1" applyFill="1" applyBorder="1" applyAlignment="1">
      <alignment horizontal="right" vertical="center"/>
    </xf>
    <xf numFmtId="179" fontId="26" fillId="24" borderId="17" xfId="159" applyNumberFormat="1" applyFont="1" applyFill="1" applyBorder="1" applyAlignment="1">
      <alignment horizontal="right" vertical="center"/>
    </xf>
    <xf numFmtId="0" fontId="26" fillId="24" borderId="37" xfId="106" applyFont="1" applyFill="1" applyBorder="1" applyAlignment="1">
      <alignment horizontal="left" vertical="center" indent="1" shrinkToFit="1"/>
    </xf>
    <xf numFmtId="0" fontId="26" fillId="24" borderId="37" xfId="160" applyFont="1" applyFill="1" applyBorder="1" applyAlignment="1">
      <alignment horizontal="left" vertical="center" indent="1" shrinkToFit="1"/>
    </xf>
    <xf numFmtId="0" fontId="26" fillId="24" borderId="35" xfId="160" applyFont="1" applyFill="1" applyBorder="1" applyAlignment="1">
      <alignment horizontal="distributed" vertical="center" justifyLastLine="1" shrinkToFit="1"/>
    </xf>
    <xf numFmtId="0" fontId="22" fillId="24" borderId="0" xfId="57" applyFont="1" applyFill="1"/>
    <xf numFmtId="0" fontId="37" fillId="24" borderId="0" xfId="57" applyFont="1" applyFill="1"/>
    <xf numFmtId="0" fontId="0" fillId="24" borderId="0" xfId="57" applyFont="1" applyFill="1"/>
    <xf numFmtId="0" fontId="20" fillId="24" borderId="0" xfId="57" applyFont="1" applyFill="1" applyAlignment="1">
      <alignment horizontal="distributed"/>
    </xf>
    <xf numFmtId="0" fontId="23" fillId="24" borderId="35" xfId="57" applyFont="1" applyFill="1" applyBorder="1" applyAlignment="1">
      <alignment horizontal="center" vertical="center"/>
    </xf>
    <xf numFmtId="0" fontId="23" fillId="24" borderId="23" xfId="57" applyFont="1" applyFill="1" applyBorder="1" applyAlignment="1">
      <alignment horizontal="center" vertical="center"/>
    </xf>
    <xf numFmtId="0" fontId="25" fillId="24" borderId="21" xfId="0" applyFont="1" applyFill="1" applyBorder="1" applyAlignment="1">
      <alignment horizontal="center" vertical="center"/>
    </xf>
    <xf numFmtId="0" fontId="25" fillId="24" borderId="23" xfId="0" applyFont="1" applyFill="1" applyBorder="1" applyAlignment="1">
      <alignment horizontal="center" vertical="center"/>
    </xf>
    <xf numFmtId="0" fontId="60" fillId="24" borderId="37" xfId="0" applyFont="1" applyFill="1" applyBorder="1" applyAlignment="1">
      <alignment horizontal="distributed" vertical="center"/>
    </xf>
    <xf numFmtId="3" fontId="26" fillId="24" borderId="16" xfId="0" applyNumberFormat="1" applyFont="1" applyFill="1" applyBorder="1" applyAlignment="1">
      <alignment horizontal="right" vertical="center"/>
    </xf>
    <xf numFmtId="0" fontId="25" fillId="24" borderId="35" xfId="65" applyFont="1" applyFill="1" applyBorder="1" applyAlignment="1">
      <alignment horizontal="center" vertical="center"/>
    </xf>
    <xf numFmtId="0" fontId="25" fillId="24" borderId="21" xfId="65" applyFont="1" applyFill="1" applyBorder="1" applyAlignment="1">
      <alignment horizontal="center" vertical="center"/>
    </xf>
    <xf numFmtId="0" fontId="31" fillId="24" borderId="35" xfId="0" applyFont="1" applyFill="1" applyBorder="1" applyAlignment="1">
      <alignment horizontal="distributed" vertical="center" justifyLastLine="1"/>
    </xf>
    <xf numFmtId="3" fontId="37" fillId="24" borderId="21" xfId="128" applyNumberFormat="1" applyFont="1" applyFill="1" applyBorder="1" applyAlignment="1">
      <alignment horizontal="right" vertical="center"/>
    </xf>
    <xf numFmtId="3" fontId="37" fillId="24" borderId="22" xfId="128" applyNumberFormat="1" applyFont="1" applyFill="1" applyBorder="1" applyAlignment="1">
      <alignment horizontal="right" vertical="center"/>
    </xf>
    <xf numFmtId="3" fontId="37" fillId="24" borderId="23" xfId="128" applyNumberFormat="1" applyFont="1" applyFill="1" applyBorder="1" applyAlignment="1">
      <alignment horizontal="right" vertical="center"/>
    </xf>
    <xf numFmtId="0" fontId="4" fillId="24" borderId="0" xfId="57" applyFill="1"/>
    <xf numFmtId="0" fontId="31" fillId="24" borderId="39" xfId="0" applyFont="1" applyFill="1" applyBorder="1" applyAlignment="1">
      <alignment horizontal="distributed" vertical="center" justifyLastLine="1"/>
    </xf>
    <xf numFmtId="3" fontId="37" fillId="24" borderId="14" xfId="128" applyNumberFormat="1" applyFont="1" applyFill="1" applyBorder="1" applyAlignment="1">
      <alignment horizontal="right" vertical="center"/>
    </xf>
    <xf numFmtId="3" fontId="37" fillId="24" borderId="15" xfId="128" applyNumberFormat="1" applyFont="1" applyFill="1" applyBorder="1" applyAlignment="1">
      <alignment horizontal="right" vertical="center"/>
    </xf>
    <xf numFmtId="0" fontId="25" fillId="24" borderId="37" xfId="0" applyFont="1" applyFill="1" applyBorder="1" applyAlignment="1">
      <alignment horizontal="distributed" vertical="center"/>
    </xf>
    <xf numFmtId="3" fontId="26" fillId="24" borderId="0" xfId="128" applyNumberFormat="1" applyFont="1" applyFill="1" applyAlignment="1">
      <alignment horizontal="right" vertical="center"/>
    </xf>
    <xf numFmtId="3" fontId="26" fillId="24" borderId="17" xfId="128" applyNumberFormat="1" applyFont="1" applyFill="1" applyBorder="1" applyAlignment="1">
      <alignment horizontal="right" vertical="center"/>
    </xf>
    <xf numFmtId="0" fontId="60" fillId="24" borderId="37" xfId="0" applyFont="1" applyFill="1" applyBorder="1" applyAlignment="1">
      <alignment horizontal="distributed" vertical="center" shrinkToFit="1"/>
    </xf>
    <xf numFmtId="0" fontId="34" fillId="24" borderId="37" xfId="0" applyFont="1" applyFill="1" applyBorder="1" applyAlignment="1">
      <alignment horizontal="distributed" vertical="center" wrapText="1" shrinkToFit="1"/>
    </xf>
    <xf numFmtId="0" fontId="34" fillId="24" borderId="37" xfId="0" applyFont="1" applyFill="1" applyBorder="1" applyAlignment="1">
      <alignment horizontal="distributed" vertical="center"/>
    </xf>
    <xf numFmtId="0" fontId="31" fillId="24" borderId="37" xfId="0" applyFont="1" applyFill="1" applyBorder="1" applyAlignment="1">
      <alignment horizontal="distributed" vertical="center" justifyLastLine="1"/>
    </xf>
    <xf numFmtId="3" fontId="37" fillId="24" borderId="0" xfId="128" applyNumberFormat="1" applyFont="1" applyFill="1" applyAlignment="1">
      <alignment horizontal="right" vertical="center"/>
    </xf>
    <xf numFmtId="3" fontId="37" fillId="24" borderId="19" xfId="128" applyNumberFormat="1" applyFont="1" applyFill="1" applyBorder="1" applyAlignment="1">
      <alignment horizontal="right" vertical="center"/>
    </xf>
    <xf numFmtId="3" fontId="37" fillId="24" borderId="17" xfId="128" applyNumberFormat="1" applyFont="1" applyFill="1" applyBorder="1" applyAlignment="1">
      <alignment horizontal="right" vertical="center"/>
    </xf>
    <xf numFmtId="0" fontId="60" fillId="24" borderId="37" xfId="161" applyFont="1" applyFill="1" applyBorder="1" applyAlignment="1">
      <alignment horizontal="distributed" vertical="center"/>
    </xf>
    <xf numFmtId="3" fontId="26" fillId="24" borderId="16" xfId="161" applyNumberFormat="1" applyFont="1" applyFill="1" applyBorder="1" applyAlignment="1">
      <alignment horizontal="right" vertical="center"/>
    </xf>
    <xf numFmtId="3" fontId="26" fillId="24" borderId="17" xfId="161" applyNumberFormat="1" applyFont="1" applyFill="1" applyBorder="1" applyAlignment="1">
      <alignment horizontal="right" vertical="center"/>
    </xf>
    <xf numFmtId="0" fontId="60" fillId="24" borderId="37" xfId="161" applyFont="1" applyFill="1" applyBorder="1" applyAlignment="1">
      <alignment horizontal="distributed" vertical="center" shrinkToFit="1"/>
    </xf>
    <xf numFmtId="0" fontId="31" fillId="24" borderId="40" xfId="0" applyFont="1" applyFill="1" applyBorder="1" applyAlignment="1">
      <alignment horizontal="distributed" vertical="center" justifyLastLine="1"/>
    </xf>
    <xf numFmtId="3" fontId="37" fillId="24" borderId="20" xfId="128" applyNumberFormat="1" applyFont="1" applyFill="1" applyBorder="1" applyAlignment="1">
      <alignment horizontal="right" vertical="center"/>
    </xf>
    <xf numFmtId="0" fontId="19" fillId="24" borderId="0" xfId="58" applyFont="1" applyFill="1" applyAlignment="1">
      <alignment vertical="top"/>
    </xf>
    <xf numFmtId="3" fontId="26" fillId="24" borderId="0" xfId="57" applyNumberFormat="1" applyFont="1" applyFill="1" applyAlignment="1">
      <alignment horizontal="right" vertical="center"/>
    </xf>
    <xf numFmtId="3" fontId="26" fillId="24" borderId="0" xfId="57" applyNumberFormat="1" applyFont="1" applyFill="1" applyAlignment="1">
      <alignment vertical="center"/>
    </xf>
    <xf numFmtId="0" fontId="60" fillId="24" borderId="40" xfId="161" applyFont="1" applyFill="1" applyBorder="1" applyAlignment="1">
      <alignment horizontal="distributed" vertical="center"/>
    </xf>
    <xf numFmtId="3" fontId="26" fillId="24" borderId="18" xfId="161" applyNumberFormat="1" applyFont="1" applyFill="1" applyBorder="1" applyAlignment="1">
      <alignment horizontal="right" vertical="center"/>
    </xf>
    <xf numFmtId="3" fontId="26" fillId="24" borderId="20" xfId="161" applyNumberFormat="1" applyFont="1" applyFill="1" applyBorder="1" applyAlignment="1">
      <alignment horizontal="right" vertical="center"/>
    </xf>
    <xf numFmtId="0" fontId="19" fillId="24" borderId="0" xfId="58" applyFont="1" applyFill="1"/>
    <xf numFmtId="0" fontId="4" fillId="24" borderId="0" xfId="58" applyFill="1"/>
    <xf numFmtId="0" fontId="61" fillId="24" borderId="40" xfId="161" applyFont="1" applyFill="1" applyBorder="1" applyAlignment="1">
      <alignment horizontal="distributed" vertical="center"/>
    </xf>
    <xf numFmtId="3" fontId="27" fillId="24" borderId="18" xfId="161" applyNumberFormat="1" applyFont="1" applyFill="1" applyBorder="1" applyAlignment="1">
      <alignment horizontal="right" vertical="center"/>
    </xf>
    <xf numFmtId="3" fontId="27" fillId="24" borderId="20" xfId="161" applyNumberFormat="1" applyFont="1" applyFill="1" applyBorder="1" applyAlignment="1">
      <alignment horizontal="right" vertical="center"/>
    </xf>
    <xf numFmtId="0" fontId="0" fillId="24" borderId="0" xfId="59" applyFont="1" applyFill="1" applyAlignment="1">
      <alignment horizontal="center" vertical="center"/>
    </xf>
    <xf numFmtId="0" fontId="0" fillId="24" borderId="0" xfId="59" applyFont="1" applyFill="1"/>
    <xf numFmtId="0" fontId="0" fillId="24" borderId="0" xfId="59" applyFont="1" applyFill="1" applyAlignment="1">
      <alignment horizontal="right" vertical="center"/>
    </xf>
    <xf numFmtId="0" fontId="4" fillId="24" borderId="0" xfId="59" applyFill="1"/>
    <xf numFmtId="0" fontId="20" fillId="24" borderId="0" xfId="59" applyFont="1" applyFill="1" applyAlignment="1">
      <alignment horizontal="right"/>
    </xf>
    <xf numFmtId="0" fontId="25" fillId="24" borderId="15" xfId="0" applyFont="1" applyFill="1" applyBorder="1" applyAlignment="1">
      <alignment horizontal="center" vertical="center"/>
    </xf>
    <xf numFmtId="0" fontId="25" fillId="24" borderId="39" xfId="0" applyFont="1" applyFill="1" applyBorder="1" applyAlignment="1">
      <alignment horizontal="center" vertical="center"/>
    </xf>
    <xf numFmtId="0" fontId="31" fillId="24" borderId="39" xfId="0" applyFont="1" applyFill="1" applyBorder="1" applyAlignment="1">
      <alignment horizontal="center" vertical="center"/>
    </xf>
    <xf numFmtId="0" fontId="25" fillId="24" borderId="37" xfId="0" applyFont="1" applyFill="1" applyBorder="1" applyAlignment="1">
      <alignment horizontal="center" vertical="center"/>
    </xf>
    <xf numFmtId="0" fontId="31" fillId="24" borderId="39" xfId="0" applyFont="1" applyFill="1" applyBorder="1" applyAlignment="1">
      <alignment horizontal="center" vertical="center" shrinkToFit="1"/>
    </xf>
    <xf numFmtId="0" fontId="31" fillId="24" borderId="35" xfId="0" applyFont="1" applyFill="1" applyBorder="1" applyAlignment="1">
      <alignment horizontal="center" vertical="center"/>
    </xf>
    <xf numFmtId="0" fontId="36" fillId="24" borderId="0" xfId="65" applyFont="1" applyFill="1"/>
    <xf numFmtId="0" fontId="0" fillId="24" borderId="0" xfId="0" applyFill="1" applyAlignment="1">
      <alignment horizontal="center" vertical="center"/>
    </xf>
    <xf numFmtId="0" fontId="0" fillId="24" borderId="0" xfId="0" applyFill="1" applyAlignment="1"/>
    <xf numFmtId="0" fontId="0" fillId="24" borderId="0" xfId="0" applyFill="1" applyAlignment="1">
      <alignment horizontal="right" vertical="center"/>
    </xf>
    <xf numFmtId="3" fontId="0" fillId="24" borderId="0" xfId="0" applyNumberFormat="1" applyFill="1" applyAlignment="1">
      <alignment horizontal="right" vertical="center"/>
    </xf>
    <xf numFmtId="0" fontId="0" fillId="24" borderId="0" xfId="0" applyFill="1" applyAlignment="1">
      <alignment horizontal="left" vertical="center"/>
    </xf>
    <xf numFmtId="0" fontId="29" fillId="24" borderId="0" xfId="57" applyFont="1" applyFill="1" applyAlignment="1">
      <alignment horizontal="distributed" justifyLastLine="1"/>
    </xf>
    <xf numFmtId="0" fontId="32" fillId="24" borderId="39" xfId="0" applyFont="1" applyFill="1" applyBorder="1" applyAlignment="1">
      <alignment horizontal="distributed" vertical="center" indent="1" justifyLastLine="1"/>
    </xf>
    <xf numFmtId="0" fontId="32" fillId="24" borderId="37" xfId="0" applyFont="1" applyFill="1" applyBorder="1" applyAlignment="1">
      <alignment horizontal="distributed" vertical="center" indent="2" justifyLastLine="1"/>
    </xf>
    <xf numFmtId="0" fontId="32" fillId="24" borderId="40" xfId="0" applyFont="1" applyFill="1" applyBorder="1" applyAlignment="1">
      <alignment horizontal="distributed" vertical="center" indent="2" justifyLastLine="1"/>
    </xf>
    <xf numFmtId="0" fontId="32" fillId="24" borderId="39" xfId="101" applyFont="1" applyFill="1" applyBorder="1" applyAlignment="1">
      <alignment horizontal="distributed" vertical="center" indent="1" justifyLastLine="1"/>
    </xf>
    <xf numFmtId="0" fontId="32" fillId="24" borderId="37" xfId="101" applyFont="1" applyFill="1" applyBorder="1" applyAlignment="1">
      <alignment horizontal="distributed" vertical="center" indent="2" justifyLastLine="1"/>
    </xf>
    <xf numFmtId="0" fontId="32" fillId="24" borderId="40" xfId="101" applyFont="1" applyFill="1" applyBorder="1" applyAlignment="1">
      <alignment horizontal="distributed" vertical="center" indent="2" justifyLastLine="1"/>
    </xf>
    <xf numFmtId="0" fontId="60" fillId="24" borderId="39" xfId="101" applyFont="1" applyFill="1" applyBorder="1" applyAlignment="1">
      <alignment horizontal="distributed" vertical="center" indent="1" justifyLastLine="1"/>
    </xf>
    <xf numFmtId="0" fontId="60" fillId="24" borderId="37" xfId="101" applyFont="1" applyFill="1" applyBorder="1" applyAlignment="1">
      <alignment horizontal="distributed" vertical="center" indent="2" justifyLastLine="1"/>
    </xf>
    <xf numFmtId="0" fontId="60" fillId="24" borderId="40" xfId="101" applyFont="1" applyFill="1" applyBorder="1" applyAlignment="1">
      <alignment horizontal="distributed" vertical="center" indent="2" justifyLastLine="1"/>
    </xf>
    <xf numFmtId="0" fontId="60" fillId="24" borderId="39" xfId="101" applyFont="1" applyFill="1" applyBorder="1" applyAlignment="1">
      <alignment horizontal="distributed" vertical="center" justifyLastLine="1" shrinkToFit="1"/>
    </xf>
    <xf numFmtId="0" fontId="60" fillId="24" borderId="39" xfId="101" applyFont="1" applyFill="1" applyBorder="1" applyAlignment="1">
      <alignment horizontal="center" vertical="center" shrinkToFit="1"/>
    </xf>
    <xf numFmtId="38" fontId="22" fillId="0" borderId="0" xfId="60" applyFont="1" applyFill="1" applyAlignment="1"/>
    <xf numFmtId="38" fontId="22" fillId="0" borderId="0" xfId="60" applyFont="1" applyFill="1" applyAlignment="1">
      <alignment vertical="center"/>
    </xf>
    <xf numFmtId="38" fontId="20" fillId="0" borderId="0" xfId="60" applyFont="1" applyFill="1" applyAlignment="1">
      <alignment vertical="center"/>
    </xf>
    <xf numFmtId="0" fontId="75" fillId="24" borderId="0" xfId="57" applyFont="1" applyFill="1"/>
    <xf numFmtId="38" fontId="22" fillId="24" borderId="0" xfId="60" applyFont="1" applyFill="1" applyAlignment="1">
      <alignment horizontal="center"/>
    </xf>
    <xf numFmtId="38" fontId="22" fillId="24" borderId="0" xfId="60" applyFont="1" applyFill="1"/>
    <xf numFmtId="38" fontId="25" fillId="24" borderId="23" xfId="60" applyFont="1" applyFill="1" applyBorder="1" applyAlignment="1">
      <alignment horizontal="center" vertical="center"/>
    </xf>
    <xf numFmtId="38" fontId="25" fillId="24" borderId="22" xfId="60" applyFont="1" applyFill="1" applyBorder="1" applyAlignment="1">
      <alignment vertical="center"/>
    </xf>
    <xf numFmtId="38" fontId="25" fillId="24" borderId="14" xfId="60" applyFont="1" applyFill="1" applyBorder="1" applyAlignment="1">
      <alignment vertical="center"/>
    </xf>
    <xf numFmtId="38" fontId="25" fillId="24" borderId="15" xfId="60" applyFont="1" applyFill="1" applyBorder="1" applyAlignment="1">
      <alignment vertical="center"/>
    </xf>
    <xf numFmtId="38" fontId="25" fillId="24" borderId="35" xfId="60" applyFont="1" applyFill="1" applyBorder="1" applyAlignment="1">
      <alignment horizontal="center" vertical="center"/>
    </xf>
    <xf numFmtId="0" fontId="26" fillId="24" borderId="39" xfId="0" applyFont="1" applyFill="1" applyBorder="1">
      <alignment vertical="center"/>
    </xf>
    <xf numFmtId="38" fontId="26" fillId="24" borderId="35" xfId="60" applyFont="1" applyFill="1" applyBorder="1" applyAlignment="1">
      <alignment horizontal="center" vertical="center"/>
    </xf>
    <xf numFmtId="179" fontId="36" fillId="24" borderId="13" xfId="60" applyNumberFormat="1" applyFont="1" applyFill="1" applyBorder="1" applyAlignment="1">
      <alignment horizontal="right" vertical="center"/>
    </xf>
    <xf numFmtId="179" fontId="36" fillId="24" borderId="14" xfId="60" applyNumberFormat="1" applyFont="1" applyFill="1" applyBorder="1" applyAlignment="1">
      <alignment horizontal="right" vertical="center"/>
    </xf>
    <xf numFmtId="179" fontId="36" fillId="24" borderId="15" xfId="60" applyNumberFormat="1" applyFont="1" applyFill="1" applyBorder="1" applyAlignment="1">
      <alignment horizontal="right" vertical="center"/>
    </xf>
    <xf numFmtId="0" fontId="26" fillId="24" borderId="37" xfId="0" applyFont="1" applyFill="1" applyBorder="1" applyAlignment="1">
      <alignment horizontal="distributed" vertical="center"/>
    </xf>
    <xf numFmtId="179" fontId="25" fillId="24" borderId="16" xfId="60" applyNumberFormat="1" applyFont="1" applyFill="1" applyBorder="1" applyAlignment="1">
      <alignment horizontal="right" vertical="center"/>
    </xf>
    <xf numFmtId="179" fontId="25" fillId="24" borderId="0" xfId="60" applyNumberFormat="1" applyFont="1" applyFill="1" applyBorder="1" applyAlignment="1">
      <alignment horizontal="right" vertical="center"/>
    </xf>
    <xf numFmtId="179" fontId="25" fillId="24" borderId="17" xfId="60" applyNumberFormat="1" applyFont="1" applyFill="1" applyBorder="1" applyAlignment="1">
      <alignment horizontal="right" vertical="center"/>
    </xf>
    <xf numFmtId="38" fontId="25" fillId="24" borderId="39" xfId="60" applyFont="1" applyFill="1" applyBorder="1" applyAlignment="1">
      <alignment horizontal="center" vertical="center"/>
    </xf>
    <xf numFmtId="0" fontId="26" fillId="24" borderId="81" xfId="0" applyFont="1" applyFill="1" applyBorder="1">
      <alignment vertical="center"/>
    </xf>
    <xf numFmtId="38" fontId="26" fillId="24" borderId="82" xfId="60" applyFont="1" applyFill="1" applyBorder="1" applyAlignment="1">
      <alignment horizontal="center" vertical="center"/>
    </xf>
    <xf numFmtId="179" fontId="25" fillId="24" borderId="83" xfId="60" applyNumberFormat="1" applyFont="1" applyFill="1" applyBorder="1" applyAlignment="1">
      <alignment horizontal="right" vertical="center"/>
    </xf>
    <xf numFmtId="179" fontId="25" fillId="24" borderId="84" xfId="60" applyNumberFormat="1" applyFont="1" applyFill="1" applyBorder="1" applyAlignment="1">
      <alignment horizontal="right" vertical="center"/>
    </xf>
    <xf numFmtId="179" fontId="25" fillId="24" borderId="85" xfId="60" applyNumberFormat="1" applyFont="1" applyFill="1" applyBorder="1" applyAlignment="1">
      <alignment horizontal="right" vertical="center"/>
    </xf>
    <xf numFmtId="0" fontId="26" fillId="24" borderId="86" xfId="0" applyFont="1" applyFill="1" applyBorder="1" applyAlignment="1">
      <alignment horizontal="distributed" vertical="center"/>
    </xf>
    <xf numFmtId="38" fontId="25" fillId="24" borderId="58" xfId="60" applyFont="1" applyFill="1" applyBorder="1" applyAlignment="1">
      <alignment horizontal="center" vertical="center"/>
    </xf>
    <xf numFmtId="179" fontId="25" fillId="24" borderId="79" xfId="60" applyNumberFormat="1" applyFont="1" applyFill="1" applyBorder="1" applyAlignment="1">
      <alignment horizontal="right" vertical="center"/>
    </xf>
    <xf numFmtId="179" fontId="25" fillId="24" borderId="80" xfId="60" applyNumberFormat="1" applyFont="1" applyFill="1" applyBorder="1" applyAlignment="1">
      <alignment horizontal="right" vertical="center"/>
    </xf>
    <xf numFmtId="179" fontId="25" fillId="24" borderId="78" xfId="60" applyNumberFormat="1" applyFont="1" applyFill="1" applyBorder="1" applyAlignment="1">
      <alignment horizontal="right" vertical="center"/>
    </xf>
    <xf numFmtId="0" fontId="26" fillId="24" borderId="37" xfId="0" applyFont="1" applyFill="1" applyBorder="1">
      <alignment vertical="center"/>
    </xf>
    <xf numFmtId="0" fontId="26" fillId="24" borderId="40" xfId="0" applyFont="1" applyFill="1" applyBorder="1" applyAlignment="1">
      <alignment horizontal="distributed" vertical="center"/>
    </xf>
    <xf numFmtId="179" fontId="25" fillId="24" borderId="18" xfId="60" applyNumberFormat="1" applyFont="1" applyFill="1" applyBorder="1" applyAlignment="1">
      <alignment horizontal="right" vertical="center"/>
    </xf>
    <xf numFmtId="179" fontId="25" fillId="24" borderId="19" xfId="60" applyNumberFormat="1" applyFont="1" applyFill="1" applyBorder="1" applyAlignment="1">
      <alignment horizontal="right" vertical="center"/>
    </xf>
    <xf numFmtId="179" fontId="25" fillId="24" borderId="20" xfId="60" applyNumberFormat="1" applyFont="1" applyFill="1" applyBorder="1" applyAlignment="1">
      <alignment horizontal="right" vertical="center"/>
    </xf>
    <xf numFmtId="0" fontId="21" fillId="24" borderId="0" xfId="0" applyFont="1" applyFill="1">
      <alignment vertical="center"/>
    </xf>
    <xf numFmtId="0" fontId="59" fillId="24" borderId="0" xfId="0" applyFont="1" applyFill="1">
      <alignment vertical="center"/>
    </xf>
    <xf numFmtId="0" fontId="66" fillId="24" borderId="0" xfId="0" applyFont="1" applyFill="1">
      <alignment vertical="center"/>
    </xf>
    <xf numFmtId="0" fontId="21" fillId="24" borderId="0" xfId="0" applyFont="1" applyFill="1" applyAlignment="1">
      <alignment horizontal="center" vertical="center"/>
    </xf>
    <xf numFmtId="0" fontId="22" fillId="24" borderId="0" xfId="0" applyFont="1" applyFill="1">
      <alignment vertical="center"/>
    </xf>
    <xf numFmtId="0" fontId="23" fillId="24" borderId="0" xfId="0" applyFont="1" applyFill="1">
      <alignment vertical="center"/>
    </xf>
    <xf numFmtId="0" fontId="23" fillId="24" borderId="0" xfId="0" applyFont="1" applyFill="1" applyAlignment="1">
      <alignment horizontal="right" vertical="center"/>
    </xf>
    <xf numFmtId="0" fontId="21" fillId="24" borderId="24" xfId="0" applyFont="1" applyFill="1" applyBorder="1">
      <alignment vertical="center"/>
    </xf>
    <xf numFmtId="0" fontId="21" fillId="24" borderId="25" xfId="0" applyFont="1" applyFill="1" applyBorder="1">
      <alignment vertical="center"/>
    </xf>
    <xf numFmtId="0" fontId="21" fillId="24" borderId="25" xfId="0" applyFont="1" applyFill="1" applyBorder="1" applyAlignment="1">
      <alignment horizontal="center" vertical="center"/>
    </xf>
    <xf numFmtId="0" fontId="22" fillId="24" borderId="62" xfId="0" applyFont="1" applyFill="1" applyBorder="1" applyAlignment="1">
      <alignment horizontal="centerContinuous" vertical="center" shrinkToFit="1"/>
    </xf>
    <xf numFmtId="0" fontId="22" fillId="24" borderId="25" xfId="0" applyFont="1" applyFill="1" applyBorder="1" applyAlignment="1">
      <alignment horizontal="centerContinuous" vertical="center" shrinkToFit="1"/>
    </xf>
    <xf numFmtId="0" fontId="22" fillId="24" borderId="33" xfId="0" applyFont="1" applyFill="1" applyBorder="1" applyAlignment="1">
      <alignment horizontal="centerContinuous" vertical="center"/>
    </xf>
    <xf numFmtId="0" fontId="22" fillId="24" borderId="34" xfId="0" applyFont="1" applyFill="1" applyBorder="1" applyAlignment="1">
      <alignment horizontal="centerContinuous" vertical="center" shrinkToFit="1"/>
    </xf>
    <xf numFmtId="0" fontId="23" fillId="24" borderId="26" xfId="0" applyFont="1" applyFill="1" applyBorder="1">
      <alignment vertical="center"/>
    </xf>
    <xf numFmtId="0" fontId="23" fillId="24" borderId="0" xfId="0" applyFont="1" applyFill="1" applyAlignment="1">
      <alignment horizontal="center" vertical="center"/>
    </xf>
    <xf numFmtId="179" fontId="73" fillId="24" borderId="64" xfId="0" applyNumberFormat="1" applyFont="1" applyFill="1" applyBorder="1">
      <alignment vertical="center"/>
    </xf>
    <xf numFmtId="179" fontId="73" fillId="24" borderId="37" xfId="0" applyNumberFormat="1" applyFont="1" applyFill="1" applyBorder="1">
      <alignment vertical="center"/>
    </xf>
    <xf numFmtId="176" fontId="73" fillId="24" borderId="38" xfId="28" applyNumberFormat="1" applyFont="1" applyFill="1" applyBorder="1" applyAlignment="1">
      <alignment vertical="center"/>
    </xf>
    <xf numFmtId="179" fontId="73" fillId="24" borderId="40" xfId="0" applyNumberFormat="1" applyFont="1" applyFill="1" applyBorder="1">
      <alignment vertical="center"/>
    </xf>
    <xf numFmtId="176" fontId="73" fillId="24" borderId="63" xfId="28" applyNumberFormat="1" applyFont="1" applyFill="1" applyBorder="1" applyAlignment="1">
      <alignment vertical="center"/>
    </xf>
    <xf numFmtId="0" fontId="23" fillId="24" borderId="13" xfId="0" applyFont="1" applyFill="1" applyBorder="1">
      <alignment vertical="center"/>
    </xf>
    <xf numFmtId="0" fontId="23" fillId="24" borderId="14" xfId="0" applyFont="1" applyFill="1" applyBorder="1">
      <alignment vertical="center"/>
    </xf>
    <xf numFmtId="0" fontId="23" fillId="24" borderId="14" xfId="0" applyFont="1" applyFill="1" applyBorder="1" applyAlignment="1">
      <alignment horizontal="center" vertical="center"/>
    </xf>
    <xf numFmtId="179" fontId="73" fillId="24" borderId="65" xfId="0" applyNumberFormat="1" applyFont="1" applyFill="1" applyBorder="1">
      <alignment vertical="center"/>
    </xf>
    <xf numFmtId="0" fontId="23" fillId="24" borderId="16" xfId="0" applyFont="1" applyFill="1" applyBorder="1">
      <alignment vertical="center"/>
    </xf>
    <xf numFmtId="179" fontId="73" fillId="24" borderId="69" xfId="0" applyNumberFormat="1" applyFont="1" applyFill="1" applyBorder="1">
      <alignment vertical="center"/>
    </xf>
    <xf numFmtId="176" fontId="73" fillId="24" borderId="70" xfId="28" applyNumberFormat="1" applyFont="1" applyFill="1" applyBorder="1" applyAlignment="1">
      <alignment vertical="center"/>
    </xf>
    <xf numFmtId="0" fontId="23" fillId="24" borderId="30" xfId="0" applyFont="1" applyFill="1" applyBorder="1">
      <alignment vertical="center"/>
    </xf>
    <xf numFmtId="0" fontId="23" fillId="24" borderId="36" xfId="0" applyFont="1" applyFill="1" applyBorder="1">
      <alignment vertical="center"/>
    </xf>
    <xf numFmtId="0" fontId="23" fillId="24" borderId="36" xfId="0" applyFont="1" applyFill="1" applyBorder="1" applyAlignment="1">
      <alignment horizontal="center" vertical="center"/>
    </xf>
    <xf numFmtId="179" fontId="73" fillId="24" borderId="66" xfId="0" applyNumberFormat="1" applyFont="1" applyFill="1" applyBorder="1">
      <alignment vertical="center"/>
    </xf>
    <xf numFmtId="0" fontId="23" fillId="24" borderId="32" xfId="0" applyFont="1" applyFill="1" applyBorder="1">
      <alignment vertical="center"/>
    </xf>
    <xf numFmtId="0" fontId="23" fillId="24" borderId="19" xfId="0" applyFont="1" applyFill="1" applyBorder="1">
      <alignment vertical="center"/>
    </xf>
    <xf numFmtId="0" fontId="23" fillId="24" borderId="41" xfId="0" applyFont="1" applyFill="1" applyBorder="1" applyAlignment="1">
      <alignment horizontal="center" vertical="center"/>
    </xf>
    <xf numFmtId="180" fontId="73" fillId="24" borderId="67" xfId="0" applyNumberFormat="1" applyFont="1" applyFill="1" applyBorder="1">
      <alignment vertical="center"/>
    </xf>
    <xf numFmtId="0" fontId="23" fillId="24" borderId="27" xfId="0" applyFont="1" applyFill="1" applyBorder="1">
      <alignment vertical="center"/>
    </xf>
    <xf numFmtId="0" fontId="23" fillId="24" borderId="28" xfId="0" applyFont="1" applyFill="1" applyBorder="1">
      <alignment vertical="center"/>
    </xf>
    <xf numFmtId="0" fontId="23" fillId="24" borderId="29" xfId="0" applyFont="1" applyFill="1" applyBorder="1">
      <alignment vertical="center"/>
    </xf>
    <xf numFmtId="0" fontId="23" fillId="24" borderId="29" xfId="0" applyFont="1" applyFill="1" applyBorder="1" applyAlignment="1">
      <alignment horizontal="center" vertical="center"/>
    </xf>
    <xf numFmtId="179" fontId="73" fillId="24" borderId="68" xfId="0" applyNumberFormat="1" applyFont="1" applyFill="1" applyBorder="1">
      <alignment vertical="center"/>
    </xf>
    <xf numFmtId="179" fontId="73" fillId="24" borderId="42" xfId="0" applyNumberFormat="1" applyFont="1" applyFill="1" applyBorder="1">
      <alignment vertical="center"/>
    </xf>
    <xf numFmtId="176" fontId="73" fillId="24" borderId="43" xfId="28" applyNumberFormat="1" applyFont="1" applyFill="1" applyBorder="1" applyAlignment="1">
      <alignment vertical="center"/>
    </xf>
    <xf numFmtId="0" fontId="10" fillId="24" borderId="0" xfId="0" applyFont="1" applyFill="1">
      <alignment vertical="center"/>
    </xf>
    <xf numFmtId="179" fontId="73" fillId="24" borderId="44" xfId="34" applyNumberFormat="1" applyFont="1" applyFill="1" applyBorder="1" applyAlignment="1">
      <alignment vertical="center"/>
    </xf>
    <xf numFmtId="179" fontId="23" fillId="24" borderId="37" xfId="0" applyNumberFormat="1" applyFont="1" applyFill="1" applyBorder="1">
      <alignment vertical="center"/>
    </xf>
    <xf numFmtId="176" fontId="23" fillId="24" borderId="38" xfId="28" applyNumberFormat="1" applyFont="1" applyFill="1" applyBorder="1" applyAlignment="1">
      <alignment vertical="center"/>
    </xf>
    <xf numFmtId="0" fontId="23" fillId="24" borderId="19" xfId="0" applyFont="1" applyFill="1" applyBorder="1" applyAlignment="1">
      <alignment horizontal="center" vertical="center"/>
    </xf>
    <xf numFmtId="179" fontId="73" fillId="24" borderId="45" xfId="34" applyNumberFormat="1" applyFont="1" applyFill="1" applyBorder="1" applyAlignment="1">
      <alignment vertical="center"/>
    </xf>
    <xf numFmtId="179" fontId="23" fillId="24" borderId="40" xfId="0" applyNumberFormat="1" applyFont="1" applyFill="1" applyBorder="1">
      <alignment vertical="center"/>
    </xf>
    <xf numFmtId="176" fontId="23" fillId="24" borderId="63" xfId="28" applyNumberFormat="1" applyFont="1" applyFill="1" applyBorder="1" applyAlignment="1">
      <alignment vertical="center"/>
    </xf>
    <xf numFmtId="179" fontId="73" fillId="24" borderId="46" xfId="34" applyNumberFormat="1" applyFont="1" applyFill="1" applyBorder="1" applyAlignment="1">
      <alignment vertical="center"/>
    </xf>
    <xf numFmtId="0" fontId="23" fillId="24" borderId="18" xfId="0" applyFont="1" applyFill="1" applyBorder="1">
      <alignment vertical="center"/>
    </xf>
    <xf numFmtId="179" fontId="23" fillId="24" borderId="69" xfId="0" applyNumberFormat="1" applyFont="1" applyFill="1" applyBorder="1">
      <alignment vertical="center"/>
    </xf>
    <xf numFmtId="176" fontId="23" fillId="24" borderId="70" xfId="28" applyNumberFormat="1" applyFont="1" applyFill="1" applyBorder="1" applyAlignment="1">
      <alignment vertical="center"/>
    </xf>
    <xf numFmtId="179" fontId="73" fillId="24" borderId="47" xfId="34" applyNumberFormat="1" applyFont="1" applyFill="1" applyBorder="1" applyAlignment="1">
      <alignment vertical="center"/>
    </xf>
    <xf numFmtId="0" fontId="23" fillId="24" borderId="31" xfId="0" applyFont="1" applyFill="1" applyBorder="1">
      <alignment vertical="center"/>
    </xf>
    <xf numFmtId="0" fontId="23" fillId="24" borderId="37" xfId="0" applyFont="1" applyFill="1" applyBorder="1">
      <alignment vertical="center"/>
    </xf>
    <xf numFmtId="176" fontId="23" fillId="24" borderId="41" xfId="28" applyNumberFormat="1" applyFont="1" applyFill="1" applyBorder="1" applyAlignment="1">
      <alignment vertical="center"/>
    </xf>
    <xf numFmtId="179" fontId="73" fillId="24" borderId="64" xfId="34" applyNumberFormat="1" applyFont="1" applyFill="1" applyBorder="1" applyAlignment="1">
      <alignment vertical="center"/>
    </xf>
    <xf numFmtId="176" fontId="23" fillId="24" borderId="76" xfId="28" applyNumberFormat="1" applyFont="1" applyFill="1" applyBorder="1" applyAlignment="1">
      <alignment vertical="center"/>
    </xf>
    <xf numFmtId="179" fontId="73" fillId="24" borderId="68" xfId="34" applyNumberFormat="1" applyFont="1" applyFill="1" applyBorder="1" applyAlignment="1">
      <alignment vertical="center"/>
    </xf>
    <xf numFmtId="176" fontId="23" fillId="24" borderId="77" xfId="28" applyNumberFormat="1" applyFont="1" applyFill="1" applyBorder="1" applyAlignment="1">
      <alignment vertical="center"/>
    </xf>
    <xf numFmtId="179" fontId="23" fillId="24" borderId="0" xfId="0" applyNumberFormat="1" applyFont="1" applyFill="1" applyAlignment="1">
      <alignment horizontal="left" vertical="center"/>
    </xf>
    <xf numFmtId="38" fontId="23" fillId="24" borderId="0" xfId="34" applyFont="1" applyFill="1" applyAlignment="1">
      <alignment vertical="center"/>
    </xf>
    <xf numFmtId="179" fontId="23" fillId="24" borderId="26" xfId="34" applyNumberFormat="1" applyFont="1" applyFill="1" applyBorder="1" applyAlignment="1" applyProtection="1">
      <alignment vertical="center"/>
      <protection locked="0"/>
    </xf>
    <xf numFmtId="179" fontId="23" fillId="24" borderId="27" xfId="34" applyNumberFormat="1" applyFont="1" applyFill="1" applyBorder="1" applyAlignment="1" applyProtection="1">
      <alignment vertical="center"/>
      <protection locked="0"/>
    </xf>
    <xf numFmtId="179" fontId="23" fillId="24" borderId="42" xfId="0" applyNumberFormat="1" applyFont="1" applyFill="1" applyBorder="1">
      <alignment vertical="center"/>
    </xf>
    <xf numFmtId="176" fontId="23" fillId="24" borderId="43" xfId="28" applyNumberFormat="1" applyFont="1" applyFill="1" applyBorder="1" applyAlignment="1">
      <alignment vertical="center"/>
    </xf>
    <xf numFmtId="0" fontId="25" fillId="24" borderId="0" xfId="0" applyFont="1" applyFill="1" applyAlignment="1"/>
    <xf numFmtId="0" fontId="25" fillId="24" borderId="0" xfId="0" applyFont="1" applyFill="1" applyAlignment="1">
      <alignment horizontal="center"/>
    </xf>
    <xf numFmtId="0" fontId="25" fillId="24" borderId="13" xfId="0" applyFont="1" applyFill="1" applyBorder="1" applyAlignment="1">
      <alignment vertical="center" justifyLastLine="1"/>
    </xf>
    <xf numFmtId="0" fontId="25" fillId="24" borderId="13" xfId="0" applyFont="1" applyFill="1" applyBorder="1" applyAlignment="1">
      <alignment horizontal="center" vertical="center"/>
    </xf>
    <xf numFmtId="0" fontId="25" fillId="24" borderId="18" xfId="0" applyFont="1" applyFill="1" applyBorder="1" applyAlignment="1">
      <alignment vertical="center" justifyLastLine="1"/>
    </xf>
    <xf numFmtId="0" fontId="78" fillId="24" borderId="21" xfId="0" applyFont="1" applyFill="1" applyBorder="1" applyAlignment="1">
      <alignment horizontal="centerContinuous" vertical="center"/>
    </xf>
    <xf numFmtId="0" fontId="78" fillId="24" borderId="35" xfId="0" applyFont="1" applyFill="1" applyBorder="1" applyAlignment="1">
      <alignment horizontal="centerContinuous" vertical="center"/>
    </xf>
    <xf numFmtId="0" fontId="25" fillId="24" borderId="13" xfId="0" applyFont="1" applyFill="1" applyBorder="1" applyAlignment="1">
      <alignment horizontal="distributed" vertical="center" justifyLastLine="1"/>
    </xf>
    <xf numFmtId="0" fontId="79" fillId="24" borderId="15" xfId="0" applyFont="1" applyFill="1" applyBorder="1" applyAlignment="1">
      <alignment horizontal="center" vertical="center" justifyLastLine="1"/>
    </xf>
    <xf numFmtId="38" fontId="37" fillId="24" borderId="13" xfId="60" applyFont="1" applyFill="1" applyBorder="1" applyAlignment="1">
      <alignment horizontal="right" vertical="center"/>
    </xf>
    <xf numFmtId="176" fontId="37" fillId="24" borderId="14" xfId="61" applyNumberFormat="1" applyFont="1" applyFill="1" applyBorder="1" applyAlignment="1">
      <alignment horizontal="center" vertical="center"/>
    </xf>
    <xf numFmtId="38" fontId="37" fillId="24" borderId="14" xfId="60" applyFont="1" applyFill="1" applyBorder="1" applyAlignment="1">
      <alignment horizontal="right" vertical="center"/>
    </xf>
    <xf numFmtId="176" fontId="37" fillId="24" borderId="15" xfId="61" applyNumberFormat="1" applyFont="1" applyFill="1" applyBorder="1" applyAlignment="1">
      <alignment horizontal="center" vertical="center"/>
    </xf>
    <xf numFmtId="0" fontId="25" fillId="24" borderId="18" xfId="0" applyFont="1" applyFill="1" applyBorder="1" applyAlignment="1">
      <alignment horizontal="distributed" vertical="center" justifyLastLine="1"/>
    </xf>
    <xf numFmtId="0" fontId="26" fillId="24" borderId="20" xfId="0" applyFont="1" applyFill="1" applyBorder="1" applyAlignment="1">
      <alignment horizontal="center" vertical="center" justifyLastLine="1"/>
    </xf>
    <xf numFmtId="176" fontId="37" fillId="24" borderId="19" xfId="61" applyNumberFormat="1" applyFont="1" applyFill="1" applyBorder="1" applyAlignment="1">
      <alignment horizontal="center" vertical="center"/>
    </xf>
    <xf numFmtId="176" fontId="37" fillId="24" borderId="20" xfId="61" applyNumberFormat="1" applyFont="1" applyFill="1" applyBorder="1" applyAlignment="1">
      <alignment horizontal="center" vertical="center"/>
    </xf>
    <xf numFmtId="0" fontId="19" fillId="24" borderId="0" xfId="57" applyFont="1" applyFill="1" applyAlignment="1">
      <alignment vertical="center"/>
    </xf>
    <xf numFmtId="0" fontId="34" fillId="24" borderId="0" xfId="0" applyFont="1" applyFill="1">
      <alignment vertical="center"/>
    </xf>
    <xf numFmtId="38" fontId="26" fillId="24" borderId="16" xfId="60" applyFont="1" applyFill="1" applyBorder="1" applyAlignment="1">
      <alignment horizontal="distributed" vertical="center" justifyLastLine="1"/>
    </xf>
    <xf numFmtId="38" fontId="26" fillId="24" borderId="18" xfId="60" applyFont="1" applyFill="1" applyBorder="1" applyAlignment="1">
      <alignment horizontal="distributed" vertical="center" justifyLastLine="1"/>
    </xf>
    <xf numFmtId="38" fontId="26" fillId="24" borderId="20" xfId="60" applyFont="1" applyFill="1" applyBorder="1" applyAlignment="1">
      <alignment horizontal="distributed" vertical="center"/>
    </xf>
    <xf numFmtId="0" fontId="23" fillId="24" borderId="35" xfId="0" applyFont="1" applyFill="1" applyBorder="1" applyAlignment="1">
      <alignment horizontal="center" vertical="center"/>
    </xf>
    <xf numFmtId="0" fontId="23" fillId="24" borderId="40" xfId="0" applyFont="1" applyFill="1" applyBorder="1" applyAlignment="1">
      <alignment horizontal="center" vertical="center"/>
    </xf>
    <xf numFmtId="0" fontId="74" fillId="24" borderId="0" xfId="57" applyFont="1" applyFill="1" applyAlignment="1">
      <alignment vertical="center"/>
    </xf>
    <xf numFmtId="0" fontId="23" fillId="24" borderId="35" xfId="130" applyFont="1" applyFill="1" applyBorder="1" applyAlignment="1">
      <alignment horizontal="center" vertical="center" shrinkToFit="1"/>
    </xf>
    <xf numFmtId="0" fontId="23" fillId="24" borderId="35" xfId="131" applyFont="1" applyFill="1" applyBorder="1" applyAlignment="1">
      <alignment horizontal="center" vertical="center" shrinkToFit="1"/>
    </xf>
    <xf numFmtId="3" fontId="62" fillId="24" borderId="18" xfId="130" applyNumberFormat="1" applyFont="1" applyFill="1" applyBorder="1" applyAlignment="1">
      <alignment horizontal="right" vertical="center"/>
    </xf>
    <xf numFmtId="3" fontId="62" fillId="24" borderId="19" xfId="130" applyNumberFormat="1" applyFont="1" applyFill="1" applyBorder="1" applyAlignment="1">
      <alignment horizontal="right" vertical="center"/>
    </xf>
    <xf numFmtId="3" fontId="62" fillId="24" borderId="20" xfId="130" applyNumberFormat="1" applyFont="1" applyFill="1" applyBorder="1" applyAlignment="1">
      <alignment horizontal="right" vertical="center"/>
    </xf>
    <xf numFmtId="3" fontId="62" fillId="24" borderId="18" xfId="131" applyNumberFormat="1" applyFont="1" applyFill="1" applyBorder="1" applyAlignment="1">
      <alignment horizontal="right" vertical="center"/>
    </xf>
    <xf numFmtId="3" fontId="62" fillId="24" borderId="19" xfId="131" applyNumberFormat="1" applyFont="1" applyFill="1" applyBorder="1" applyAlignment="1">
      <alignment horizontal="right" vertical="center"/>
    </xf>
    <xf numFmtId="3" fontId="62" fillId="24" borderId="20" xfId="131" applyNumberFormat="1" applyFont="1" applyFill="1" applyBorder="1" applyAlignment="1">
      <alignment horizontal="right" vertical="center"/>
    </xf>
    <xf numFmtId="3" fontId="62" fillId="24" borderId="21" xfId="130" applyNumberFormat="1" applyFont="1" applyFill="1" applyBorder="1" applyAlignment="1">
      <alignment horizontal="right" vertical="center"/>
    </xf>
    <xf numFmtId="3" fontId="62" fillId="24" borderId="22" xfId="130" applyNumberFormat="1" applyFont="1" applyFill="1" applyBorder="1" applyAlignment="1">
      <alignment horizontal="right" vertical="center"/>
    </xf>
    <xf numFmtId="3" fontId="62" fillId="24" borderId="23" xfId="130" applyNumberFormat="1" applyFont="1" applyFill="1" applyBorder="1" applyAlignment="1">
      <alignment horizontal="right" vertical="center"/>
    </xf>
    <xf numFmtId="3" fontId="62" fillId="24" borderId="21" xfId="131" applyNumberFormat="1" applyFont="1" applyFill="1" applyBorder="1" applyAlignment="1">
      <alignment horizontal="right" vertical="center"/>
    </xf>
    <xf numFmtId="3" fontId="62" fillId="24" borderId="22" xfId="131" applyNumberFormat="1" applyFont="1" applyFill="1" applyBorder="1" applyAlignment="1">
      <alignment horizontal="right" vertical="center"/>
    </xf>
    <xf numFmtId="3" fontId="62" fillId="24" borderId="23" xfId="131" applyNumberFormat="1" applyFont="1" applyFill="1" applyBorder="1" applyAlignment="1">
      <alignment horizontal="right" vertical="center"/>
    </xf>
    <xf numFmtId="3" fontId="34" fillId="24" borderId="16" xfId="130" applyNumberFormat="1" applyFont="1" applyFill="1" applyBorder="1" applyAlignment="1">
      <alignment horizontal="right" vertical="center"/>
    </xf>
    <xf numFmtId="3" fontId="34" fillId="24" borderId="0" xfId="130" applyNumberFormat="1" applyFont="1" applyFill="1" applyAlignment="1">
      <alignment horizontal="right" vertical="center"/>
    </xf>
    <xf numFmtId="3" fontId="34" fillId="24" borderId="17" xfId="130" applyNumberFormat="1" applyFont="1" applyFill="1" applyBorder="1" applyAlignment="1">
      <alignment horizontal="right" vertical="center"/>
    </xf>
    <xf numFmtId="3" fontId="34" fillId="24" borderId="16" xfId="131" applyNumberFormat="1" applyFont="1" applyFill="1" applyBorder="1" applyAlignment="1">
      <alignment horizontal="right" vertical="center"/>
    </xf>
    <xf numFmtId="3" fontId="34" fillId="24" borderId="0" xfId="131" applyNumberFormat="1" applyFont="1" applyFill="1" applyAlignment="1">
      <alignment horizontal="right" vertical="center"/>
    </xf>
    <xf numFmtId="3" fontId="34" fillId="24" borderId="17" xfId="131" applyNumberFormat="1" applyFont="1" applyFill="1" applyBorder="1" applyAlignment="1">
      <alignment horizontal="right" vertical="center"/>
    </xf>
    <xf numFmtId="3" fontId="34" fillId="24" borderId="18" xfId="130" applyNumberFormat="1" applyFont="1" applyFill="1" applyBorder="1" applyAlignment="1">
      <alignment horizontal="right" vertical="center"/>
    </xf>
    <xf numFmtId="3" fontId="34" fillId="24" borderId="19" xfId="130" applyNumberFormat="1" applyFont="1" applyFill="1" applyBorder="1" applyAlignment="1">
      <alignment horizontal="right" vertical="center"/>
    </xf>
    <xf numFmtId="3" fontId="34" fillId="24" borderId="20" xfId="130" applyNumberFormat="1" applyFont="1" applyFill="1" applyBorder="1" applyAlignment="1">
      <alignment horizontal="right" vertical="center"/>
    </xf>
    <xf numFmtId="3" fontId="34" fillId="24" borderId="18" xfId="131" applyNumberFormat="1" applyFont="1" applyFill="1" applyBorder="1" applyAlignment="1">
      <alignment horizontal="right" vertical="center"/>
    </xf>
    <xf numFmtId="3" fontId="34" fillId="24" borderId="19" xfId="131" applyNumberFormat="1" applyFont="1" applyFill="1" applyBorder="1" applyAlignment="1">
      <alignment horizontal="right" vertical="center"/>
    </xf>
    <xf numFmtId="3" fontId="34" fillId="24" borderId="20" xfId="131" applyNumberFormat="1" applyFont="1" applyFill="1" applyBorder="1" applyAlignment="1">
      <alignment horizontal="right" vertical="center"/>
    </xf>
    <xf numFmtId="0" fontId="26" fillId="24" borderId="0" xfId="0" applyFont="1" applyFill="1" applyAlignment="1">
      <alignment horizontal="left" indent="1" shrinkToFit="1"/>
    </xf>
    <xf numFmtId="0" fontId="26" fillId="24" borderId="0" xfId="0" applyFont="1" applyFill="1" applyAlignment="1"/>
    <xf numFmtId="0" fontId="26" fillId="24" borderId="0" xfId="0" applyFont="1" applyFill="1" applyAlignment="1">
      <alignment horizontal="right"/>
    </xf>
    <xf numFmtId="0" fontId="26" fillId="24" borderId="35" xfId="0" applyFont="1" applyFill="1" applyBorder="1" applyAlignment="1">
      <alignment horizontal="distributed" vertical="center" justifyLastLine="1" shrinkToFit="1"/>
    </xf>
    <xf numFmtId="179" fontId="37" fillId="24" borderId="22" xfId="0" applyNumberFormat="1" applyFont="1" applyFill="1" applyBorder="1" applyAlignment="1">
      <alignment horizontal="right" vertical="center"/>
    </xf>
    <xf numFmtId="179" fontId="37" fillId="24" borderId="23" xfId="0" applyNumberFormat="1" applyFont="1" applyFill="1" applyBorder="1" applyAlignment="1">
      <alignment horizontal="right" vertical="center"/>
    </xf>
    <xf numFmtId="0" fontId="26" fillId="24" borderId="37" xfId="0" applyFont="1" applyFill="1" applyBorder="1" applyAlignment="1">
      <alignment horizontal="distributed" vertical="center" justifyLastLine="1" shrinkToFit="1"/>
    </xf>
    <xf numFmtId="179" fontId="26" fillId="24" borderId="0" xfId="0" applyNumberFormat="1" applyFont="1" applyFill="1" applyAlignment="1">
      <alignment horizontal="right" vertical="center"/>
    </xf>
    <xf numFmtId="179" fontId="26" fillId="24" borderId="49" xfId="0" applyNumberFormat="1" applyFont="1" applyFill="1" applyBorder="1" applyAlignment="1">
      <alignment horizontal="right" vertical="center"/>
    </xf>
    <xf numFmtId="0" fontId="26" fillId="24" borderId="50" xfId="0" applyFont="1" applyFill="1" applyBorder="1" applyAlignment="1">
      <alignment horizontal="left" vertical="center" indent="1" shrinkToFit="1"/>
    </xf>
    <xf numFmtId="179" fontId="26" fillId="24" borderId="51" xfId="0" applyNumberFormat="1" applyFont="1" applyFill="1" applyBorder="1" applyAlignment="1">
      <alignment horizontal="right" vertical="center"/>
    </xf>
    <xf numFmtId="179" fontId="26" fillId="24" borderId="17" xfId="0" applyNumberFormat="1" applyFont="1" applyFill="1" applyBorder="1" applyAlignment="1">
      <alignment horizontal="right" vertical="center"/>
    </xf>
    <xf numFmtId="0" fontId="26" fillId="24" borderId="37" xfId="0" applyFont="1" applyFill="1" applyBorder="1" applyAlignment="1">
      <alignment horizontal="left" vertical="center" indent="1" shrinkToFit="1"/>
    </xf>
    <xf numFmtId="0" fontId="26" fillId="24" borderId="37" xfId="90" applyFont="1" applyFill="1" applyBorder="1" applyAlignment="1">
      <alignment horizontal="left" vertical="center" indent="1" shrinkToFit="1"/>
    </xf>
    <xf numFmtId="179" fontId="26" fillId="24" borderId="22" xfId="0" applyNumberFormat="1" applyFont="1" applyFill="1" applyBorder="1" applyAlignment="1">
      <alignment horizontal="right" vertical="center"/>
    </xf>
    <xf numFmtId="179" fontId="26" fillId="24" borderId="23" xfId="0" applyNumberFormat="1" applyFont="1" applyFill="1" applyBorder="1" applyAlignment="1">
      <alignment horizontal="right" vertical="center"/>
    </xf>
    <xf numFmtId="0" fontId="27" fillId="24" borderId="15" xfId="0" applyFont="1" applyFill="1" applyBorder="1" applyAlignment="1">
      <alignment horizontal="center" vertical="center" justifyLastLine="1"/>
    </xf>
    <xf numFmtId="0" fontId="14" fillId="24" borderId="19" xfId="0" applyFont="1" applyFill="1" applyBorder="1" applyAlignment="1"/>
    <xf numFmtId="0" fontId="21" fillId="24" borderId="21" xfId="0" applyFont="1" applyFill="1" applyBorder="1">
      <alignment vertical="center"/>
    </xf>
    <xf numFmtId="0" fontId="12" fillId="24" borderId="14" xfId="0" applyFont="1" applyFill="1" applyBorder="1">
      <alignment vertical="center"/>
    </xf>
    <xf numFmtId="0" fontId="21" fillId="24" borderId="39" xfId="0" applyFont="1" applyFill="1" applyBorder="1">
      <alignment vertical="center"/>
    </xf>
    <xf numFmtId="0" fontId="12" fillId="24" borderId="23" xfId="0" applyFont="1" applyFill="1" applyBorder="1" applyAlignment="1">
      <alignment horizontal="right" vertical="center"/>
    </xf>
    <xf numFmtId="0" fontId="25" fillId="24" borderId="35" xfId="0" applyFont="1" applyFill="1" applyBorder="1" applyAlignment="1">
      <alignment horizontal="center"/>
    </xf>
    <xf numFmtId="0" fontId="25" fillId="24" borderId="21" xfId="0" applyFont="1" applyFill="1" applyBorder="1" applyAlignment="1">
      <alignment horizontal="center"/>
    </xf>
    <xf numFmtId="0" fontId="22" fillId="24" borderId="35" xfId="0" applyFont="1" applyFill="1" applyBorder="1" applyAlignment="1"/>
    <xf numFmtId="38" fontId="14" fillId="24" borderId="21" xfId="60" applyFont="1" applyFill="1" applyBorder="1"/>
    <xf numFmtId="176" fontId="14" fillId="24" borderId="22" xfId="61" applyNumberFormat="1" applyFont="1" applyFill="1" applyBorder="1"/>
    <xf numFmtId="179" fontId="14" fillId="24" borderId="22" xfId="60" applyNumberFormat="1" applyFont="1" applyFill="1" applyBorder="1"/>
    <xf numFmtId="0" fontId="22" fillId="24" borderId="23" xfId="0" applyFont="1" applyFill="1" applyBorder="1" applyAlignment="1"/>
    <xf numFmtId="3" fontId="14" fillId="24" borderId="23" xfId="34" applyNumberFormat="1" applyFont="1" applyFill="1" applyBorder="1" applyAlignment="1"/>
    <xf numFmtId="0" fontId="12" fillId="24" borderId="37" xfId="0" applyFont="1" applyFill="1" applyBorder="1" applyAlignment="1"/>
    <xf numFmtId="0" fontId="22" fillId="24" borderId="37" xfId="0" applyFont="1" applyFill="1" applyBorder="1" applyAlignment="1">
      <alignment shrinkToFit="1"/>
    </xf>
    <xf numFmtId="38" fontId="12" fillId="24" borderId="16" xfId="60" applyFont="1" applyFill="1" applyBorder="1"/>
    <xf numFmtId="176" fontId="12" fillId="24" borderId="0" xfId="61" applyNumberFormat="1" applyFont="1" applyFill="1" applyBorder="1"/>
    <xf numFmtId="179" fontId="12" fillId="24" borderId="0" xfId="60" applyNumberFormat="1" applyFont="1" applyFill="1" applyBorder="1"/>
    <xf numFmtId="0" fontId="22" fillId="24" borderId="17" xfId="0" applyFont="1" applyFill="1" applyBorder="1" applyAlignment="1">
      <alignment shrinkToFit="1"/>
    </xf>
    <xf numFmtId="3" fontId="12" fillId="24" borderId="17" xfId="34" applyNumberFormat="1" applyFont="1" applyFill="1" applyBorder="1" applyAlignment="1"/>
    <xf numFmtId="0" fontId="22" fillId="24" borderId="17" xfId="0" applyFont="1" applyFill="1" applyBorder="1" applyAlignment="1"/>
    <xf numFmtId="0" fontId="22" fillId="24" borderId="17" xfId="0" applyFont="1" applyFill="1" applyBorder="1" applyAlignment="1">
      <alignment horizontal="left" shrinkToFit="1"/>
    </xf>
    <xf numFmtId="0" fontId="21" fillId="24" borderId="35" xfId="0" applyFont="1" applyFill="1" applyBorder="1" applyAlignment="1"/>
    <xf numFmtId="38" fontId="12" fillId="24" borderId="21" xfId="0" applyNumberFormat="1" applyFont="1" applyFill="1" applyBorder="1" applyAlignment="1"/>
    <xf numFmtId="176" fontId="12" fillId="24" borderId="22" xfId="61" applyNumberFormat="1" applyFont="1" applyFill="1" applyBorder="1"/>
    <xf numFmtId="179" fontId="12" fillId="24" borderId="22" xfId="60" applyNumberFormat="1" applyFont="1" applyFill="1" applyBorder="1"/>
    <xf numFmtId="3" fontId="12" fillId="24" borderId="23" xfId="34" applyNumberFormat="1" applyFont="1" applyFill="1" applyBorder="1" applyAlignment="1"/>
    <xf numFmtId="0" fontId="71" fillId="24" borderId="0" xfId="57" applyFont="1" applyFill="1"/>
    <xf numFmtId="0" fontId="4" fillId="24" borderId="0" xfId="57" applyFill="1" applyAlignment="1">
      <alignment vertical="center"/>
    </xf>
    <xf numFmtId="38" fontId="4" fillId="24" borderId="0" xfId="57" applyNumberFormat="1" applyFill="1"/>
    <xf numFmtId="0" fontId="18" fillId="24" borderId="0" xfId="57" applyFont="1" applyFill="1"/>
    <xf numFmtId="0" fontId="25" fillId="24" borderId="21" xfId="0" applyFont="1" applyFill="1" applyBorder="1">
      <alignment vertical="center"/>
    </xf>
    <xf numFmtId="0" fontId="25" fillId="24" borderId="22" xfId="0" applyFont="1" applyFill="1" applyBorder="1">
      <alignment vertical="center"/>
    </xf>
    <xf numFmtId="0" fontId="25" fillId="24" borderId="22" xfId="0" applyFont="1" applyFill="1" applyBorder="1" applyAlignment="1">
      <alignment horizontal="right" vertical="center"/>
    </xf>
    <xf numFmtId="0" fontId="18" fillId="24" borderId="16" xfId="57" applyFont="1" applyFill="1" applyBorder="1" applyAlignment="1">
      <alignment vertical="center"/>
    </xf>
    <xf numFmtId="0" fontId="25" fillId="24" borderId="40" xfId="0" applyFont="1" applyFill="1" applyBorder="1" applyAlignment="1">
      <alignment horizontal="center" vertical="center" wrapText="1"/>
    </xf>
    <xf numFmtId="0" fontId="18" fillId="24" borderId="0" xfId="57" applyFont="1" applyFill="1" applyAlignment="1">
      <alignment vertical="center"/>
    </xf>
    <xf numFmtId="176" fontId="26" fillId="24" borderId="18" xfId="61" applyNumberFormat="1" applyFont="1" applyFill="1" applyBorder="1" applyAlignment="1">
      <alignment horizontal="right" vertical="center"/>
    </xf>
    <xf numFmtId="176" fontId="26" fillId="24" borderId="20" xfId="61" applyNumberFormat="1" applyFont="1" applyFill="1" applyBorder="1" applyAlignment="1">
      <alignment horizontal="right" vertical="center"/>
    </xf>
    <xf numFmtId="3" fontId="26" fillId="24" borderId="13" xfId="0" applyNumberFormat="1" applyFont="1" applyFill="1" applyBorder="1" applyAlignment="1">
      <alignment horizontal="right" vertical="center"/>
    </xf>
    <xf numFmtId="3" fontId="26" fillId="24" borderId="15" xfId="0" applyNumberFormat="1" applyFont="1" applyFill="1" applyBorder="1" applyAlignment="1">
      <alignment horizontal="right" vertical="center"/>
    </xf>
    <xf numFmtId="3" fontId="26" fillId="24" borderId="18" xfId="0" applyNumberFormat="1" applyFont="1" applyFill="1" applyBorder="1" applyAlignment="1">
      <alignment horizontal="right" vertical="center"/>
    </xf>
    <xf numFmtId="3" fontId="26" fillId="24" borderId="20" xfId="0" applyNumberFormat="1" applyFont="1" applyFill="1" applyBorder="1" applyAlignment="1">
      <alignment horizontal="right" vertical="center"/>
    </xf>
    <xf numFmtId="0" fontId="18" fillId="24" borderId="0" xfId="0" applyFont="1" applyFill="1" applyAlignment="1">
      <alignment horizontal="distributed"/>
    </xf>
    <xf numFmtId="38" fontId="18" fillId="24" borderId="19" xfId="60" applyFont="1" applyFill="1" applyBorder="1" applyAlignment="1">
      <alignment vertical="center"/>
    </xf>
    <xf numFmtId="38" fontId="18" fillId="24" borderId="19" xfId="60" applyFont="1" applyFill="1" applyBorder="1" applyAlignment="1">
      <alignment horizontal="right" vertical="center"/>
    </xf>
    <xf numFmtId="38" fontId="36" fillId="24" borderId="21" xfId="60" applyFont="1" applyFill="1" applyBorder="1" applyAlignment="1">
      <alignment horizontal="right" vertical="center"/>
    </xf>
    <xf numFmtId="38" fontId="36" fillId="24" borderId="22" xfId="60" applyFont="1" applyFill="1" applyBorder="1" applyAlignment="1">
      <alignment horizontal="right" vertical="center"/>
    </xf>
    <xf numFmtId="38" fontId="36" fillId="24" borderId="23" xfId="60" applyFont="1" applyFill="1" applyBorder="1" applyAlignment="1">
      <alignment horizontal="right" vertical="center"/>
    </xf>
    <xf numFmtId="0" fontId="31" fillId="24" borderId="58" xfId="0" applyFont="1" applyFill="1" applyBorder="1" applyAlignment="1">
      <alignment horizontal="distributed" vertical="center" justifyLastLine="1"/>
    </xf>
    <xf numFmtId="38" fontId="36" fillId="24" borderId="59" xfId="60" applyFont="1" applyFill="1" applyBorder="1" applyAlignment="1">
      <alignment horizontal="right" vertical="center"/>
    </xf>
    <xf numFmtId="38" fontId="36" fillId="24" borderId="60" xfId="60" applyFont="1" applyFill="1" applyBorder="1" applyAlignment="1">
      <alignment horizontal="right" vertical="center"/>
    </xf>
    <xf numFmtId="38" fontId="36" fillId="24" borderId="61" xfId="60" applyFont="1" applyFill="1" applyBorder="1" applyAlignment="1">
      <alignment horizontal="right" vertical="center"/>
    </xf>
    <xf numFmtId="38" fontId="25" fillId="24" borderId="16" xfId="60" applyFont="1" applyFill="1" applyBorder="1" applyAlignment="1">
      <alignment horizontal="right" vertical="center"/>
    </xf>
    <xf numFmtId="38" fontId="25" fillId="24" borderId="0" xfId="60" applyFont="1" applyFill="1" applyBorder="1" applyAlignment="1">
      <alignment horizontal="right" vertical="center"/>
    </xf>
    <xf numFmtId="38" fontId="25" fillId="24" borderId="17" xfId="60" applyFont="1" applyFill="1" applyBorder="1" applyAlignment="1">
      <alignment horizontal="right" vertical="center"/>
    </xf>
    <xf numFmtId="0" fontId="25" fillId="24" borderId="37" xfId="0" applyFont="1" applyFill="1" applyBorder="1" applyAlignment="1">
      <alignment horizontal="distributed" vertical="center" wrapText="1" shrinkToFit="1"/>
    </xf>
    <xf numFmtId="38" fontId="36" fillId="24" borderId="16" xfId="60" applyFont="1" applyFill="1" applyBorder="1" applyAlignment="1">
      <alignment horizontal="right" vertical="center"/>
    </xf>
    <xf numFmtId="38" fontId="36" fillId="24" borderId="0" xfId="60" applyFont="1" applyFill="1" applyBorder="1" applyAlignment="1">
      <alignment horizontal="right" vertical="center"/>
    </xf>
    <xf numFmtId="38" fontId="36" fillId="24" borderId="17" xfId="60" applyFont="1" applyFill="1" applyBorder="1" applyAlignment="1">
      <alignment horizontal="right" vertical="center"/>
    </xf>
    <xf numFmtId="38" fontId="36" fillId="24" borderId="18" xfId="60" applyFont="1" applyFill="1" applyBorder="1" applyAlignment="1">
      <alignment horizontal="right" vertical="center"/>
    </xf>
    <xf numFmtId="38" fontId="36" fillId="24" borderId="19" xfId="60" applyFont="1" applyFill="1" applyBorder="1" applyAlignment="1">
      <alignment horizontal="right" vertical="center"/>
    </xf>
    <xf numFmtId="38" fontId="36" fillId="24" borderId="20" xfId="60" applyFont="1" applyFill="1" applyBorder="1" applyAlignment="1">
      <alignment horizontal="right" vertical="center"/>
    </xf>
    <xf numFmtId="0" fontId="25" fillId="24" borderId="0" xfId="57" applyFont="1" applyFill="1" applyAlignment="1">
      <alignment horizontal="distributed" vertical="center"/>
    </xf>
    <xf numFmtId="38" fontId="18" fillId="24" borderId="0" xfId="60" applyFont="1" applyFill="1" applyAlignment="1">
      <alignment vertical="center"/>
    </xf>
    <xf numFmtId="0" fontId="18" fillId="24" borderId="0" xfId="58" applyFont="1" applyFill="1"/>
    <xf numFmtId="0" fontId="25" fillId="24" borderId="0" xfId="57" applyFont="1" applyFill="1"/>
    <xf numFmtId="38" fontId="25" fillId="24" borderId="0" xfId="60" applyFont="1" applyFill="1" applyAlignment="1">
      <alignment horizontal="center"/>
    </xf>
    <xf numFmtId="0" fontId="25" fillId="24" borderId="0" xfId="0" applyFont="1" applyFill="1">
      <alignment vertical="center"/>
    </xf>
    <xf numFmtId="3" fontId="18" fillId="24" borderId="0" xfId="34" applyNumberFormat="1" applyFont="1" applyFill="1" applyAlignment="1">
      <alignment horizontal="right"/>
    </xf>
    <xf numFmtId="0" fontId="25" fillId="24" borderId="22" xfId="0" applyFont="1" applyFill="1" applyBorder="1" applyAlignment="1">
      <alignment horizontal="center" vertical="center"/>
    </xf>
    <xf numFmtId="3" fontId="25" fillId="24" borderId="39" xfId="0" applyNumberFormat="1" applyFont="1" applyFill="1" applyBorder="1" applyAlignment="1">
      <alignment horizontal="right" vertical="center"/>
    </xf>
    <xf numFmtId="3" fontId="36" fillId="24" borderId="35" xfId="0" applyNumberFormat="1" applyFont="1" applyFill="1" applyBorder="1" applyAlignment="1">
      <alignment horizontal="right" vertical="center"/>
    </xf>
    <xf numFmtId="0" fontId="25" fillId="24" borderId="35" xfId="0" applyFont="1" applyFill="1" applyBorder="1" applyAlignment="1">
      <alignment horizontal="distributed" vertical="center"/>
    </xf>
    <xf numFmtId="3" fontId="25" fillId="24" borderId="37" xfId="34" applyNumberFormat="1" applyFont="1" applyFill="1" applyBorder="1" applyAlignment="1">
      <alignment horizontal="right" vertical="center"/>
    </xf>
    <xf numFmtId="3" fontId="25" fillId="24" borderId="35" xfId="34" applyNumberFormat="1" applyFont="1" applyFill="1" applyBorder="1" applyAlignment="1">
      <alignment horizontal="right" vertical="center"/>
    </xf>
    <xf numFmtId="3" fontId="25" fillId="24" borderId="40" xfId="34" applyNumberFormat="1" applyFont="1" applyFill="1" applyBorder="1" applyAlignment="1">
      <alignment horizontal="right" vertical="center"/>
    </xf>
    <xf numFmtId="3" fontId="25" fillId="24" borderId="35" xfId="0" applyNumberFormat="1" applyFont="1" applyFill="1" applyBorder="1" applyAlignment="1">
      <alignment horizontal="right" vertical="center"/>
    </xf>
    <xf numFmtId="3" fontId="25" fillId="24" borderId="40" xfId="0" applyNumberFormat="1" applyFont="1" applyFill="1" applyBorder="1" applyAlignment="1">
      <alignment horizontal="right" vertical="center"/>
    </xf>
    <xf numFmtId="3" fontId="25" fillId="24" borderId="37" xfId="0" applyNumberFormat="1" applyFont="1" applyFill="1" applyBorder="1" applyAlignment="1">
      <alignment horizontal="right" vertical="center"/>
    </xf>
    <xf numFmtId="176" fontId="37" fillId="0" borderId="14" xfId="0" applyNumberFormat="1" applyFont="1" applyBorder="1" applyAlignment="1">
      <alignment horizontal="right" vertical="center"/>
    </xf>
    <xf numFmtId="176" fontId="37" fillId="0" borderId="14" xfId="0" applyNumberFormat="1" applyFont="1" applyBorder="1">
      <alignment vertical="center"/>
    </xf>
    <xf numFmtId="3" fontId="37" fillId="0" borderId="19" xfId="0" applyNumberFormat="1" applyFont="1" applyBorder="1" applyAlignment="1">
      <alignment horizontal="right" vertical="center"/>
    </xf>
    <xf numFmtId="3" fontId="37" fillId="0" borderId="19" xfId="0" applyNumberFormat="1" applyFont="1" applyBorder="1">
      <alignment vertical="center"/>
    </xf>
    <xf numFmtId="0" fontId="26" fillId="0" borderId="37" xfId="0" applyFont="1" applyBorder="1" applyAlignment="1">
      <alignment horizontal="center" vertical="center"/>
    </xf>
    <xf numFmtId="3" fontId="26" fillId="0" borderId="17" xfId="0" applyNumberFormat="1" applyFont="1" applyBorder="1">
      <alignment vertical="center"/>
    </xf>
    <xf numFmtId="0" fontId="27" fillId="0" borderId="39" xfId="0" applyFont="1" applyBorder="1" applyAlignment="1">
      <alignment horizontal="center" vertical="center"/>
    </xf>
    <xf numFmtId="3" fontId="37" fillId="0" borderId="15" xfId="0" applyNumberFormat="1" applyFont="1" applyBorder="1">
      <alignment vertical="center"/>
    </xf>
    <xf numFmtId="0" fontId="26" fillId="0" borderId="37" xfId="0" applyFont="1" applyBorder="1" applyAlignment="1">
      <alignment horizontal="center"/>
    </xf>
    <xf numFmtId="0" fontId="24" fillId="0" borderId="39" xfId="0" applyFont="1" applyBorder="1" applyAlignment="1">
      <alignment horizontal="center" vertical="center"/>
    </xf>
    <xf numFmtId="176" fontId="37" fillId="0" borderId="15" xfId="0" applyNumberFormat="1" applyFont="1" applyBorder="1">
      <alignment vertical="center"/>
    </xf>
    <xf numFmtId="0" fontId="24" fillId="0" borderId="40" xfId="0" applyFont="1" applyBorder="1" applyAlignment="1">
      <alignment horizontal="center" vertical="center"/>
    </xf>
    <xf numFmtId="3" fontId="37" fillId="0" borderId="20" xfId="0" applyNumberFormat="1" applyFont="1" applyBorder="1">
      <alignment vertical="center"/>
    </xf>
    <xf numFmtId="0" fontId="22" fillId="0" borderId="35" xfId="0" applyFont="1" applyBorder="1" applyAlignment="1">
      <alignment horizontal="center" vertical="center"/>
    </xf>
    <xf numFmtId="0" fontId="22" fillId="0" borderId="15" xfId="0" applyFont="1" applyBorder="1" applyAlignment="1">
      <alignment horizontal="center" vertical="center"/>
    </xf>
    <xf numFmtId="3" fontId="39" fillId="0" borderId="14" xfId="0" applyNumberFormat="1" applyFont="1" applyBorder="1" applyAlignment="1">
      <alignment horizontal="right"/>
    </xf>
    <xf numFmtId="3" fontId="39" fillId="0" borderId="15" xfId="0" applyNumberFormat="1" applyFont="1" applyBorder="1" applyAlignment="1">
      <alignment horizontal="right"/>
    </xf>
    <xf numFmtId="3" fontId="39" fillId="0" borderId="16" xfId="0" applyNumberFormat="1" applyFont="1" applyBorder="1" applyAlignment="1">
      <alignment horizontal="right"/>
    </xf>
    <xf numFmtId="3" fontId="39" fillId="0" borderId="0" xfId="0" applyNumberFormat="1" applyFont="1" applyAlignment="1">
      <alignment horizontal="right"/>
    </xf>
    <xf numFmtId="3" fontId="39" fillId="0" borderId="17" xfId="0" applyNumberFormat="1" applyFont="1" applyBorder="1" applyAlignment="1">
      <alignment horizontal="right"/>
    </xf>
    <xf numFmtId="3" fontId="39" fillId="0" borderId="18" xfId="0" applyNumberFormat="1" applyFont="1" applyBorder="1" applyAlignment="1">
      <alignment horizontal="right"/>
    </xf>
    <xf numFmtId="3" fontId="39" fillId="0" borderId="19" xfId="0" applyNumberFormat="1" applyFont="1" applyBorder="1" applyAlignment="1">
      <alignment horizontal="right"/>
    </xf>
    <xf numFmtId="3" fontId="39" fillId="0" borderId="20" xfId="0" applyNumberFormat="1" applyFont="1" applyBorder="1" applyAlignment="1">
      <alignment horizontal="right"/>
    </xf>
    <xf numFmtId="3" fontId="34" fillId="0" borderId="14" xfId="0" applyNumberFormat="1" applyFont="1" applyBorder="1" applyAlignment="1">
      <alignment horizontal="right"/>
    </xf>
    <xf numFmtId="3" fontId="34" fillId="0" borderId="15" xfId="0" applyNumberFormat="1" applyFont="1" applyBorder="1" applyAlignment="1">
      <alignment horizontal="right"/>
    </xf>
    <xf numFmtId="3" fontId="34" fillId="0" borderId="0" xfId="0" applyNumberFormat="1" applyFont="1" applyAlignment="1">
      <alignment horizontal="right"/>
    </xf>
    <xf numFmtId="3" fontId="34" fillId="0" borderId="17" xfId="0" applyNumberFormat="1" applyFont="1" applyBorder="1" applyAlignment="1">
      <alignment horizontal="right"/>
    </xf>
    <xf numFmtId="3" fontId="34" fillId="0" borderId="18" xfId="0" applyNumberFormat="1" applyFont="1" applyBorder="1" applyAlignment="1">
      <alignment horizontal="right"/>
    </xf>
    <xf numFmtId="3" fontId="34" fillId="0" borderId="19" xfId="0" applyNumberFormat="1" applyFont="1" applyBorder="1" applyAlignment="1">
      <alignment horizontal="right"/>
    </xf>
    <xf numFmtId="3" fontId="34" fillId="0" borderId="20" xfId="0" applyNumberFormat="1" applyFont="1" applyBorder="1" applyAlignment="1">
      <alignment horizontal="right"/>
    </xf>
    <xf numFmtId="0" fontId="22" fillId="0" borderId="35" xfId="0" applyFont="1" applyBorder="1" applyAlignment="1">
      <alignment horizontal="centerContinuous" vertical="center"/>
    </xf>
    <xf numFmtId="0" fontId="22" fillId="0" borderId="22" xfId="0" applyFont="1" applyBorder="1" applyAlignment="1">
      <alignment horizontal="centerContinuous" vertical="center"/>
    </xf>
    <xf numFmtId="0" fontId="22" fillId="0" borderId="23" xfId="0" applyFont="1" applyBorder="1" applyAlignment="1">
      <alignment horizontal="centerContinuous" vertical="center"/>
    </xf>
    <xf numFmtId="38" fontId="22" fillId="24" borderId="75" xfId="60" applyFont="1" applyFill="1" applyBorder="1" applyAlignment="1">
      <alignment vertical="center" shrinkToFit="1"/>
    </xf>
    <xf numFmtId="176" fontId="37" fillId="0" borderId="13" xfId="0" applyNumberFormat="1" applyFont="1" applyBorder="1" applyAlignment="1">
      <alignment horizontal="right" vertical="center"/>
    </xf>
    <xf numFmtId="3" fontId="37" fillId="0" borderId="18" xfId="0" applyNumberFormat="1" applyFont="1" applyBorder="1" applyAlignment="1">
      <alignment horizontal="right" vertical="center"/>
    </xf>
    <xf numFmtId="0" fontId="26" fillId="24" borderId="35" xfId="0" applyFont="1" applyFill="1" applyBorder="1" applyAlignment="1">
      <alignment horizontal="center" vertical="center" wrapText="1"/>
    </xf>
    <xf numFmtId="38" fontId="26" fillId="24" borderId="39" xfId="60" applyFont="1" applyFill="1" applyBorder="1" applyAlignment="1">
      <alignment horizontal="center" vertical="center"/>
    </xf>
    <xf numFmtId="0" fontId="86" fillId="0" borderId="0" xfId="171">
      <alignment vertical="center"/>
    </xf>
    <xf numFmtId="38" fontId="36" fillId="0" borderId="14" xfId="0" applyNumberFormat="1" applyFont="1" applyBorder="1" applyAlignment="1">
      <alignment horizontal="right" vertical="center"/>
    </xf>
    <xf numFmtId="38" fontId="36" fillId="0" borderId="15" xfId="0" applyNumberFormat="1" applyFont="1" applyBorder="1" applyAlignment="1">
      <alignment horizontal="right" vertical="center"/>
    </xf>
    <xf numFmtId="38" fontId="25" fillId="0" borderId="0" xfId="0" applyNumberFormat="1" applyFont="1" applyAlignment="1">
      <alignment horizontal="right" vertical="center"/>
    </xf>
    <xf numFmtId="38" fontId="25" fillId="0" borderId="17" xfId="0" applyNumberFormat="1" applyFont="1" applyBorder="1" applyAlignment="1">
      <alignment horizontal="right" vertical="center"/>
    </xf>
    <xf numFmtId="38" fontId="36" fillId="0" borderId="22" xfId="0" applyNumberFormat="1" applyFont="1" applyBorder="1" applyAlignment="1">
      <alignment horizontal="right" vertical="center"/>
    </xf>
    <xf numFmtId="38" fontId="36" fillId="0" borderId="23" xfId="0" applyNumberFormat="1" applyFont="1" applyBorder="1" applyAlignment="1">
      <alignment horizontal="right" vertical="center"/>
    </xf>
    <xf numFmtId="0" fontId="18" fillId="0" borderId="0" xfId="65" applyFont="1"/>
    <xf numFmtId="3" fontId="4" fillId="0" borderId="0" xfId="0" applyNumberFormat="1" applyFont="1" applyAlignment="1">
      <alignment horizontal="right" vertical="center"/>
    </xf>
    <xf numFmtId="3" fontId="26" fillId="0" borderId="17" xfId="0" applyNumberFormat="1" applyFont="1" applyBorder="1" applyAlignment="1">
      <alignment horizontal="right" vertical="center"/>
    </xf>
    <xf numFmtId="0" fontId="60" fillId="0" borderId="39" xfId="0" applyFont="1" applyBorder="1" applyAlignment="1">
      <alignment horizontal="distributed" vertical="center"/>
    </xf>
    <xf numFmtId="3" fontId="26" fillId="0" borderId="13" xfId="0" applyNumberFormat="1" applyFont="1" applyBorder="1" applyAlignment="1">
      <alignment horizontal="right" vertical="center"/>
    </xf>
    <xf numFmtId="3" fontId="26" fillId="0" borderId="15" xfId="0" applyNumberFormat="1" applyFont="1" applyBorder="1" applyAlignment="1">
      <alignment horizontal="right" vertical="center"/>
    </xf>
    <xf numFmtId="38" fontId="37" fillId="0" borderId="21" xfId="60" applyFont="1" applyBorder="1" applyAlignment="1">
      <alignment horizontal="right" vertical="center"/>
    </xf>
    <xf numFmtId="176" fontId="39" fillId="0" borderId="22" xfId="61" applyNumberFormat="1" applyFont="1" applyBorder="1" applyAlignment="1">
      <alignment horizontal="right" vertical="center"/>
    </xf>
    <xf numFmtId="9" fontId="39" fillId="0" borderId="22" xfId="61" applyFont="1" applyBorder="1" applyAlignment="1">
      <alignment horizontal="right" vertical="center"/>
    </xf>
    <xf numFmtId="38" fontId="37" fillId="0" borderId="22" xfId="60" applyFont="1" applyBorder="1" applyAlignment="1">
      <alignment horizontal="right" vertical="center"/>
    </xf>
    <xf numFmtId="179" fontId="37" fillId="0" borderId="23" xfId="60" applyNumberFormat="1" applyFont="1" applyBorder="1" applyAlignment="1">
      <alignment horizontal="right" vertical="center"/>
    </xf>
    <xf numFmtId="38" fontId="26" fillId="0" borderId="13" xfId="60" applyFont="1" applyBorder="1" applyAlignment="1">
      <alignment horizontal="right" vertical="center"/>
    </xf>
    <xf numFmtId="176" fontId="34" fillId="0" borderId="14" xfId="61" applyNumberFormat="1" applyFont="1" applyBorder="1" applyAlignment="1">
      <alignment horizontal="right" vertical="center"/>
    </xf>
    <xf numFmtId="38" fontId="26" fillId="0" borderId="14" xfId="60" applyFont="1" applyBorder="1" applyAlignment="1">
      <alignment horizontal="right" vertical="center"/>
    </xf>
    <xf numFmtId="179" fontId="26" fillId="0" borderId="15" xfId="60" applyNumberFormat="1" applyFont="1" applyBorder="1" applyAlignment="1">
      <alignment horizontal="right" vertical="center"/>
    </xf>
    <xf numFmtId="38" fontId="26" fillId="0" borderId="16" xfId="60" applyFont="1" applyBorder="1" applyAlignment="1">
      <alignment horizontal="right" vertical="center"/>
    </xf>
    <xf numFmtId="176" fontId="34" fillId="0" borderId="0" xfId="61" applyNumberFormat="1" applyFont="1" applyBorder="1" applyAlignment="1">
      <alignment horizontal="right" vertical="center"/>
    </xf>
    <xf numFmtId="179" fontId="26" fillId="0" borderId="17" xfId="60" applyNumberFormat="1" applyFont="1" applyBorder="1" applyAlignment="1">
      <alignment horizontal="right" vertical="center"/>
    </xf>
    <xf numFmtId="38" fontId="26" fillId="0" borderId="18" xfId="60" applyFont="1" applyBorder="1" applyAlignment="1">
      <alignment horizontal="right" vertical="center"/>
    </xf>
    <xf numFmtId="176" fontId="34" fillId="0" borderId="19" xfId="61" applyNumberFormat="1" applyFont="1" applyBorder="1" applyAlignment="1">
      <alignment horizontal="right" vertical="center"/>
    </xf>
    <xf numFmtId="38" fontId="26" fillId="0" borderId="19" xfId="60" applyFont="1" applyBorder="1" applyAlignment="1">
      <alignment horizontal="right" vertical="center"/>
    </xf>
    <xf numFmtId="179" fontId="26" fillId="0" borderId="20" xfId="60" applyNumberFormat="1" applyFont="1" applyBorder="1" applyAlignment="1">
      <alignment horizontal="right" vertical="center"/>
    </xf>
    <xf numFmtId="38" fontId="26" fillId="0" borderId="17" xfId="60" applyFont="1" applyBorder="1" applyAlignment="1">
      <alignment horizontal="distributed" vertical="center"/>
    </xf>
    <xf numFmtId="38" fontId="37" fillId="0" borderId="22" xfId="60" applyFont="1" applyBorder="1" applyAlignment="1">
      <alignment vertical="center"/>
    </xf>
    <xf numFmtId="38" fontId="26" fillId="0" borderId="14" xfId="60" applyFont="1" applyBorder="1" applyAlignment="1">
      <alignment vertical="center"/>
    </xf>
    <xf numFmtId="38" fontId="26" fillId="0" borderId="0" xfId="60" applyFont="1" applyBorder="1" applyAlignment="1">
      <alignment vertical="center"/>
    </xf>
    <xf numFmtId="38" fontId="26" fillId="0" borderId="19" xfId="60" applyFont="1" applyBorder="1" applyAlignment="1">
      <alignment vertical="center"/>
    </xf>
    <xf numFmtId="3" fontId="39" fillId="0" borderId="23" xfId="0" applyNumberFormat="1" applyFont="1" applyBorder="1" applyAlignment="1">
      <alignment horizontal="right" vertical="center"/>
    </xf>
    <xf numFmtId="3" fontId="34" fillId="0" borderId="17" xfId="0" applyNumberFormat="1" applyFont="1" applyBorder="1" applyAlignment="1">
      <alignment horizontal="right" vertical="center"/>
    </xf>
    <xf numFmtId="3" fontId="34" fillId="0" borderId="20" xfId="0" applyNumberFormat="1" applyFont="1" applyBorder="1" applyAlignment="1">
      <alignment horizontal="right" vertical="center"/>
    </xf>
    <xf numFmtId="0" fontId="23" fillId="0" borderId="35" xfId="0" applyFont="1" applyBorder="1" applyAlignment="1">
      <alignment horizontal="center" vertical="center" shrinkToFit="1"/>
    </xf>
    <xf numFmtId="3" fontId="37" fillId="0" borderId="15" xfId="0" applyNumberFormat="1" applyFont="1" applyBorder="1" applyAlignment="1">
      <alignment horizontal="right" vertical="center"/>
    </xf>
    <xf numFmtId="176" fontId="37" fillId="0" borderId="15" xfId="0" applyNumberFormat="1" applyFont="1" applyBorder="1" applyAlignment="1">
      <alignment horizontal="right" vertical="center"/>
    </xf>
    <xf numFmtId="3" fontId="37" fillId="0" borderId="20" xfId="0" applyNumberFormat="1" applyFont="1" applyBorder="1" applyAlignment="1">
      <alignment horizontal="right" vertical="center"/>
    </xf>
    <xf numFmtId="179" fontId="73" fillId="24" borderId="26" xfId="34" applyNumberFormat="1" applyFont="1" applyFill="1" applyBorder="1" applyAlignment="1">
      <alignment vertical="center"/>
    </xf>
    <xf numFmtId="179" fontId="73" fillId="24" borderId="27" xfId="34" applyNumberFormat="1" applyFont="1" applyFill="1" applyBorder="1" applyAlignment="1">
      <alignment vertical="center"/>
    </xf>
    <xf numFmtId="179" fontId="23" fillId="24" borderId="39" xfId="0" applyNumberFormat="1" applyFont="1" applyFill="1" applyBorder="1">
      <alignment vertical="center"/>
    </xf>
    <xf numFmtId="0" fontId="22" fillId="0" borderId="0" xfId="57" applyFont="1" applyAlignment="1">
      <alignment horizontal="right" vertical="center"/>
    </xf>
    <xf numFmtId="38" fontId="22" fillId="24" borderId="21" xfId="60" applyFont="1" applyFill="1" applyBorder="1" applyAlignment="1">
      <alignment vertical="center"/>
    </xf>
    <xf numFmtId="38" fontId="22" fillId="24" borderId="23" xfId="60" applyFont="1" applyFill="1" applyBorder="1" applyAlignment="1">
      <alignment vertical="center" shrinkToFit="1"/>
    </xf>
    <xf numFmtId="38" fontId="26" fillId="24" borderId="21" xfId="60" applyFont="1" applyFill="1" applyBorder="1" applyAlignment="1">
      <alignment horizontal="right" vertical="center"/>
    </xf>
    <xf numFmtId="38" fontId="26" fillId="24" borderId="22" xfId="60" applyFont="1" applyFill="1" applyBorder="1" applyAlignment="1">
      <alignment horizontal="right" vertical="center"/>
    </xf>
    <xf numFmtId="38" fontId="26" fillId="24" borderId="23" xfId="60" applyFont="1" applyFill="1" applyBorder="1" applyAlignment="1">
      <alignment horizontal="right" vertical="center"/>
    </xf>
    <xf numFmtId="38" fontId="26" fillId="0" borderId="17" xfId="60" applyFont="1" applyBorder="1" applyAlignment="1">
      <alignment horizontal="center" vertical="center" shrinkToFit="1"/>
    </xf>
    <xf numFmtId="3" fontId="39" fillId="24" borderId="23" xfId="0" applyNumberFormat="1" applyFont="1" applyFill="1" applyBorder="1" applyAlignment="1">
      <alignment horizontal="right" vertical="center"/>
    </xf>
    <xf numFmtId="3" fontId="34" fillId="24" borderId="17" xfId="0" applyNumberFormat="1" applyFont="1" applyFill="1" applyBorder="1" applyAlignment="1">
      <alignment horizontal="right" vertical="center"/>
    </xf>
    <xf numFmtId="3" fontId="34" fillId="24" borderId="20" xfId="0" applyNumberFormat="1" applyFont="1" applyFill="1" applyBorder="1" applyAlignment="1">
      <alignment horizontal="right" vertical="center"/>
    </xf>
    <xf numFmtId="0" fontId="67" fillId="24" borderId="0" xfId="0" applyFont="1" applyFill="1" applyAlignment="1">
      <alignment horizontal="center" vertical="center"/>
    </xf>
    <xf numFmtId="0" fontId="68" fillId="24" borderId="0" xfId="0" applyFont="1" applyFill="1" applyAlignment="1">
      <alignment horizontal="center" vertical="center"/>
    </xf>
    <xf numFmtId="0" fontId="13" fillId="24" borderId="0" xfId="0" applyFont="1" applyFill="1" applyAlignment="1">
      <alignment horizontal="center" vertical="center"/>
    </xf>
    <xf numFmtId="0" fontId="0" fillId="24" borderId="0" xfId="0" applyFill="1">
      <alignment vertical="center"/>
    </xf>
    <xf numFmtId="0" fontId="12" fillId="24" borderId="0" xfId="0" applyFont="1" applyFill="1">
      <alignment vertical="center"/>
    </xf>
    <xf numFmtId="0" fontId="17" fillId="24" borderId="0" xfId="0" applyFont="1" applyFill="1" applyAlignment="1">
      <alignment horizontal="center" vertical="center"/>
    </xf>
    <xf numFmtId="0" fontId="16" fillId="24" borderId="0" xfId="0" applyFont="1" applyFill="1" applyAlignment="1">
      <alignment horizontal="center" vertical="center"/>
    </xf>
    <xf numFmtId="38" fontId="18" fillId="24" borderId="21" xfId="34" applyFont="1" applyFill="1" applyBorder="1" applyAlignment="1">
      <alignment vertical="center"/>
    </xf>
    <xf numFmtId="38" fontId="18" fillId="24" borderId="22" xfId="34" applyFont="1" applyFill="1" applyBorder="1" applyAlignment="1">
      <alignment vertical="center"/>
    </xf>
    <xf numFmtId="38" fontId="18" fillId="24" borderId="23" xfId="34" applyFont="1" applyFill="1" applyBorder="1" applyAlignment="1">
      <alignment vertical="center"/>
    </xf>
    <xf numFmtId="176" fontId="18" fillId="24" borderId="35" xfId="71" applyNumberFormat="1" applyFont="1" applyFill="1" applyBorder="1" applyAlignment="1">
      <alignment vertical="center"/>
    </xf>
    <xf numFmtId="0" fontId="18" fillId="24" borderId="22" xfId="0" applyFont="1" applyFill="1" applyBorder="1" applyAlignment="1">
      <alignment horizontal="center" vertical="center"/>
    </xf>
    <xf numFmtId="0" fontId="18" fillId="24" borderId="35" xfId="0" applyFont="1" applyFill="1" applyBorder="1" applyAlignment="1">
      <alignment horizontal="center" vertical="center"/>
    </xf>
    <xf numFmtId="38" fontId="18" fillId="24" borderId="21" xfId="70" applyFont="1" applyFill="1" applyBorder="1" applyAlignment="1">
      <alignment vertical="center"/>
    </xf>
    <xf numFmtId="38" fontId="18" fillId="24" borderId="22" xfId="70" applyFont="1" applyFill="1" applyBorder="1" applyAlignment="1">
      <alignment vertical="center"/>
    </xf>
    <xf numFmtId="38" fontId="18" fillId="24" borderId="23" xfId="70" applyFont="1" applyFill="1" applyBorder="1" applyAlignment="1">
      <alignment vertical="center"/>
    </xf>
    <xf numFmtId="38" fontId="18" fillId="24" borderId="16" xfId="70" applyFont="1" applyFill="1" applyBorder="1" applyAlignment="1">
      <alignment vertical="center"/>
    </xf>
    <xf numFmtId="38" fontId="18" fillId="24" borderId="0" xfId="70" applyFont="1" applyFill="1" applyBorder="1" applyAlignment="1">
      <alignment vertical="center"/>
    </xf>
    <xf numFmtId="38" fontId="18" fillId="24" borderId="17" xfId="70" applyFont="1" applyFill="1" applyBorder="1" applyAlignment="1">
      <alignment vertical="center"/>
    </xf>
    <xf numFmtId="38" fontId="18" fillId="24" borderId="21" xfId="69" applyFont="1" applyFill="1" applyBorder="1" applyAlignment="1">
      <alignment vertical="center"/>
    </xf>
    <xf numFmtId="38" fontId="18" fillId="24" borderId="22" xfId="69" applyFont="1" applyFill="1" applyBorder="1" applyAlignment="1">
      <alignment vertical="center"/>
    </xf>
    <xf numFmtId="38" fontId="18" fillId="24" borderId="23" xfId="69" applyFont="1" applyFill="1" applyBorder="1" applyAlignment="1">
      <alignment vertical="center"/>
    </xf>
    <xf numFmtId="0" fontId="18" fillId="24" borderId="21" xfId="0" applyFont="1" applyFill="1" applyBorder="1" applyAlignment="1">
      <alignment horizontal="center" vertical="center"/>
    </xf>
    <xf numFmtId="177" fontId="18" fillId="24" borderId="21" xfId="70" applyNumberFormat="1" applyFont="1" applyFill="1" applyBorder="1" applyAlignment="1">
      <alignment horizontal="right" vertical="center"/>
    </xf>
    <xf numFmtId="177" fontId="18" fillId="24" borderId="22" xfId="70" applyNumberFormat="1" applyFont="1" applyFill="1" applyBorder="1" applyAlignment="1">
      <alignment horizontal="right" vertical="center"/>
    </xf>
    <xf numFmtId="177" fontId="18" fillId="24" borderId="23" xfId="70" applyNumberFormat="1" applyFont="1" applyFill="1" applyBorder="1" applyAlignment="1">
      <alignment horizontal="right" vertical="center"/>
    </xf>
    <xf numFmtId="176" fontId="18" fillId="24" borderId="21" xfId="71" applyNumberFormat="1" applyFont="1" applyFill="1" applyBorder="1" applyAlignment="1">
      <alignment horizontal="right" vertical="center"/>
    </xf>
    <xf numFmtId="176" fontId="18" fillId="24" borderId="22" xfId="71" applyNumberFormat="1" applyFont="1" applyFill="1" applyBorder="1" applyAlignment="1">
      <alignment horizontal="right" vertical="center"/>
    </xf>
    <xf numFmtId="176" fontId="18" fillId="24" borderId="23" xfId="71" applyNumberFormat="1" applyFont="1" applyFill="1" applyBorder="1" applyAlignment="1">
      <alignment horizontal="right" vertical="center"/>
    </xf>
    <xf numFmtId="0" fontId="18" fillId="24" borderId="23" xfId="0" applyFont="1" applyFill="1" applyBorder="1" applyAlignment="1">
      <alignment horizontal="center" vertical="center"/>
    </xf>
    <xf numFmtId="178" fontId="18" fillId="24" borderId="35" xfId="70" applyNumberFormat="1" applyFont="1" applyFill="1" applyBorder="1" applyAlignment="1">
      <alignment horizontal="center" vertical="center"/>
    </xf>
    <xf numFmtId="176" fontId="18" fillId="24" borderId="21" xfId="71" applyNumberFormat="1" applyFont="1" applyFill="1" applyBorder="1" applyAlignment="1">
      <alignment horizontal="center" vertical="center"/>
    </xf>
    <xf numFmtId="176" fontId="18" fillId="24" borderId="22" xfId="71" applyNumberFormat="1" applyFont="1" applyFill="1" applyBorder="1" applyAlignment="1">
      <alignment horizontal="center" vertical="center"/>
    </xf>
    <xf numFmtId="176" fontId="18" fillId="24" borderId="23" xfId="71" applyNumberFormat="1" applyFont="1" applyFill="1" applyBorder="1" applyAlignment="1">
      <alignment horizontal="center" vertical="center"/>
    </xf>
    <xf numFmtId="181" fontId="18" fillId="24" borderId="57" xfId="0" applyNumberFormat="1" applyFont="1" applyFill="1" applyBorder="1" applyAlignment="1">
      <alignment horizontal="center" vertical="center"/>
    </xf>
    <xf numFmtId="181" fontId="18" fillId="24" borderId="35" xfId="0" applyNumberFormat="1" applyFont="1" applyFill="1" applyBorder="1" applyAlignment="1">
      <alignment horizontal="center" vertical="center"/>
    </xf>
    <xf numFmtId="177" fontId="18" fillId="24" borderId="73" xfId="70" applyNumberFormat="1" applyFont="1" applyFill="1" applyBorder="1" applyAlignment="1">
      <alignment horizontal="center" vertical="center"/>
    </xf>
    <xf numFmtId="177" fontId="18" fillId="24" borderId="22" xfId="70" applyNumberFormat="1" applyFont="1" applyFill="1" applyBorder="1" applyAlignment="1">
      <alignment horizontal="center" vertical="center"/>
    </xf>
    <xf numFmtId="177" fontId="18" fillId="24" borderId="23" xfId="70" applyNumberFormat="1" applyFont="1" applyFill="1" applyBorder="1" applyAlignment="1">
      <alignment horizontal="center" vertical="center"/>
    </xf>
    <xf numFmtId="177" fontId="18" fillId="24" borderId="21" xfId="70" applyNumberFormat="1" applyFont="1" applyFill="1" applyBorder="1" applyAlignment="1">
      <alignment horizontal="center" vertical="center"/>
    </xf>
    <xf numFmtId="176" fontId="18" fillId="24" borderId="74" xfId="71" applyNumberFormat="1" applyFont="1" applyFill="1" applyBorder="1" applyAlignment="1">
      <alignment horizontal="center" vertical="center"/>
    </xf>
    <xf numFmtId="0" fontId="20" fillId="24" borderId="21" xfId="0" applyFont="1" applyFill="1" applyBorder="1" applyAlignment="1">
      <alignment horizontal="center" vertical="center"/>
    </xf>
    <xf numFmtId="0" fontId="20" fillId="24" borderId="22" xfId="0" applyFont="1" applyFill="1" applyBorder="1" applyAlignment="1">
      <alignment horizontal="center" vertical="center"/>
    </xf>
    <xf numFmtId="0" fontId="20" fillId="24" borderId="23" xfId="0" applyFont="1" applyFill="1" applyBorder="1" applyAlignment="1">
      <alignment horizontal="center" vertical="center"/>
    </xf>
    <xf numFmtId="176" fontId="18" fillId="24" borderId="21" xfId="71" applyNumberFormat="1" applyFont="1" applyFill="1" applyBorder="1" applyAlignment="1">
      <alignment vertical="center"/>
    </xf>
    <xf numFmtId="176" fontId="18" fillId="24" borderId="22" xfId="71" applyNumberFormat="1" applyFont="1" applyFill="1" applyBorder="1" applyAlignment="1">
      <alignment vertical="center"/>
    </xf>
    <xf numFmtId="176" fontId="18" fillId="24" borderId="23" xfId="71" applyNumberFormat="1" applyFont="1" applyFill="1" applyBorder="1" applyAlignment="1">
      <alignment vertical="center"/>
    </xf>
    <xf numFmtId="0" fontId="25" fillId="24" borderId="39" xfId="57" applyFont="1" applyFill="1" applyBorder="1" applyAlignment="1">
      <alignment horizontal="center" vertical="center" justifyLastLine="1"/>
    </xf>
    <xf numFmtId="0" fontId="25" fillId="24" borderId="37" xfId="57" applyFont="1" applyFill="1" applyBorder="1" applyAlignment="1">
      <alignment horizontal="center" vertical="center" justifyLastLine="1"/>
    </xf>
    <xf numFmtId="0" fontId="25" fillId="24" borderId="40" xfId="57" applyFont="1" applyFill="1" applyBorder="1" applyAlignment="1">
      <alignment horizontal="center" vertical="center" justifyLastLine="1"/>
    </xf>
    <xf numFmtId="0" fontId="25" fillId="24" borderId="13" xfId="57" applyFont="1" applyFill="1" applyBorder="1" applyAlignment="1">
      <alignment horizontal="center" vertical="center" justifyLastLine="1"/>
    </xf>
    <xf numFmtId="0" fontId="25" fillId="24" borderId="15" xfId="57" applyFont="1" applyFill="1" applyBorder="1" applyAlignment="1">
      <alignment horizontal="center" vertical="center" justifyLastLine="1"/>
    </xf>
    <xf numFmtId="0" fontId="25" fillId="24" borderId="18" xfId="57" applyFont="1" applyFill="1" applyBorder="1" applyAlignment="1">
      <alignment horizontal="center" vertical="center" justifyLastLine="1"/>
    </xf>
    <xf numFmtId="0" fontId="25" fillId="24" borderId="20" xfId="57" applyFont="1" applyFill="1" applyBorder="1" applyAlignment="1">
      <alignment horizontal="center" vertical="center" justifyLastLine="1"/>
    </xf>
    <xf numFmtId="0" fontId="25" fillId="24" borderId="21" xfId="57" applyFont="1" applyFill="1" applyBorder="1" applyAlignment="1">
      <alignment horizontal="center" vertical="center" justifyLastLine="1"/>
    </xf>
    <xf numFmtId="0" fontId="25" fillId="24" borderId="22" xfId="57" applyFont="1" applyFill="1" applyBorder="1" applyAlignment="1">
      <alignment horizontal="center" vertical="center" justifyLastLine="1"/>
    </xf>
    <xf numFmtId="0" fontId="25" fillId="24" borderId="23" xfId="57" applyFont="1" applyFill="1" applyBorder="1" applyAlignment="1">
      <alignment horizontal="center" vertical="center" justifyLastLine="1"/>
    </xf>
    <xf numFmtId="0" fontId="25" fillId="24" borderId="21" xfId="57" applyFont="1" applyFill="1" applyBorder="1" applyAlignment="1">
      <alignment horizontal="center" vertical="center"/>
    </xf>
    <xf numFmtId="0" fontId="25" fillId="24" borderId="23" xfId="57" applyFont="1" applyFill="1" applyBorder="1" applyAlignment="1">
      <alignment horizontal="center" vertical="center"/>
    </xf>
    <xf numFmtId="0" fontId="22" fillId="24" borderId="35" xfId="0" applyFont="1" applyFill="1" applyBorder="1" applyAlignment="1">
      <alignment horizontal="distributed" vertical="center" justifyLastLine="1"/>
    </xf>
    <xf numFmtId="0" fontId="22" fillId="0" borderId="35" xfId="0" applyFont="1" applyBorder="1" applyAlignment="1">
      <alignment horizontal="center" vertical="center"/>
    </xf>
    <xf numFmtId="0" fontId="25" fillId="24" borderId="21" xfId="0" applyFont="1" applyFill="1" applyBorder="1" applyAlignment="1">
      <alignment horizontal="center" vertical="center"/>
    </xf>
    <xf numFmtId="0" fontId="25" fillId="24" borderId="23" xfId="0" applyFont="1" applyFill="1" applyBorder="1" applyAlignment="1">
      <alignment horizontal="center" vertical="center"/>
    </xf>
    <xf numFmtId="0" fontId="36" fillId="24" borderId="39" xfId="0" applyFont="1" applyFill="1" applyBorder="1" applyAlignment="1">
      <alignment horizontal="center" vertical="center"/>
    </xf>
    <xf numFmtId="0" fontId="36" fillId="24" borderId="40" xfId="0" applyFont="1" applyFill="1" applyBorder="1" applyAlignment="1">
      <alignment horizontal="center" vertical="center"/>
    </xf>
    <xf numFmtId="0" fontId="22" fillId="24" borderId="39" xfId="0" applyFont="1" applyFill="1" applyBorder="1" applyAlignment="1">
      <alignment horizontal="center" vertical="center" justifyLastLine="1"/>
    </xf>
    <xf numFmtId="0" fontId="22" fillId="24" borderId="40" xfId="0" applyFont="1" applyFill="1" applyBorder="1" applyAlignment="1">
      <alignment horizontal="center" vertical="center" justifyLastLine="1"/>
    </xf>
    <xf numFmtId="0" fontId="25" fillId="24" borderId="39" xfId="0" applyFont="1" applyFill="1" applyBorder="1" applyAlignment="1">
      <alignment horizontal="center" vertical="center" justifyLastLine="1"/>
    </xf>
    <xf numFmtId="0" fontId="25" fillId="24" borderId="40" xfId="0" applyFont="1" applyFill="1" applyBorder="1" applyAlignment="1">
      <alignment horizontal="center" vertical="center" justifyLastLine="1"/>
    </xf>
    <xf numFmtId="0" fontId="25" fillId="24" borderId="21" xfId="0" applyFont="1" applyFill="1" applyBorder="1" applyAlignment="1">
      <alignment horizontal="center" vertical="center" justifyLastLine="1"/>
    </xf>
    <xf numFmtId="0" fontId="25" fillId="24" borderId="22" xfId="0" applyFont="1" applyFill="1" applyBorder="1" applyAlignment="1">
      <alignment horizontal="center" vertical="center" justifyLastLine="1"/>
    </xf>
    <xf numFmtId="0" fontId="25" fillId="24" borderId="23" xfId="0" applyFont="1" applyFill="1" applyBorder="1" applyAlignment="1">
      <alignment horizontal="center" vertical="center" justifyLastLine="1"/>
    </xf>
    <xf numFmtId="0" fontId="62" fillId="0" borderId="18" xfId="0" applyFont="1" applyBorder="1" applyAlignment="1">
      <alignment horizontal="distributed" vertical="center"/>
    </xf>
    <xf numFmtId="0" fontId="62" fillId="0" borderId="20" xfId="0" applyFont="1" applyBorder="1" applyAlignment="1">
      <alignment horizontal="distributed" vertical="center"/>
    </xf>
    <xf numFmtId="0" fontId="62" fillId="0" borderId="21" xfId="0" applyFont="1" applyBorder="1" applyAlignment="1">
      <alignment horizontal="distributed" vertical="center"/>
    </xf>
    <xf numFmtId="0" fontId="62" fillId="0" borderId="23" xfId="0" applyFont="1" applyBorder="1" applyAlignment="1">
      <alignment horizontal="distributed" vertical="center"/>
    </xf>
    <xf numFmtId="0" fontId="26" fillId="0" borderId="13" xfId="0" applyFont="1" applyBorder="1" applyAlignment="1">
      <alignment horizontal="center" vertical="center"/>
    </xf>
    <xf numFmtId="0" fontId="26" fillId="0" borderId="15" xfId="0" applyFont="1" applyBorder="1" applyAlignment="1">
      <alignment horizontal="center" vertical="center"/>
    </xf>
    <xf numFmtId="0" fontId="26" fillId="0" borderId="18" xfId="0" applyFont="1" applyBorder="1" applyAlignment="1">
      <alignment horizontal="center" vertical="center"/>
    </xf>
    <xf numFmtId="0" fontId="26" fillId="0" borderId="20" xfId="0" applyFont="1" applyBorder="1" applyAlignment="1">
      <alignment horizontal="center" vertical="center"/>
    </xf>
    <xf numFmtId="0" fontId="26" fillId="0" borderId="21" xfId="0" applyFont="1" applyBorder="1" applyAlignment="1">
      <alignment horizontal="center" vertical="center"/>
    </xf>
    <xf numFmtId="0" fontId="26" fillId="0" borderId="23" xfId="0" applyFont="1" applyBorder="1" applyAlignment="1">
      <alignment horizontal="center" vertical="center"/>
    </xf>
    <xf numFmtId="0" fontId="26" fillId="0" borderId="22" xfId="0" applyFont="1" applyBorder="1" applyAlignment="1">
      <alignment horizontal="center" vertical="center"/>
    </xf>
    <xf numFmtId="0" fontId="22" fillId="0" borderId="39" xfId="0" applyFont="1" applyBorder="1" applyAlignment="1">
      <alignment horizontal="center" vertical="center"/>
    </xf>
    <xf numFmtId="0" fontId="22" fillId="0" borderId="40" xfId="0" applyFont="1" applyBorder="1" applyAlignment="1">
      <alignment horizontal="center" vertical="center"/>
    </xf>
    <xf numFmtId="0" fontId="22" fillId="0" borderId="39" xfId="0" applyFont="1" applyBorder="1" applyAlignment="1">
      <alignment horizontal="center" vertical="center" justifyLastLine="1"/>
    </xf>
    <xf numFmtId="0" fontId="22" fillId="0" borderId="40" xfId="0" applyFont="1" applyBorder="1" applyAlignment="1">
      <alignment horizontal="center" vertical="center" justifyLastLine="1"/>
    </xf>
    <xf numFmtId="0" fontId="22" fillId="0" borderId="21" xfId="0" applyFont="1" applyBorder="1" applyAlignment="1">
      <alignment horizontal="center" vertical="center"/>
    </xf>
    <xf numFmtId="0" fontId="22" fillId="0" borderId="22" xfId="0" applyFont="1" applyBorder="1" applyAlignment="1">
      <alignment horizontal="center" vertical="center"/>
    </xf>
    <xf numFmtId="0" fontId="22" fillId="0" borderId="23" xfId="0" applyFont="1" applyBorder="1" applyAlignment="1">
      <alignment horizontal="center" vertical="center"/>
    </xf>
    <xf numFmtId="0" fontId="25" fillId="24" borderId="13" xfId="0" applyFont="1" applyFill="1" applyBorder="1" applyAlignment="1">
      <alignment horizontal="center" vertical="center"/>
    </xf>
    <xf numFmtId="0" fontId="25" fillId="24" borderId="14" xfId="0" applyFont="1" applyFill="1" applyBorder="1" applyAlignment="1">
      <alignment horizontal="center" vertical="center"/>
    </xf>
    <xf numFmtId="0" fontId="25" fillId="24" borderId="15" xfId="0" applyFont="1" applyFill="1" applyBorder="1" applyAlignment="1">
      <alignment horizontal="center" vertical="center"/>
    </xf>
    <xf numFmtId="38" fontId="26" fillId="24" borderId="21" xfId="60" applyFont="1" applyFill="1" applyBorder="1" applyAlignment="1">
      <alignment horizontal="distributed" vertical="center"/>
    </xf>
    <xf numFmtId="38" fontId="26" fillId="24" borderId="23" xfId="60" applyFont="1" applyFill="1" applyBorder="1" applyAlignment="1">
      <alignment horizontal="distributed" vertical="center"/>
    </xf>
    <xf numFmtId="0" fontId="26" fillId="24" borderId="13" xfId="0" applyFont="1" applyFill="1" applyBorder="1" applyAlignment="1">
      <alignment horizontal="center" vertical="center"/>
    </xf>
    <xf numFmtId="0" fontId="26" fillId="24" borderId="15" xfId="0" applyFont="1" applyFill="1" applyBorder="1" applyAlignment="1">
      <alignment horizontal="center" vertical="center"/>
    </xf>
    <xf numFmtId="0" fontId="26" fillId="24" borderId="16" xfId="0" applyFont="1" applyFill="1" applyBorder="1" applyAlignment="1">
      <alignment horizontal="center" vertical="center"/>
    </xf>
    <xf numFmtId="0" fontId="26" fillId="24" borderId="17" xfId="0" applyFont="1" applyFill="1" applyBorder="1" applyAlignment="1">
      <alignment horizontal="center" vertical="center"/>
    </xf>
    <xf numFmtId="0" fontId="26" fillId="24" borderId="18" xfId="0" applyFont="1" applyFill="1" applyBorder="1" applyAlignment="1">
      <alignment horizontal="center" vertical="center"/>
    </xf>
    <xf numFmtId="0" fontId="26" fillId="24" borderId="20" xfId="0" applyFont="1" applyFill="1" applyBorder="1" applyAlignment="1">
      <alignment horizontal="center" vertical="center"/>
    </xf>
    <xf numFmtId="0" fontId="26" fillId="0" borderId="35" xfId="0" applyFont="1" applyBorder="1" applyAlignment="1">
      <alignment horizontal="center" vertical="center"/>
    </xf>
    <xf numFmtId="0" fontId="23" fillId="24" borderId="13" xfId="0" applyFont="1" applyFill="1" applyBorder="1" applyAlignment="1">
      <alignment horizontal="center" vertical="center"/>
    </xf>
    <xf numFmtId="0" fontId="23" fillId="24" borderId="15" xfId="0" applyFont="1" applyFill="1" applyBorder="1" applyAlignment="1">
      <alignment horizontal="center" vertical="center"/>
    </xf>
    <xf numFmtId="0" fontId="23" fillId="24" borderId="18" xfId="0" applyFont="1" applyFill="1" applyBorder="1" applyAlignment="1">
      <alignment horizontal="center" vertical="center"/>
    </xf>
    <xf numFmtId="0" fontId="23" fillId="24" borderId="20" xfId="0" applyFont="1" applyFill="1" applyBorder="1" applyAlignment="1">
      <alignment horizontal="center" vertical="center"/>
    </xf>
    <xf numFmtId="0" fontId="23" fillId="24" borderId="21" xfId="0" applyFont="1" applyFill="1" applyBorder="1" applyAlignment="1">
      <alignment horizontal="center" vertical="center"/>
    </xf>
    <xf numFmtId="0" fontId="23" fillId="24" borderId="22" xfId="0" applyFont="1" applyFill="1" applyBorder="1" applyAlignment="1">
      <alignment horizontal="center" vertical="center"/>
    </xf>
    <xf numFmtId="0" fontId="0" fillId="24" borderId="22" xfId="0" applyFill="1" applyBorder="1" applyAlignment="1">
      <alignment horizontal="center" vertical="center"/>
    </xf>
    <xf numFmtId="0" fontId="0" fillId="24" borderId="23" xfId="0" applyFill="1" applyBorder="1" applyAlignment="1">
      <alignment horizontal="center" vertical="center"/>
    </xf>
    <xf numFmtId="0" fontId="23" fillId="24" borderId="39" xfId="0" applyFont="1" applyFill="1" applyBorder="1" applyAlignment="1">
      <alignment horizontal="center" vertical="center" wrapText="1"/>
    </xf>
    <xf numFmtId="0" fontId="23" fillId="24" borderId="40" xfId="0" applyFont="1" applyFill="1" applyBorder="1" applyAlignment="1">
      <alignment horizontal="center" vertical="center"/>
    </xf>
    <xf numFmtId="0" fontId="23" fillId="24" borderId="35" xfId="0" applyFont="1" applyFill="1" applyBorder="1" applyAlignment="1">
      <alignment horizontal="center" vertical="center"/>
    </xf>
    <xf numFmtId="0" fontId="0" fillId="24" borderId="19" xfId="0" applyFill="1" applyBorder="1" applyAlignment="1">
      <alignment horizontal="center" vertical="center"/>
    </xf>
    <xf numFmtId="0" fontId="0" fillId="24" borderId="20" xfId="0" applyFill="1" applyBorder="1" applyAlignment="1">
      <alignment horizontal="center" vertical="center"/>
    </xf>
    <xf numFmtId="0" fontId="23" fillId="24" borderId="14" xfId="0" applyFont="1" applyFill="1" applyBorder="1" applyAlignment="1">
      <alignment horizontal="center" vertical="center"/>
    </xf>
    <xf numFmtId="0" fontId="0" fillId="24" borderId="14" xfId="0" applyFill="1" applyBorder="1" applyAlignment="1">
      <alignment horizontal="center" vertical="center"/>
    </xf>
    <xf numFmtId="0" fontId="0" fillId="24" borderId="15" xfId="0" applyFill="1" applyBorder="1" applyAlignment="1">
      <alignment horizontal="center" vertical="center"/>
    </xf>
    <xf numFmtId="0" fontId="26" fillId="24" borderId="21" xfId="0" applyFont="1" applyFill="1" applyBorder="1" applyAlignment="1">
      <alignment horizontal="center" vertical="center"/>
    </xf>
    <xf numFmtId="0" fontId="26" fillId="24" borderId="23" xfId="0" applyFont="1" applyFill="1" applyBorder="1" applyAlignment="1">
      <alignment horizontal="center" vertical="center"/>
    </xf>
    <xf numFmtId="0" fontId="62" fillId="24" borderId="21" xfId="0" applyFont="1" applyFill="1" applyBorder="1" applyAlignment="1">
      <alignment horizontal="distributed" vertical="center"/>
    </xf>
    <xf numFmtId="0" fontId="62" fillId="24" borderId="23" xfId="0" applyFont="1" applyFill="1" applyBorder="1" applyAlignment="1">
      <alignment horizontal="distributed" vertical="center"/>
    </xf>
    <xf numFmtId="0" fontId="62" fillId="24" borderId="18" xfId="0" applyFont="1" applyFill="1" applyBorder="1" applyAlignment="1">
      <alignment horizontal="distributed" vertical="center"/>
    </xf>
    <xf numFmtId="0" fontId="62" fillId="24" borderId="20" xfId="0" applyFont="1" applyFill="1" applyBorder="1" applyAlignment="1">
      <alignment horizontal="distributed" vertical="center"/>
    </xf>
    <xf numFmtId="0" fontId="23" fillId="24" borderId="23" xfId="0" applyFont="1" applyFill="1" applyBorder="1" applyAlignment="1">
      <alignment horizontal="center" vertical="center"/>
    </xf>
    <xf numFmtId="0" fontId="22" fillId="24" borderId="39" xfId="0" applyFont="1" applyFill="1" applyBorder="1" applyAlignment="1">
      <alignment horizontal="center" vertical="center" shrinkToFit="1"/>
    </xf>
    <xf numFmtId="0" fontId="22" fillId="24" borderId="40" xfId="0" applyFont="1" applyFill="1" applyBorder="1" applyAlignment="1">
      <alignment horizontal="center" vertical="center" shrinkToFit="1"/>
    </xf>
    <xf numFmtId="0" fontId="22" fillId="24" borderId="39" xfId="0" applyFont="1" applyFill="1" applyBorder="1" applyAlignment="1">
      <alignment vertical="top" textRotation="255"/>
    </xf>
    <xf numFmtId="0" fontId="22" fillId="24" borderId="40" xfId="0" applyFont="1" applyFill="1" applyBorder="1" applyAlignment="1">
      <alignment vertical="top" textRotation="255"/>
    </xf>
    <xf numFmtId="0" fontId="25" fillId="24" borderId="37" xfId="0" applyFont="1" applyFill="1" applyBorder="1" applyAlignment="1">
      <alignment horizontal="center" vertical="center" textRotation="255"/>
    </xf>
    <xf numFmtId="0" fontId="25" fillId="24" borderId="40" xfId="0" applyFont="1" applyFill="1" applyBorder="1" applyAlignment="1">
      <alignment horizontal="center" vertical="center" textRotation="255"/>
    </xf>
    <xf numFmtId="0" fontId="25" fillId="24" borderId="35" xfId="0" applyFont="1" applyFill="1" applyBorder="1" applyAlignment="1">
      <alignment horizontal="center" vertical="center"/>
    </xf>
    <xf numFmtId="0" fontId="25" fillId="24" borderId="39" xfId="0" applyFont="1" applyFill="1" applyBorder="1" applyAlignment="1">
      <alignment horizontal="center" vertical="center"/>
    </xf>
    <xf numFmtId="0" fontId="25" fillId="24" borderId="37" xfId="0" applyFont="1" applyFill="1" applyBorder="1" applyAlignment="1">
      <alignment horizontal="center" vertical="center"/>
    </xf>
    <xf numFmtId="0" fontId="25" fillId="24" borderId="40" xfId="0" applyFont="1" applyFill="1" applyBorder="1" applyAlignment="1">
      <alignment horizontal="center" vertical="center"/>
    </xf>
    <xf numFmtId="0" fontId="25" fillId="24" borderId="39" xfId="0" applyFont="1" applyFill="1" applyBorder="1" applyAlignment="1">
      <alignment horizontal="center" vertical="center" textRotation="255"/>
    </xf>
    <xf numFmtId="38" fontId="25" fillId="24" borderId="16" xfId="60" applyFont="1" applyFill="1" applyBorder="1" applyAlignment="1">
      <alignment horizontal="center" vertical="center"/>
    </xf>
    <xf numFmtId="38" fontId="25" fillId="24" borderId="0" xfId="60" applyFont="1" applyFill="1" applyBorder="1" applyAlignment="1">
      <alignment horizontal="center" vertical="center"/>
    </xf>
    <xf numFmtId="38" fontId="25" fillId="24" borderId="13" xfId="60" applyFont="1" applyFill="1" applyBorder="1" applyAlignment="1">
      <alignment horizontal="center" vertical="center" wrapText="1"/>
    </xf>
    <xf numFmtId="38" fontId="25" fillId="24" borderId="14" xfId="60" applyFont="1" applyFill="1" applyBorder="1" applyAlignment="1">
      <alignment horizontal="center" vertical="center" wrapText="1"/>
    </xf>
    <xf numFmtId="38" fontId="25" fillId="24" borderId="15" xfId="60" applyFont="1" applyFill="1" applyBorder="1" applyAlignment="1">
      <alignment horizontal="center" vertical="center" wrapText="1"/>
    </xf>
    <xf numFmtId="38" fontId="18" fillId="24" borderId="19" xfId="60" applyFont="1" applyFill="1" applyBorder="1" applyAlignment="1">
      <alignment horizontal="right" vertical="center"/>
    </xf>
    <xf numFmtId="38" fontId="25" fillId="24" borderId="21" xfId="60" applyFont="1" applyFill="1" applyBorder="1" applyAlignment="1">
      <alignment horizontal="center" vertical="center"/>
    </xf>
    <xf numFmtId="38" fontId="25" fillId="24" borderId="23" xfId="60" applyFont="1" applyFill="1" applyBorder="1" applyAlignment="1">
      <alignment horizontal="center" vertical="center"/>
    </xf>
    <xf numFmtId="0" fontId="25" fillId="24" borderId="13" xfId="99" applyFont="1" applyFill="1" applyBorder="1" applyAlignment="1">
      <alignment horizontal="center" vertical="center"/>
    </xf>
    <xf numFmtId="0" fontId="25" fillId="24" borderId="15" xfId="99" applyFont="1" applyFill="1" applyBorder="1" applyAlignment="1">
      <alignment horizontal="center" vertical="center"/>
    </xf>
    <xf numFmtId="0" fontId="25" fillId="24" borderId="16" xfId="99" applyFont="1" applyFill="1" applyBorder="1" applyAlignment="1">
      <alignment horizontal="center" vertical="center"/>
    </xf>
    <xf numFmtId="0" fontId="25" fillId="24" borderId="17" xfId="99" applyFont="1" applyFill="1" applyBorder="1" applyAlignment="1">
      <alignment horizontal="center" vertical="center"/>
    </xf>
    <xf numFmtId="0" fontId="25" fillId="24" borderId="18" xfId="99" applyFont="1" applyFill="1" applyBorder="1" applyAlignment="1">
      <alignment horizontal="center" vertical="center"/>
    </xf>
    <xf numFmtId="0" fontId="25" fillId="24" borderId="20" xfId="99" applyFont="1" applyFill="1" applyBorder="1" applyAlignment="1">
      <alignment horizontal="center" vertical="center"/>
    </xf>
    <xf numFmtId="38" fontId="25" fillId="24" borderId="13" xfId="60" applyFont="1" applyFill="1" applyBorder="1" applyAlignment="1">
      <alignment horizontal="center" vertical="center"/>
    </xf>
    <xf numFmtId="38" fontId="25" fillId="24" borderId="14" xfId="60" applyFont="1" applyFill="1" applyBorder="1" applyAlignment="1">
      <alignment horizontal="center" vertical="center"/>
    </xf>
    <xf numFmtId="38" fontId="25" fillId="24" borderId="18" xfId="60" applyFont="1" applyFill="1" applyBorder="1" applyAlignment="1">
      <alignment horizontal="center" vertical="center"/>
    </xf>
    <xf numFmtId="38" fontId="25" fillId="24" borderId="19" xfId="60" applyFont="1" applyFill="1" applyBorder="1" applyAlignment="1">
      <alignment horizontal="center" vertical="center"/>
    </xf>
    <xf numFmtId="38" fontId="25" fillId="24" borderId="22" xfId="60" applyFont="1" applyFill="1" applyBorder="1" applyAlignment="1">
      <alignment horizontal="center" vertical="center"/>
    </xf>
    <xf numFmtId="0" fontId="12" fillId="24" borderId="22" xfId="99" applyFont="1" applyFill="1" applyBorder="1" applyAlignment="1">
      <alignment vertical="center"/>
    </xf>
    <xf numFmtId="0" fontId="12" fillId="24" borderId="23" xfId="99" applyFont="1" applyFill="1" applyBorder="1" applyAlignment="1">
      <alignment vertical="center"/>
    </xf>
    <xf numFmtId="0" fontId="26" fillId="24" borderId="81" xfId="0" applyFont="1" applyFill="1" applyBorder="1" applyAlignment="1">
      <alignment horizontal="distributed" vertical="center" wrapText="1"/>
    </xf>
    <xf numFmtId="0" fontId="26" fillId="24" borderId="37" xfId="0" applyFont="1" applyFill="1" applyBorder="1" applyAlignment="1">
      <alignment horizontal="distributed" vertical="center" wrapText="1"/>
    </xf>
    <xf numFmtId="0" fontId="26" fillId="24" borderId="86" xfId="0" applyFont="1" applyFill="1" applyBorder="1" applyAlignment="1">
      <alignment horizontal="distributed" vertical="center" wrapText="1"/>
    </xf>
    <xf numFmtId="0" fontId="26" fillId="24" borderId="37" xfId="0" applyFont="1" applyFill="1" applyBorder="1" applyAlignment="1">
      <alignment horizontal="distributed" vertical="center"/>
    </xf>
    <xf numFmtId="0" fontId="26" fillId="24" borderId="86" xfId="0" applyFont="1" applyFill="1" applyBorder="1" applyAlignment="1">
      <alignment horizontal="distributed" vertical="center"/>
    </xf>
    <xf numFmtId="0" fontId="25" fillId="24" borderId="13" xfId="0" applyFont="1" applyFill="1" applyBorder="1" applyAlignment="1">
      <alignment horizontal="distributed" vertical="center"/>
    </xf>
    <xf numFmtId="0" fontId="25" fillId="24" borderId="15" xfId="0" applyFont="1" applyFill="1" applyBorder="1">
      <alignment vertical="center"/>
    </xf>
    <xf numFmtId="0" fontId="25" fillId="24" borderId="16" xfId="0" applyFont="1" applyFill="1" applyBorder="1" applyAlignment="1">
      <alignment horizontal="distributed" vertical="center"/>
    </xf>
    <xf numFmtId="0" fontId="25" fillId="24" borderId="17" xfId="0" applyFont="1" applyFill="1" applyBorder="1">
      <alignment vertical="center"/>
    </xf>
    <xf numFmtId="0" fontId="25" fillId="24" borderId="18" xfId="0" applyFont="1" applyFill="1" applyBorder="1" applyAlignment="1">
      <alignment horizontal="distributed" vertical="center"/>
    </xf>
    <xf numFmtId="0" fontId="25" fillId="24" borderId="20" xfId="0" applyFont="1" applyFill="1" applyBorder="1">
      <alignment vertical="center"/>
    </xf>
    <xf numFmtId="0" fontId="25" fillId="24" borderId="35" xfId="0" applyFont="1" applyFill="1" applyBorder="1" applyAlignment="1">
      <alignment horizontal="distributed" vertical="center"/>
    </xf>
    <xf numFmtId="0" fontId="25" fillId="24" borderId="35" xfId="0" applyFont="1" applyFill="1" applyBorder="1" applyAlignment="1">
      <alignment horizontal="center" vertical="center" wrapText="1"/>
    </xf>
  </cellXfs>
  <cellStyles count="17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パーセント 2" xfId="50" xr:uid="{00000000-0005-0000-0000-00001C000000}"/>
    <cellStyle name="パーセント 2 2" xfId="168" xr:uid="{06A14FCF-FC87-48D0-A65D-0A5811EC872D}"/>
    <cellStyle name="パーセント 3" xfId="53" xr:uid="{00000000-0005-0000-0000-00001D000000}"/>
    <cellStyle name="パーセント 4" xfId="55" xr:uid="{00000000-0005-0000-0000-00001E000000}"/>
    <cellStyle name="パーセント 4 2" xfId="71" xr:uid="{00000000-0005-0000-0000-00001F000000}"/>
    <cellStyle name="パーセント 5" xfId="61" xr:uid="{00000000-0005-0000-0000-000020000000}"/>
    <cellStyle name="パーセント 6" xfId="72" xr:uid="{00000000-0005-0000-0000-000021000000}"/>
    <cellStyle name="ハイパーリンク" xfId="171"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xfId="34" builtinId="6"/>
    <cellStyle name="桁区切り 2" xfId="48" xr:uid="{00000000-0005-0000-0000-000028000000}"/>
    <cellStyle name="桁区切り 2 2" xfId="167" xr:uid="{0F9FDEC2-8E53-4B9E-8311-3D548991F274}"/>
    <cellStyle name="桁区切り 3" xfId="51" xr:uid="{00000000-0005-0000-0000-000029000000}"/>
    <cellStyle name="桁区切り 4" xfId="54" xr:uid="{00000000-0005-0000-0000-00002A000000}"/>
    <cellStyle name="桁区切り 4 2" xfId="70" xr:uid="{00000000-0005-0000-0000-00002B000000}"/>
    <cellStyle name="桁区切り 5" xfId="56" xr:uid="{00000000-0005-0000-0000-00002C000000}"/>
    <cellStyle name="桁区切り 6" xfId="60" xr:uid="{00000000-0005-0000-0000-00002D000000}"/>
    <cellStyle name="桁区切り 7" xfId="63" xr:uid="{00000000-0005-0000-0000-00002E000000}"/>
    <cellStyle name="桁区切り 8" xfId="67" xr:uid="{00000000-0005-0000-0000-00002F000000}"/>
    <cellStyle name="桁区切り 9" xfId="69" xr:uid="{00000000-0005-0000-0000-000030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10" xfId="62" xr:uid="{00000000-0005-0000-0000-00003A000000}"/>
    <cellStyle name="標準 100" xfId="163" xr:uid="{8B297837-C68B-45ED-9B06-333B07C2DE9E}"/>
    <cellStyle name="標準 101" xfId="164" xr:uid="{C55A6F1A-3EB6-40FD-A593-EDAB3B96C0F6}"/>
    <cellStyle name="標準 102" xfId="165" xr:uid="{5D65875E-205F-4E8C-B571-69B692970126}"/>
    <cellStyle name="標準 11" xfId="64" xr:uid="{00000000-0005-0000-0000-00003B000000}"/>
    <cellStyle name="標準 12" xfId="66" xr:uid="{00000000-0005-0000-0000-00003C000000}"/>
    <cellStyle name="標準 13" xfId="73" xr:uid="{00000000-0005-0000-0000-00003D000000}"/>
    <cellStyle name="標準 14" xfId="75" xr:uid="{00000000-0005-0000-0000-00003E000000}"/>
    <cellStyle name="標準 15" xfId="76" xr:uid="{00000000-0005-0000-0000-00003F000000}"/>
    <cellStyle name="標準 16" xfId="77" xr:uid="{00000000-0005-0000-0000-000040000000}"/>
    <cellStyle name="標準 17" xfId="78" xr:uid="{00000000-0005-0000-0000-000041000000}"/>
    <cellStyle name="標準 18" xfId="79" xr:uid="{00000000-0005-0000-0000-000042000000}"/>
    <cellStyle name="標準 19" xfId="80" xr:uid="{00000000-0005-0000-0000-000043000000}"/>
    <cellStyle name="標準 2" xfId="43" xr:uid="{00000000-0005-0000-0000-000044000000}"/>
    <cellStyle name="標準 2 2" xfId="74" xr:uid="{00000000-0005-0000-0000-000045000000}"/>
    <cellStyle name="標準 2 3" xfId="133" xr:uid="{00000000-0005-0000-0000-000046000000}"/>
    <cellStyle name="標準 2 4" xfId="166" xr:uid="{00B8771E-B37F-4E1B-95E9-481C89181CE5}"/>
    <cellStyle name="標準 20" xfId="81" xr:uid="{00000000-0005-0000-0000-000047000000}"/>
    <cellStyle name="標準 21" xfId="82" xr:uid="{00000000-0005-0000-0000-000048000000}"/>
    <cellStyle name="標準 22" xfId="83" xr:uid="{00000000-0005-0000-0000-000049000000}"/>
    <cellStyle name="標準 23" xfId="84" xr:uid="{00000000-0005-0000-0000-00004A000000}"/>
    <cellStyle name="標準 24" xfId="85" xr:uid="{00000000-0005-0000-0000-00004B000000}"/>
    <cellStyle name="標準 25" xfId="86" xr:uid="{00000000-0005-0000-0000-00004C000000}"/>
    <cellStyle name="標準 26" xfId="87" xr:uid="{00000000-0005-0000-0000-00004D000000}"/>
    <cellStyle name="標準 27" xfId="88" xr:uid="{00000000-0005-0000-0000-00004E000000}"/>
    <cellStyle name="標準 28" xfId="89" xr:uid="{00000000-0005-0000-0000-00004F000000}"/>
    <cellStyle name="標準 29" xfId="90" xr:uid="{00000000-0005-0000-0000-000050000000}"/>
    <cellStyle name="標準 3" xfId="45" xr:uid="{00000000-0005-0000-0000-000051000000}"/>
    <cellStyle name="標準 3 2" xfId="134" xr:uid="{00000000-0005-0000-0000-000052000000}"/>
    <cellStyle name="標準 3 3" xfId="169" xr:uid="{5FDE188D-79CE-464B-9A3F-A348417D0636}"/>
    <cellStyle name="標準 30" xfId="91" xr:uid="{00000000-0005-0000-0000-000053000000}"/>
    <cellStyle name="標準 31" xfId="92" xr:uid="{00000000-0005-0000-0000-000054000000}"/>
    <cellStyle name="標準 32" xfId="93" xr:uid="{00000000-0005-0000-0000-000055000000}"/>
    <cellStyle name="標準 33" xfId="94" xr:uid="{00000000-0005-0000-0000-000056000000}"/>
    <cellStyle name="標準 34" xfId="95" xr:uid="{00000000-0005-0000-0000-000057000000}"/>
    <cellStyle name="標準 35" xfId="96" xr:uid="{00000000-0005-0000-0000-000058000000}"/>
    <cellStyle name="標準 36" xfId="97" xr:uid="{00000000-0005-0000-0000-000059000000}"/>
    <cellStyle name="標準 37" xfId="98" xr:uid="{00000000-0005-0000-0000-00005A000000}"/>
    <cellStyle name="標準 38" xfId="99" xr:uid="{00000000-0005-0000-0000-00005B000000}"/>
    <cellStyle name="標準 39" xfId="100" xr:uid="{00000000-0005-0000-0000-00005C000000}"/>
    <cellStyle name="標準 4" xfId="46" xr:uid="{00000000-0005-0000-0000-00005D000000}"/>
    <cellStyle name="標準 4 2" xfId="170" xr:uid="{FF518415-F783-4908-A9A2-DC2836069807}"/>
    <cellStyle name="標準 40" xfId="101" xr:uid="{00000000-0005-0000-0000-00005E000000}"/>
    <cellStyle name="標準 41" xfId="102" xr:uid="{00000000-0005-0000-0000-00005F000000}"/>
    <cellStyle name="標準 42" xfId="103" xr:uid="{00000000-0005-0000-0000-000060000000}"/>
    <cellStyle name="標準 43" xfId="104" xr:uid="{00000000-0005-0000-0000-000061000000}"/>
    <cellStyle name="標準 44" xfId="105" xr:uid="{00000000-0005-0000-0000-000062000000}"/>
    <cellStyle name="標準 45" xfId="106" xr:uid="{00000000-0005-0000-0000-000063000000}"/>
    <cellStyle name="標準 46" xfId="107" xr:uid="{00000000-0005-0000-0000-000064000000}"/>
    <cellStyle name="標準 47" xfId="108" xr:uid="{00000000-0005-0000-0000-000065000000}"/>
    <cellStyle name="標準 48" xfId="109" xr:uid="{00000000-0005-0000-0000-000066000000}"/>
    <cellStyle name="標準 49" xfId="110" xr:uid="{00000000-0005-0000-0000-000067000000}"/>
    <cellStyle name="標準 5" xfId="47" xr:uid="{00000000-0005-0000-0000-000068000000}"/>
    <cellStyle name="標準 50" xfId="111" xr:uid="{00000000-0005-0000-0000-000069000000}"/>
    <cellStyle name="標準 51" xfId="112" xr:uid="{00000000-0005-0000-0000-00006A000000}"/>
    <cellStyle name="標準 52" xfId="113" xr:uid="{00000000-0005-0000-0000-00006B000000}"/>
    <cellStyle name="標準 53" xfId="114" xr:uid="{00000000-0005-0000-0000-00006C000000}"/>
    <cellStyle name="標準 54" xfId="115" xr:uid="{00000000-0005-0000-0000-00006D000000}"/>
    <cellStyle name="標準 55" xfId="116" xr:uid="{00000000-0005-0000-0000-00006E000000}"/>
    <cellStyle name="標準 56" xfId="117" xr:uid="{00000000-0005-0000-0000-00006F000000}"/>
    <cellStyle name="標準 57" xfId="118" xr:uid="{00000000-0005-0000-0000-000070000000}"/>
    <cellStyle name="標準 58" xfId="119" xr:uid="{00000000-0005-0000-0000-000071000000}"/>
    <cellStyle name="標準 59" xfId="120" xr:uid="{00000000-0005-0000-0000-000072000000}"/>
    <cellStyle name="標準 6" xfId="49" xr:uid="{00000000-0005-0000-0000-000073000000}"/>
    <cellStyle name="標準 60" xfId="121" xr:uid="{00000000-0005-0000-0000-000074000000}"/>
    <cellStyle name="標準 61" xfId="122" xr:uid="{00000000-0005-0000-0000-000075000000}"/>
    <cellStyle name="標準 62" xfId="123" xr:uid="{00000000-0005-0000-0000-000076000000}"/>
    <cellStyle name="標準 63" xfId="124" xr:uid="{00000000-0005-0000-0000-000077000000}"/>
    <cellStyle name="標準 64" xfId="125" xr:uid="{00000000-0005-0000-0000-000078000000}"/>
    <cellStyle name="標準 65" xfId="126" xr:uid="{00000000-0005-0000-0000-000079000000}"/>
    <cellStyle name="標準 66" xfId="127" xr:uid="{00000000-0005-0000-0000-00007A000000}"/>
    <cellStyle name="標準 67" xfId="128" xr:uid="{00000000-0005-0000-0000-00007B000000}"/>
    <cellStyle name="標準 68" xfId="129" xr:uid="{00000000-0005-0000-0000-00007C000000}"/>
    <cellStyle name="標準 69" xfId="130" xr:uid="{00000000-0005-0000-0000-00007D000000}"/>
    <cellStyle name="標準 7" xfId="52" xr:uid="{00000000-0005-0000-0000-00007E000000}"/>
    <cellStyle name="標準 70" xfId="131" xr:uid="{00000000-0005-0000-0000-00007F000000}"/>
    <cellStyle name="標準 71" xfId="132" xr:uid="{00000000-0005-0000-0000-000080000000}"/>
    <cellStyle name="標準 72" xfId="135" xr:uid="{00000000-0005-0000-0000-000081000000}"/>
    <cellStyle name="標準 73" xfId="137" xr:uid="{00000000-0005-0000-0000-000082000000}"/>
    <cellStyle name="標準 74" xfId="138" xr:uid="{00000000-0005-0000-0000-000083000000}"/>
    <cellStyle name="標準 75" xfId="136" xr:uid="{00000000-0005-0000-0000-000084000000}"/>
    <cellStyle name="標準 76" xfId="139" xr:uid="{00000000-0005-0000-0000-000085000000}"/>
    <cellStyle name="標準 77" xfId="140" xr:uid="{00000000-0005-0000-0000-000086000000}"/>
    <cellStyle name="標準 78" xfId="141" xr:uid="{00000000-0005-0000-0000-000087000000}"/>
    <cellStyle name="標準 79" xfId="142" xr:uid="{00000000-0005-0000-0000-000088000000}"/>
    <cellStyle name="標準 8" xfId="57" xr:uid="{00000000-0005-0000-0000-000089000000}"/>
    <cellStyle name="標準 80" xfId="143" xr:uid="{00000000-0005-0000-0000-00008A000000}"/>
    <cellStyle name="標準 81" xfId="144" xr:uid="{245296D6-9C37-470A-9A0E-DE4EB65C70A0}"/>
    <cellStyle name="標準 82" xfId="145" xr:uid="{86540DE1-C4E2-40BD-98F1-1373BE7EF146}"/>
    <cellStyle name="標準 83" xfId="146" xr:uid="{719E5732-7638-453E-BF26-60B01077FD71}"/>
    <cellStyle name="標準 84" xfId="147" xr:uid="{F412D696-7651-4033-8138-C51D45F024E0}"/>
    <cellStyle name="標準 85" xfId="148" xr:uid="{7E12B97F-279E-4F50-91AE-91C66908528D}"/>
    <cellStyle name="標準 86" xfId="149" xr:uid="{5EC04769-9E33-4598-A465-8C2AEAD0E7D2}"/>
    <cellStyle name="標準 87" xfId="150" xr:uid="{91AE9B0B-483A-4433-8230-142A998EF439}"/>
    <cellStyle name="標準 88" xfId="151" xr:uid="{80FA63C9-72E3-4844-A880-08BE6E25BB97}"/>
    <cellStyle name="標準 89" xfId="152" xr:uid="{317E2227-0F27-4CBC-8369-1C0CDC601BEA}"/>
    <cellStyle name="標準 9" xfId="59" xr:uid="{00000000-0005-0000-0000-00008B000000}"/>
    <cellStyle name="標準 90" xfId="153" xr:uid="{06242A54-DBBB-417E-903B-7A05A75D1843}"/>
    <cellStyle name="標準 91" xfId="154" xr:uid="{2A81AD53-C084-4B09-9854-8A2AF8B0E87D}"/>
    <cellStyle name="標準 92" xfId="155" xr:uid="{69FE9D64-73F3-45AB-8148-7E8E6D3EAAC3}"/>
    <cellStyle name="標準 93" xfId="156" xr:uid="{FFE0EF57-F5B1-481A-B72C-28FF3BC1C973}"/>
    <cellStyle name="標準 94" xfId="157" xr:uid="{13B739EE-8B0F-433B-AEC4-647FD09D2283}"/>
    <cellStyle name="標準 95" xfId="158" xr:uid="{726B87DC-30A4-405A-93F6-ADECF1115372}"/>
    <cellStyle name="標準 96" xfId="159" xr:uid="{C6A21865-B6AC-4B0D-9DFD-F9B1CF085DC6}"/>
    <cellStyle name="標準 97" xfId="160" xr:uid="{745D5877-1673-462C-8DA2-E1D8C10804BD}"/>
    <cellStyle name="標準 98" xfId="161" xr:uid="{959111B3-BBA8-4D42-88FB-2FC4B87F991E}"/>
    <cellStyle name="標準 99" xfId="162" xr:uid="{7A31EA22-70C4-4EEF-8115-9D0A4E66140D}"/>
    <cellStyle name="標準_2-1_Graph" xfId="68" xr:uid="{00000000-0005-0000-0000-00008D000000}"/>
    <cellStyle name="標準_Book1" xfId="65" xr:uid="{00000000-0005-0000-0000-00008F000000}"/>
    <cellStyle name="標準_Book1 4" xfId="58" xr:uid="{00000000-0005-0000-0000-000090000000}"/>
    <cellStyle name="良い" xfId="44" builtinId="26" customBuiltin="1"/>
  </cellStyles>
  <dxfs count="0"/>
  <tableStyles count="0" defaultTableStyle="TableStyleMedium2" defaultPivotStyle="PivotStyleLight16"/>
  <colors>
    <mruColors>
      <color rgb="FFFFFF99"/>
      <color rgb="FFFFFF66"/>
      <color rgb="FFCCFFFF"/>
      <color rgb="FFFFCCFF"/>
      <color rgb="FF0000FF"/>
      <color rgb="FFCC99FF"/>
      <color rgb="FFFF66FF"/>
      <color rgb="FFCCCCFF"/>
      <color rgb="FFFFCC99"/>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_rels/drawing8.xml.rels><?xml version="1.0" encoding="UTF-8" standalone="yes"?>
<Relationships xmlns="http://schemas.openxmlformats.org/package/2006/relationships"><Relationship Id="rId1" Type="http://schemas.openxmlformats.org/officeDocument/2006/relationships/image" Target="../media/image1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editAs="oneCell">
    <xdr:from>
      <xdr:col>7</xdr:col>
      <xdr:colOff>48358</xdr:colOff>
      <xdr:row>37</xdr:row>
      <xdr:rowOff>66675</xdr:rowOff>
    </xdr:from>
    <xdr:to>
      <xdr:col>8</xdr:col>
      <xdr:colOff>133346</xdr:colOff>
      <xdr:row>38</xdr:row>
      <xdr:rowOff>150519</xdr:rowOff>
    </xdr:to>
    <xdr:pic>
      <xdr:nvPicPr>
        <xdr:cNvPr id="5" name="図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stretch>
          <a:fillRect/>
        </a:stretch>
      </xdr:blipFill>
      <xdr:spPr>
        <a:xfrm>
          <a:off x="1320312" y="7223613"/>
          <a:ext cx="266696" cy="277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57150</xdr:colOff>
      <xdr:row>14</xdr:row>
      <xdr:rowOff>219075</xdr:rowOff>
    </xdr:from>
    <xdr:ext cx="295275" cy="276225"/>
    <xdr:pic>
      <xdr:nvPicPr>
        <xdr:cNvPr id="4" name="Picture 1" descr="symbol">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2200275" y="381952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57150</xdr:colOff>
      <xdr:row>14</xdr:row>
      <xdr:rowOff>219075</xdr:rowOff>
    </xdr:from>
    <xdr:ext cx="295275" cy="276225"/>
    <xdr:pic>
      <xdr:nvPicPr>
        <xdr:cNvPr id="5" name="Picture 1" descr="symbol">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2200275" y="381952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9</xdr:col>
      <xdr:colOff>57150</xdr:colOff>
      <xdr:row>14</xdr:row>
      <xdr:rowOff>219075</xdr:rowOff>
    </xdr:from>
    <xdr:ext cx="295275" cy="276225"/>
    <xdr:pic>
      <xdr:nvPicPr>
        <xdr:cNvPr id="2" name="Picture 1" descr="symbol">
          <a:extLst>
            <a:ext uri="{FF2B5EF4-FFF2-40B4-BE49-F238E27FC236}">
              <a16:creationId xmlns:a16="http://schemas.microsoft.com/office/drawing/2014/main" id="{CB425EE0-A945-4102-9B44-0242A4DACD61}"/>
            </a:ext>
          </a:extLst>
        </xdr:cNvPr>
        <xdr:cNvPicPr>
          <a:picLocks noChangeAspect="1" noChangeArrowheads="1"/>
        </xdr:cNvPicPr>
      </xdr:nvPicPr>
      <xdr:blipFill>
        <a:blip xmlns:r="http://schemas.openxmlformats.org/officeDocument/2006/relationships" r:embed="rId1">
          <a:grayscl/>
          <a:biLevel thresh="50000"/>
          <a:extLst>
            <a:ext uri="{28A0092B-C50C-407E-A947-70E740481C1C}">
              <a14:useLocalDpi xmlns:a14="http://schemas.microsoft.com/office/drawing/2010/main" val="0"/>
            </a:ext>
          </a:extLst>
        </a:blip>
        <a:srcRect/>
        <a:stretch>
          <a:fillRect/>
        </a:stretch>
      </xdr:blipFill>
      <xdr:spPr bwMode="auto">
        <a:xfrm>
          <a:off x="2200275" y="3819525"/>
          <a:ext cx="2952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133350</xdr:colOff>
      <xdr:row>25</xdr:row>
      <xdr:rowOff>19050</xdr:rowOff>
    </xdr:from>
    <xdr:to>
      <xdr:col>26</xdr:col>
      <xdr:colOff>228600</xdr:colOff>
      <xdr:row>36</xdr:row>
      <xdr:rowOff>200025</xdr:rowOff>
    </xdr:to>
    <xdr:pic>
      <xdr:nvPicPr>
        <xdr:cNvPr id="2" name="図 1">
          <a:extLst>
            <a:ext uri="{FF2B5EF4-FFF2-40B4-BE49-F238E27FC236}">
              <a16:creationId xmlns:a16="http://schemas.microsoft.com/office/drawing/2014/main" id="{BC1C25C5-3097-5472-7C5A-0A2E7E403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6210300"/>
          <a:ext cx="6286500" cy="2905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95250</xdr:colOff>
      <xdr:row>23</xdr:row>
      <xdr:rowOff>228600</xdr:rowOff>
    </xdr:from>
    <xdr:to>
      <xdr:col>23</xdr:col>
      <xdr:colOff>85725</xdr:colOff>
      <xdr:row>35</xdr:row>
      <xdr:rowOff>47625</xdr:rowOff>
    </xdr:to>
    <xdr:pic>
      <xdr:nvPicPr>
        <xdr:cNvPr id="9" name="図 8">
          <a:extLst>
            <a:ext uri="{FF2B5EF4-FFF2-40B4-BE49-F238E27FC236}">
              <a16:creationId xmlns:a16="http://schemas.microsoft.com/office/drawing/2014/main" id="{67BC2385-AD14-F616-E91C-6833CBD37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0" y="5924550"/>
          <a:ext cx="4991100" cy="2790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28</xdr:col>
      <xdr:colOff>142875</xdr:colOff>
      <xdr:row>15</xdr:row>
      <xdr:rowOff>28575</xdr:rowOff>
    </xdr:to>
    <xdr:pic>
      <xdr:nvPicPr>
        <xdr:cNvPr id="2" name="図 1">
          <a:extLst>
            <a:ext uri="{FF2B5EF4-FFF2-40B4-BE49-F238E27FC236}">
              <a16:creationId xmlns:a16="http://schemas.microsoft.com/office/drawing/2014/main" id="{7D95F833-61BD-9997-5016-4FABE8886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6810375" cy="2505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57151</xdr:colOff>
      <xdr:row>12</xdr:row>
      <xdr:rowOff>200032</xdr:rowOff>
    </xdr:from>
    <xdr:to>
      <xdr:col>26</xdr:col>
      <xdr:colOff>186996</xdr:colOff>
      <xdr:row>20</xdr:row>
      <xdr:rowOff>231716</xdr:rowOff>
    </xdr:to>
    <xdr:pic>
      <xdr:nvPicPr>
        <xdr:cNvPr id="9" name="図 8">
          <a:extLst>
            <a:ext uri="{FF2B5EF4-FFF2-40B4-BE49-F238E27FC236}">
              <a16:creationId xmlns:a16="http://schemas.microsoft.com/office/drawing/2014/main" id="{BF295840-0D14-38FC-870B-DB24EDAF2531}"/>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1" y="3048007"/>
          <a:ext cx="5844845" cy="1889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161905</xdr:colOff>
      <xdr:row>3</xdr:row>
      <xdr:rowOff>247644</xdr:rowOff>
    </xdr:from>
    <xdr:to>
      <xdr:col>26</xdr:col>
      <xdr:colOff>82276</xdr:colOff>
      <xdr:row>10</xdr:row>
      <xdr:rowOff>235239</xdr:rowOff>
    </xdr:to>
    <xdr:pic>
      <xdr:nvPicPr>
        <xdr:cNvPr id="10" name="図 9">
          <a:extLst>
            <a:ext uri="{FF2B5EF4-FFF2-40B4-BE49-F238E27FC236}">
              <a16:creationId xmlns:a16="http://schemas.microsoft.com/office/drawing/2014/main" id="{992E42AD-E662-B6AA-4B1E-7E9A82A22F92}"/>
            </a:ext>
          </a:extLst>
        </xdr:cNvPr>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00030" y="990594"/>
          <a:ext cx="5873496" cy="1721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32</xdr:row>
      <xdr:rowOff>0</xdr:rowOff>
    </xdr:from>
    <xdr:to>
      <xdr:col>23</xdr:col>
      <xdr:colOff>47625</xdr:colOff>
      <xdr:row>41</xdr:row>
      <xdr:rowOff>133350</xdr:rowOff>
    </xdr:to>
    <xdr:pic>
      <xdr:nvPicPr>
        <xdr:cNvPr id="19" name="図 18">
          <a:extLst>
            <a:ext uri="{FF2B5EF4-FFF2-40B4-BE49-F238E27FC236}">
              <a16:creationId xmlns:a16="http://schemas.microsoft.com/office/drawing/2014/main" id="{5D2CDDAC-90F5-D9AC-6B52-79723CCDBB9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7175" y="7677150"/>
          <a:ext cx="5267325" cy="2362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26378</xdr:colOff>
      <xdr:row>35</xdr:row>
      <xdr:rowOff>69606</xdr:rowOff>
    </xdr:from>
    <xdr:to>
      <xdr:col>26</xdr:col>
      <xdr:colOff>123093</xdr:colOff>
      <xdr:row>36</xdr:row>
      <xdr:rowOff>0</xdr:rowOff>
    </xdr:to>
    <xdr:sp macro="" textlink="">
      <xdr:nvSpPr>
        <xdr:cNvPr id="2" name="Text Box 19">
          <a:extLst>
            <a:ext uri="{FF2B5EF4-FFF2-40B4-BE49-F238E27FC236}">
              <a16:creationId xmlns:a16="http://schemas.microsoft.com/office/drawing/2014/main" id="{E2381A2F-6BC8-45AD-960A-7DC45A639F5E}"/>
            </a:ext>
          </a:extLst>
        </xdr:cNvPr>
        <xdr:cNvSpPr txBox="1">
          <a:spLocks noChangeArrowheads="1"/>
        </xdr:cNvSpPr>
      </xdr:nvSpPr>
      <xdr:spPr bwMode="auto">
        <a:xfrm>
          <a:off x="502628" y="8737356"/>
          <a:ext cx="5811715" cy="178044"/>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l" rtl="0">
            <a:defRPr sz="1000"/>
          </a:pPr>
          <a:r>
            <a:rPr lang="ja-JP" altLang="en-US" sz="800" b="0" i="0" u="none" strike="noStrike" baseline="0">
              <a:solidFill>
                <a:sysClr val="windowText" lastClr="000000"/>
              </a:solidFill>
              <a:latin typeface="ＭＳ Ｐゴシック"/>
              <a:ea typeface="ＭＳ Ｐゴシック"/>
            </a:rPr>
            <a:t>資料：東京税関「東京港貿易概況（令和７年分）確々報」</a:t>
          </a:r>
          <a:endParaRPr lang="en-US" altLang="ja-JP" sz="800" b="0" i="0" u="none" strike="noStrike" baseline="0">
            <a:solidFill>
              <a:sysClr val="windowText" lastClr="000000"/>
            </a:solidFill>
            <a:latin typeface="ＭＳ Ｐゴシック"/>
            <a:ea typeface="ＭＳ Ｐゴシック"/>
          </a:endParaRPr>
        </a:p>
        <a:p>
          <a:pPr algn="l" rtl="0">
            <a:defRPr sz="1000"/>
          </a:pPr>
          <a:r>
            <a:rPr lang="en-US" altLang="ja-JP" sz="800" b="0" i="0" u="none" strike="noStrike" baseline="0">
              <a:solidFill>
                <a:srgbClr val="000000"/>
              </a:solidFill>
              <a:latin typeface="ＭＳ Ｐゴシック"/>
              <a:ea typeface="ＭＳ Ｐゴシック"/>
            </a:rPr>
            <a:t>)</a:t>
          </a:r>
          <a:r>
            <a:rPr lang="ja-JP" altLang="en-US" sz="800" b="0" i="0" u="none" strike="noStrike" baseline="0">
              <a:solidFill>
                <a:srgbClr val="000000"/>
              </a:solidFill>
              <a:latin typeface="ＭＳ Ｐゴシック"/>
              <a:ea typeface="ＭＳ Ｐゴシック"/>
            </a:rPr>
            <a:t>」</a:t>
          </a:r>
        </a:p>
      </xdr:txBody>
    </xdr:sp>
    <xdr:clientData/>
  </xdr:twoCellAnchor>
  <xdr:twoCellAnchor editAs="oneCell">
    <xdr:from>
      <xdr:col>0</xdr:col>
      <xdr:colOff>171450</xdr:colOff>
      <xdr:row>3</xdr:row>
      <xdr:rowOff>228600</xdr:rowOff>
    </xdr:from>
    <xdr:to>
      <xdr:col>28</xdr:col>
      <xdr:colOff>323850</xdr:colOff>
      <xdr:row>15</xdr:row>
      <xdr:rowOff>19050</xdr:rowOff>
    </xdr:to>
    <xdr:pic>
      <xdr:nvPicPr>
        <xdr:cNvPr id="3" name="図 2">
          <a:extLst>
            <a:ext uri="{FF2B5EF4-FFF2-40B4-BE49-F238E27FC236}">
              <a16:creationId xmlns:a16="http://schemas.microsoft.com/office/drawing/2014/main" id="{6544EEDA-AE9B-483F-A0A7-B2A524F0E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971550"/>
          <a:ext cx="7267575" cy="2762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19050</xdr:colOff>
      <xdr:row>24</xdr:row>
      <xdr:rowOff>28575</xdr:rowOff>
    </xdr:from>
    <xdr:to>
      <xdr:col>25</xdr:col>
      <xdr:colOff>171450</xdr:colOff>
      <xdr:row>35</xdr:row>
      <xdr:rowOff>57150</xdr:rowOff>
    </xdr:to>
    <xdr:pic>
      <xdr:nvPicPr>
        <xdr:cNvPr id="5" name="図 4">
          <a:extLst>
            <a:ext uri="{FF2B5EF4-FFF2-40B4-BE49-F238E27FC236}">
              <a16:creationId xmlns:a16="http://schemas.microsoft.com/office/drawing/2014/main" id="{3FDBE30B-A6E8-FAD3-3F2A-7D4AEBD6BB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95300" y="5972175"/>
          <a:ext cx="5629275" cy="2752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609600</xdr:colOff>
      <xdr:row>54</xdr:row>
      <xdr:rowOff>28575</xdr:rowOff>
    </xdr:from>
    <xdr:to>
      <xdr:col>10</xdr:col>
      <xdr:colOff>200025</xdr:colOff>
      <xdr:row>69</xdr:row>
      <xdr:rowOff>76200</xdr:rowOff>
    </xdr:to>
    <xdr:sp macro="" textlink="">
      <xdr:nvSpPr>
        <xdr:cNvPr id="17410" name="AutoShape 2">
          <a:extLst>
            <a:ext uri="{FF2B5EF4-FFF2-40B4-BE49-F238E27FC236}">
              <a16:creationId xmlns:a16="http://schemas.microsoft.com/office/drawing/2014/main" id="{CFCF5EDA-D967-F33E-803D-2CA050B8E52E}"/>
            </a:ext>
          </a:extLst>
        </xdr:cNvPr>
        <xdr:cNvSpPr>
          <a:spLocks noChangeAspect="1" noChangeArrowheads="1"/>
        </xdr:cNvSpPr>
      </xdr:nvSpPr>
      <xdr:spPr bwMode="auto">
        <a:xfrm>
          <a:off x="609600" y="8448675"/>
          <a:ext cx="6991350" cy="25622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575830</xdr:colOff>
      <xdr:row>55</xdr:row>
      <xdr:rowOff>121230</xdr:rowOff>
    </xdr:from>
    <xdr:to>
      <xdr:col>10</xdr:col>
      <xdr:colOff>189344</xdr:colOff>
      <xdr:row>71</xdr:row>
      <xdr:rowOff>44832</xdr:rowOff>
    </xdr:to>
    <xdr:pic>
      <xdr:nvPicPr>
        <xdr:cNvPr id="4" name="図 3">
          <a:extLst>
            <a:ext uri="{FF2B5EF4-FFF2-40B4-BE49-F238E27FC236}">
              <a16:creationId xmlns:a16="http://schemas.microsoft.com/office/drawing/2014/main" id="{97706DD0-7522-14DE-3DFC-6CEAB1EDE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830" y="8684205"/>
          <a:ext cx="7014439" cy="25810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485783</xdr:colOff>
      <xdr:row>40</xdr:row>
      <xdr:rowOff>85727</xdr:rowOff>
    </xdr:from>
    <xdr:to>
      <xdr:col>10</xdr:col>
      <xdr:colOff>125921</xdr:colOff>
      <xdr:row>58</xdr:row>
      <xdr:rowOff>156319</xdr:rowOff>
    </xdr:to>
    <xdr:pic>
      <xdr:nvPicPr>
        <xdr:cNvPr id="9" name="図 8">
          <a:extLst>
            <a:ext uri="{FF2B5EF4-FFF2-40B4-BE49-F238E27FC236}">
              <a16:creationId xmlns:a16="http://schemas.microsoft.com/office/drawing/2014/main" id="{D855AA9E-8471-60C5-8A99-8B142E2B6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708" y="7048502"/>
          <a:ext cx="5612313" cy="31566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942975</xdr:colOff>
      <xdr:row>39</xdr:row>
      <xdr:rowOff>28575</xdr:rowOff>
    </xdr:from>
    <xdr:to>
      <xdr:col>9</xdr:col>
      <xdr:colOff>205739</xdr:colOff>
      <xdr:row>40</xdr:row>
      <xdr:rowOff>152400</xdr:rowOff>
    </xdr:to>
    <xdr:sp macro="" textlink="">
      <xdr:nvSpPr>
        <xdr:cNvPr id="12" name="テキスト ボックス 11">
          <a:extLst>
            <a:ext uri="{FF2B5EF4-FFF2-40B4-BE49-F238E27FC236}">
              <a16:creationId xmlns:a16="http://schemas.microsoft.com/office/drawing/2014/main" id="{B0FB2C55-0914-4ED9-8FA5-6D4EEC08A65A}"/>
            </a:ext>
          </a:extLst>
        </xdr:cNvPr>
        <xdr:cNvSpPr txBox="1"/>
      </xdr:nvSpPr>
      <xdr:spPr>
        <a:xfrm>
          <a:off x="1104900" y="6819900"/>
          <a:ext cx="4520564"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mj-ea"/>
              <a:ea typeface="+mj-ea"/>
            </a:rPr>
            <a:t>7  </a:t>
          </a:r>
          <a:r>
            <a:rPr kumimoji="1" lang="ja-JP" altLang="en-US" sz="1400" b="1">
              <a:latin typeface="+mj-ea"/>
              <a:ea typeface="+mj-ea"/>
            </a:rPr>
            <a:t>入港船舶数と取扱貨物量の推移（昭和３年～令和７</a:t>
          </a:r>
          <a:r>
            <a:rPr kumimoji="1" lang="ja-JP" altLang="en-US" sz="1400" b="1"/>
            <a:t>年）</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ln>
          <a:tailEnd type="arrow"/>
        </a:ln>
      </a:spPr>
      <a:bodyPr/>
      <a:lstStyle/>
      <a:style>
        <a:lnRef idx="1">
          <a:schemeClr val="dk1"/>
        </a:lnRef>
        <a:fillRef idx="0">
          <a:schemeClr val="dk1"/>
        </a:fillRef>
        <a:effectRef idx="0">
          <a:schemeClr val="dk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AG69"/>
  <sheetViews>
    <sheetView tabSelected="1" zoomScaleNormal="100" workbookViewId="0"/>
  </sheetViews>
  <sheetFormatPr defaultRowHeight="13.5" x14ac:dyDescent="0.15"/>
  <cols>
    <col min="1" max="33" width="2.625" customWidth="1"/>
  </cols>
  <sheetData>
    <row r="1" spans="1:33" ht="1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c r="AB1" s="188"/>
      <c r="AC1" s="188"/>
      <c r="AD1" s="188"/>
      <c r="AE1" s="188"/>
      <c r="AF1" s="188"/>
      <c r="AG1" s="188"/>
    </row>
    <row r="2" spans="1:33" ht="15" customHeight="1" x14ac:dyDescent="0.15">
      <c r="A2" s="188"/>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row>
    <row r="3" spans="1:33" ht="15" customHeight="1" x14ac:dyDescent="0.15">
      <c r="A3" s="188"/>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c r="AB3" s="188"/>
      <c r="AC3" s="188"/>
      <c r="AD3" s="188"/>
      <c r="AE3" s="188"/>
      <c r="AF3" s="188"/>
      <c r="AG3" s="188"/>
    </row>
    <row r="4" spans="1:33" ht="15" customHeight="1" x14ac:dyDescent="0.15">
      <c r="A4" s="188"/>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c r="AC4" s="188"/>
      <c r="AD4" s="188"/>
      <c r="AE4" s="188"/>
      <c r="AF4" s="188"/>
      <c r="AG4" s="188"/>
    </row>
    <row r="5" spans="1:33" ht="15" customHeight="1" x14ac:dyDescent="0.15">
      <c r="A5" s="188"/>
      <c r="B5" s="188"/>
      <c r="C5" s="188"/>
      <c r="D5" s="188"/>
      <c r="E5" s="188"/>
      <c r="F5" s="188"/>
      <c r="G5" s="188"/>
      <c r="H5" s="188"/>
      <c r="I5" s="188"/>
      <c r="J5" s="188"/>
      <c r="K5" s="188"/>
      <c r="L5" s="188"/>
      <c r="M5" s="188"/>
      <c r="N5" s="188"/>
      <c r="O5" s="188"/>
      <c r="P5" s="188"/>
      <c r="Q5" s="188"/>
      <c r="R5" s="188"/>
      <c r="S5" s="188"/>
      <c r="T5" s="188"/>
      <c r="U5" s="188"/>
      <c r="V5" s="188"/>
      <c r="W5" s="188"/>
      <c r="X5" s="188"/>
      <c r="Y5" s="188"/>
      <c r="Z5" s="188"/>
      <c r="AA5" s="188"/>
      <c r="AB5" s="188"/>
      <c r="AC5" s="188"/>
      <c r="AD5" s="188"/>
      <c r="AE5" s="188"/>
      <c r="AF5" s="188"/>
      <c r="AG5" s="188"/>
    </row>
    <row r="6" spans="1:33" ht="15" customHeight="1" x14ac:dyDescent="0.15">
      <c r="A6" s="188"/>
      <c r="B6" s="188"/>
      <c r="C6" s="188"/>
      <c r="D6" s="188"/>
      <c r="E6" s="188"/>
      <c r="F6" s="188"/>
      <c r="G6" s="188"/>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row>
    <row r="7" spans="1:33" ht="15" customHeight="1" x14ac:dyDescent="0.15">
      <c r="A7" s="188"/>
      <c r="B7" s="188"/>
      <c r="C7" s="188"/>
      <c r="D7" s="188"/>
      <c r="E7" s="188"/>
      <c r="F7" s="188"/>
      <c r="G7" s="188"/>
      <c r="H7" s="188"/>
      <c r="I7" s="188"/>
      <c r="J7" s="188"/>
      <c r="K7" s="188"/>
      <c r="L7" s="188"/>
      <c r="M7" s="188"/>
      <c r="N7" s="188"/>
      <c r="O7" s="188"/>
      <c r="P7" s="188"/>
      <c r="Q7" s="188"/>
      <c r="R7" s="188"/>
      <c r="S7" s="188"/>
      <c r="T7" s="188"/>
      <c r="U7" s="188"/>
      <c r="V7" s="188"/>
      <c r="W7" s="188"/>
      <c r="X7" s="188"/>
      <c r="Y7" s="188"/>
      <c r="Z7" s="188"/>
      <c r="AA7" s="188"/>
      <c r="AB7" s="188"/>
      <c r="AC7" s="188"/>
      <c r="AD7" s="188"/>
      <c r="AE7" s="188"/>
      <c r="AF7" s="188"/>
      <c r="AG7" s="188"/>
    </row>
    <row r="8" spans="1:33" ht="15" customHeight="1" x14ac:dyDescent="0.15">
      <c r="A8" s="188"/>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row>
    <row r="9" spans="1:33" ht="15" customHeight="1" x14ac:dyDescent="0.15">
      <c r="A9" s="188"/>
      <c r="B9" s="188"/>
      <c r="C9" s="188"/>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row>
    <row r="10" spans="1:33" ht="15" customHeight="1" x14ac:dyDescent="0.15">
      <c r="A10" s="188"/>
      <c r="B10" s="188"/>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row>
    <row r="11" spans="1:33" ht="15" customHeight="1" x14ac:dyDescent="0.15">
      <c r="A11" s="188"/>
      <c r="B11" s="188"/>
      <c r="C11" s="188"/>
      <c r="D11" s="188"/>
      <c r="E11" s="188"/>
      <c r="F11" s="188"/>
      <c r="G11" s="188"/>
      <c r="H11" s="188"/>
      <c r="I11" s="188"/>
      <c r="J11" s="188"/>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row>
    <row r="12" spans="1:33" ht="15" customHeight="1" x14ac:dyDescent="0.15">
      <c r="A12" s="188"/>
      <c r="B12" s="188"/>
      <c r="C12" s="188"/>
      <c r="D12" s="188"/>
      <c r="E12" s="188"/>
      <c r="F12" s="188"/>
      <c r="G12" s="188"/>
      <c r="H12" s="188"/>
      <c r="I12" s="188"/>
      <c r="J12" s="188"/>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row>
    <row r="13" spans="1:33" ht="15" customHeight="1" x14ac:dyDescent="0.15">
      <c r="A13" s="188"/>
      <c r="B13" s="188"/>
      <c r="C13" s="188"/>
      <c r="D13" s="188"/>
      <c r="E13" s="188"/>
      <c r="F13" s="188"/>
      <c r="G13" s="188"/>
      <c r="H13" s="188"/>
      <c r="I13" s="188"/>
      <c r="J13" s="188"/>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row>
    <row r="14" spans="1:33" ht="15" customHeight="1" x14ac:dyDescent="0.15">
      <c r="A14" s="727" t="s">
        <v>429</v>
      </c>
      <c r="B14" s="727"/>
      <c r="C14" s="727"/>
      <c r="D14" s="727"/>
      <c r="E14" s="727"/>
      <c r="F14" s="727"/>
      <c r="G14" s="727"/>
      <c r="H14" s="727"/>
      <c r="I14" s="727"/>
      <c r="J14" s="727"/>
      <c r="K14" s="727"/>
      <c r="L14" s="727"/>
      <c r="M14" s="727"/>
      <c r="N14" s="727"/>
      <c r="O14" s="727"/>
      <c r="P14" s="727"/>
      <c r="Q14" s="727"/>
      <c r="R14" s="727"/>
      <c r="S14" s="727"/>
      <c r="T14" s="727"/>
      <c r="U14" s="727"/>
      <c r="V14" s="727"/>
      <c r="W14" s="727"/>
      <c r="X14" s="727"/>
      <c r="Y14" s="727"/>
      <c r="Z14" s="727"/>
      <c r="AA14" s="727"/>
      <c r="AB14" s="727"/>
      <c r="AC14" s="727"/>
      <c r="AD14" s="727"/>
      <c r="AE14" s="727"/>
      <c r="AF14" s="727"/>
      <c r="AG14" s="727"/>
    </row>
    <row r="15" spans="1:33" ht="15" customHeight="1" x14ac:dyDescent="0.15">
      <c r="A15" s="727"/>
      <c r="B15" s="727"/>
      <c r="C15" s="727"/>
      <c r="D15" s="727"/>
      <c r="E15" s="727"/>
      <c r="F15" s="727"/>
      <c r="G15" s="727"/>
      <c r="H15" s="727"/>
      <c r="I15" s="727"/>
      <c r="J15" s="727"/>
      <c r="K15" s="727"/>
      <c r="L15" s="727"/>
      <c r="M15" s="727"/>
      <c r="N15" s="727"/>
      <c r="O15" s="727"/>
      <c r="P15" s="727"/>
      <c r="Q15" s="727"/>
      <c r="R15" s="727"/>
      <c r="S15" s="727"/>
      <c r="T15" s="727"/>
      <c r="U15" s="727"/>
      <c r="V15" s="727"/>
      <c r="W15" s="727"/>
      <c r="X15" s="727"/>
      <c r="Y15" s="727"/>
      <c r="Z15" s="727"/>
      <c r="AA15" s="727"/>
      <c r="AB15" s="727"/>
      <c r="AC15" s="727"/>
      <c r="AD15" s="727"/>
      <c r="AE15" s="727"/>
      <c r="AF15" s="727"/>
      <c r="AG15" s="727"/>
    </row>
    <row r="16" spans="1:33" ht="15" customHeight="1" x14ac:dyDescent="0.15">
      <c r="A16" s="188"/>
      <c r="B16" s="188"/>
      <c r="C16" s="188"/>
      <c r="D16" s="188"/>
      <c r="E16" s="188"/>
      <c r="F16" s="188"/>
      <c r="G16" s="188"/>
      <c r="H16" s="188"/>
      <c r="I16" s="188"/>
      <c r="J16" s="188"/>
      <c r="K16" s="188"/>
      <c r="L16" s="188"/>
      <c r="M16" s="188"/>
      <c r="N16" s="188"/>
      <c r="O16" s="188"/>
      <c r="P16" s="188"/>
      <c r="Q16" s="188"/>
      <c r="R16" s="188"/>
      <c r="S16" s="188"/>
      <c r="T16" s="188"/>
      <c r="U16" s="188"/>
      <c r="V16" s="188"/>
      <c r="W16" s="188"/>
      <c r="X16" s="188"/>
      <c r="Y16" s="188"/>
      <c r="Z16" s="188"/>
      <c r="AA16" s="188"/>
      <c r="AB16" s="188"/>
      <c r="AC16" s="188"/>
      <c r="AD16" s="188"/>
      <c r="AE16" s="188"/>
      <c r="AF16" s="188"/>
      <c r="AG16" s="188"/>
    </row>
    <row r="17" spans="1:33" ht="15" customHeight="1" x14ac:dyDescent="0.15">
      <c r="A17" s="188"/>
      <c r="B17" s="188"/>
      <c r="C17" s="188"/>
      <c r="D17" s="188"/>
      <c r="E17" s="188"/>
      <c r="F17" s="188"/>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row>
    <row r="18" spans="1:33" ht="15" customHeight="1" x14ac:dyDescent="0.15">
      <c r="A18" s="188"/>
      <c r="B18" s="188"/>
      <c r="C18" s="188"/>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8"/>
      <c r="AE18" s="188"/>
      <c r="AF18" s="188"/>
      <c r="AG18" s="188"/>
    </row>
    <row r="19" spans="1:33" ht="15" customHeight="1" x14ac:dyDescent="0.15">
      <c r="A19" s="188"/>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8"/>
      <c r="AE19" s="188"/>
      <c r="AF19" s="188"/>
      <c r="AG19" s="188"/>
    </row>
    <row r="20" spans="1:33" ht="15" customHeight="1" x14ac:dyDescent="0.15">
      <c r="A20" s="728" t="s">
        <v>770</v>
      </c>
      <c r="B20" s="728"/>
      <c r="C20" s="728"/>
      <c r="D20" s="728"/>
      <c r="E20" s="728"/>
      <c r="F20" s="728"/>
      <c r="G20" s="728"/>
      <c r="H20" s="728"/>
      <c r="I20" s="728"/>
      <c r="J20" s="728"/>
      <c r="K20" s="728"/>
      <c r="L20" s="728"/>
      <c r="M20" s="728"/>
      <c r="N20" s="728"/>
      <c r="O20" s="728"/>
      <c r="P20" s="728"/>
      <c r="Q20" s="728"/>
      <c r="R20" s="728"/>
      <c r="S20" s="728"/>
      <c r="T20" s="728"/>
      <c r="U20" s="728"/>
      <c r="V20" s="728"/>
      <c r="W20" s="728"/>
      <c r="X20" s="728"/>
      <c r="Y20" s="728"/>
      <c r="Z20" s="728"/>
      <c r="AA20" s="728"/>
      <c r="AB20" s="728"/>
      <c r="AC20" s="728"/>
      <c r="AD20" s="728"/>
      <c r="AE20" s="728"/>
      <c r="AF20" s="728"/>
      <c r="AG20" s="728"/>
    </row>
    <row r="21" spans="1:33" ht="15" customHeight="1" x14ac:dyDescent="0.15">
      <c r="A21" s="728"/>
      <c r="B21" s="728"/>
      <c r="C21" s="728"/>
      <c r="D21" s="728"/>
      <c r="E21" s="728"/>
      <c r="F21" s="728"/>
      <c r="G21" s="728"/>
      <c r="H21" s="728"/>
      <c r="I21" s="728"/>
      <c r="J21" s="728"/>
      <c r="K21" s="728"/>
      <c r="L21" s="728"/>
      <c r="M21" s="728"/>
      <c r="N21" s="728"/>
      <c r="O21" s="728"/>
      <c r="P21" s="728"/>
      <c r="Q21" s="728"/>
      <c r="R21" s="728"/>
      <c r="S21" s="728"/>
      <c r="T21" s="728"/>
      <c r="U21" s="728"/>
      <c r="V21" s="728"/>
      <c r="W21" s="728"/>
      <c r="X21" s="728"/>
      <c r="Y21" s="728"/>
      <c r="Z21" s="728"/>
      <c r="AA21" s="728"/>
      <c r="AB21" s="728"/>
      <c r="AC21" s="728"/>
      <c r="AD21" s="728"/>
      <c r="AE21" s="728"/>
      <c r="AF21" s="728"/>
      <c r="AG21" s="728"/>
    </row>
    <row r="22" spans="1:33" ht="15" customHeight="1" x14ac:dyDescent="0.15">
      <c r="A22" s="188"/>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c r="AB22" s="188"/>
      <c r="AC22" s="188"/>
      <c r="AD22" s="188"/>
      <c r="AE22" s="188"/>
      <c r="AF22" s="188"/>
      <c r="AG22" s="188"/>
    </row>
    <row r="23" spans="1:33" ht="15" customHeight="1" x14ac:dyDescent="0.15">
      <c r="A23" s="188"/>
      <c r="B23" s="188"/>
      <c r="C23" s="188"/>
      <c r="D23" s="188"/>
      <c r="E23" s="188"/>
      <c r="F23" s="188"/>
      <c r="G23" s="188"/>
      <c r="H23" s="188"/>
      <c r="I23" s="188"/>
      <c r="J23" s="188"/>
      <c r="K23" s="188"/>
      <c r="L23" s="188"/>
      <c r="M23" s="188"/>
      <c r="N23" s="188"/>
      <c r="O23" s="188"/>
      <c r="P23" s="188"/>
      <c r="Q23" s="188"/>
      <c r="R23" s="188"/>
      <c r="S23" s="188"/>
      <c r="T23" s="188"/>
      <c r="U23" s="188"/>
      <c r="V23" s="188"/>
      <c r="W23" s="188"/>
      <c r="X23" s="188"/>
      <c r="Y23" s="188"/>
      <c r="Z23" s="188"/>
      <c r="AA23" s="188"/>
      <c r="AB23" s="188"/>
      <c r="AC23" s="188"/>
      <c r="AD23" s="188"/>
      <c r="AE23" s="188"/>
      <c r="AF23" s="188"/>
      <c r="AG23" s="188"/>
    </row>
    <row r="24" spans="1:33" ht="15" customHeight="1" x14ac:dyDescent="0.15">
      <c r="A24" s="188"/>
      <c r="B24" s="188"/>
      <c r="C24" s="188"/>
      <c r="D24" s="188"/>
      <c r="E24" s="188"/>
      <c r="F24" s="188"/>
      <c r="G24" s="188"/>
      <c r="H24" s="188"/>
      <c r="I24" s="188"/>
      <c r="J24" s="188"/>
      <c r="K24" s="188"/>
      <c r="L24" s="188"/>
      <c r="M24" s="188"/>
      <c r="N24" s="188"/>
      <c r="O24" s="188"/>
      <c r="P24" s="188"/>
      <c r="Q24" s="188"/>
      <c r="R24" s="188"/>
      <c r="S24" s="188"/>
      <c r="T24" s="188"/>
      <c r="U24" s="188"/>
      <c r="V24" s="188"/>
      <c r="W24" s="188"/>
      <c r="X24" s="188"/>
      <c r="Y24" s="188"/>
      <c r="Z24" s="188"/>
      <c r="AA24" s="188"/>
      <c r="AB24" s="188"/>
      <c r="AC24" s="188"/>
      <c r="AD24" s="188"/>
      <c r="AE24" s="188"/>
      <c r="AF24" s="188"/>
      <c r="AG24" s="188"/>
    </row>
    <row r="25" spans="1:33" ht="15" customHeight="1" x14ac:dyDescent="0.15">
      <c r="A25" s="188"/>
      <c r="B25" s="188"/>
      <c r="C25" s="188"/>
      <c r="D25" s="188"/>
      <c r="E25" s="188"/>
      <c r="F25" s="188"/>
      <c r="G25" s="188"/>
      <c r="H25" s="188"/>
      <c r="I25" s="188"/>
      <c r="J25" s="188"/>
      <c r="K25" s="188"/>
      <c r="L25" s="188"/>
      <c r="M25" s="188"/>
      <c r="N25" s="188"/>
      <c r="O25" s="188"/>
      <c r="P25" s="188"/>
      <c r="Q25" s="188"/>
      <c r="R25" s="188"/>
      <c r="S25" s="188"/>
      <c r="T25" s="188"/>
      <c r="U25" s="188"/>
      <c r="V25" s="188"/>
      <c r="W25" s="188"/>
      <c r="X25" s="188"/>
      <c r="Y25" s="188"/>
      <c r="Z25" s="188"/>
      <c r="AA25" s="188"/>
      <c r="AB25" s="188"/>
      <c r="AC25" s="188"/>
      <c r="AD25" s="188"/>
      <c r="AE25" s="188"/>
      <c r="AF25" s="188"/>
      <c r="AG25" s="188"/>
    </row>
    <row r="26" spans="1:33" ht="15" customHeight="1" x14ac:dyDescent="0.15">
      <c r="A26" s="188"/>
      <c r="B26" s="188"/>
      <c r="C26" s="188"/>
      <c r="D26" s="188"/>
      <c r="E26" s="188"/>
      <c r="F26" s="188"/>
      <c r="G26" s="188"/>
      <c r="H26" s="188"/>
      <c r="I26" s="188"/>
      <c r="J26" s="188"/>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row>
    <row r="27" spans="1:33" ht="15" customHeight="1" x14ac:dyDescent="0.15">
      <c r="A27" s="188"/>
      <c r="B27" s="188"/>
      <c r="C27" s="188"/>
      <c r="D27" s="188"/>
      <c r="E27" s="188"/>
      <c r="F27" s="188"/>
      <c r="G27" s="188"/>
      <c r="H27" s="188"/>
      <c r="I27" s="188"/>
      <c r="J27" s="188"/>
      <c r="K27" s="188"/>
      <c r="L27" s="188"/>
      <c r="M27" s="188"/>
      <c r="N27" s="188"/>
      <c r="O27" s="188"/>
      <c r="P27" s="188"/>
      <c r="Q27" s="188"/>
      <c r="R27" s="188"/>
      <c r="S27" s="188"/>
      <c r="T27" s="188"/>
      <c r="U27" s="188"/>
      <c r="V27" s="188"/>
      <c r="W27" s="188"/>
      <c r="X27" s="188"/>
      <c r="Y27" s="188"/>
      <c r="Z27" s="188"/>
      <c r="AA27" s="188"/>
      <c r="AB27" s="188"/>
      <c r="AC27" s="188"/>
      <c r="AD27" s="188"/>
      <c r="AE27" s="188"/>
      <c r="AF27" s="188"/>
      <c r="AG27" s="188"/>
    </row>
    <row r="28" spans="1:33" ht="15" customHeight="1" x14ac:dyDescent="0.15">
      <c r="A28" s="188"/>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row>
    <row r="29" spans="1:33" ht="15" customHeight="1" x14ac:dyDescent="0.15">
      <c r="A29" s="188"/>
      <c r="B29" s="188"/>
      <c r="C29" s="188"/>
      <c r="D29" s="188"/>
      <c r="E29" s="188"/>
      <c r="F29" s="188"/>
      <c r="G29" s="188"/>
      <c r="H29" s="188"/>
      <c r="I29" s="188"/>
      <c r="J29" s="188"/>
      <c r="K29" s="188"/>
      <c r="L29" s="188"/>
      <c r="M29" s="188"/>
      <c r="N29" s="188"/>
      <c r="O29" s="188"/>
      <c r="P29" s="188"/>
      <c r="Q29" s="188"/>
      <c r="R29" s="188"/>
      <c r="S29" s="188"/>
      <c r="T29" s="188"/>
      <c r="U29" s="188"/>
      <c r="V29" s="188"/>
      <c r="W29" s="188"/>
      <c r="X29" s="188"/>
      <c r="Y29" s="188"/>
      <c r="Z29" s="188"/>
      <c r="AA29" s="188"/>
      <c r="AB29" s="188"/>
      <c r="AC29" s="188"/>
      <c r="AD29" s="188"/>
      <c r="AE29" s="188"/>
      <c r="AF29" s="188"/>
      <c r="AG29" s="188"/>
    </row>
    <row r="30" spans="1:33" ht="15" customHeight="1" x14ac:dyDescent="0.15">
      <c r="A30" s="188"/>
      <c r="B30" s="188"/>
      <c r="C30" s="188"/>
      <c r="D30" s="188"/>
      <c r="E30" s="188"/>
      <c r="F30" s="188"/>
      <c r="G30" s="188"/>
      <c r="H30" s="188"/>
      <c r="I30" s="188"/>
      <c r="J30" s="188"/>
      <c r="K30" s="188"/>
      <c r="L30" s="188"/>
      <c r="M30" s="188"/>
      <c r="N30" s="188"/>
      <c r="O30" s="188"/>
      <c r="P30" s="188"/>
      <c r="Q30" s="188"/>
      <c r="R30" s="188"/>
      <c r="S30" s="188"/>
      <c r="T30" s="188"/>
      <c r="U30" s="188"/>
      <c r="V30" s="188"/>
      <c r="W30" s="188"/>
      <c r="X30" s="188"/>
      <c r="Y30" s="188"/>
      <c r="Z30" s="188"/>
      <c r="AA30" s="188"/>
      <c r="AB30" s="188"/>
      <c r="AC30" s="188"/>
      <c r="AD30" s="188"/>
      <c r="AE30" s="188"/>
      <c r="AF30" s="188"/>
      <c r="AG30" s="188"/>
    </row>
    <row r="31" spans="1:33" ht="15" customHeight="1" x14ac:dyDescent="0.15">
      <c r="A31" s="188"/>
      <c r="B31" s="188"/>
      <c r="C31" s="188"/>
      <c r="D31" s="188"/>
      <c r="E31" s="188"/>
      <c r="F31" s="188"/>
      <c r="G31" s="188"/>
      <c r="H31" s="188"/>
      <c r="I31" s="188"/>
      <c r="J31" s="188"/>
      <c r="K31" s="188"/>
      <c r="L31" s="188"/>
      <c r="M31" s="188"/>
      <c r="N31" s="188"/>
      <c r="O31" s="188"/>
      <c r="P31" s="188"/>
      <c r="Q31" s="188"/>
      <c r="R31" s="188"/>
      <c r="S31" s="188"/>
      <c r="T31" s="188"/>
      <c r="U31" s="188"/>
      <c r="V31" s="188"/>
      <c r="W31" s="188"/>
      <c r="X31" s="188"/>
      <c r="Y31" s="188"/>
      <c r="Z31" s="188"/>
      <c r="AA31" s="188"/>
      <c r="AB31" s="188"/>
      <c r="AC31" s="188"/>
      <c r="AD31" s="188"/>
      <c r="AE31" s="188"/>
      <c r="AF31" s="188"/>
      <c r="AG31" s="188"/>
    </row>
    <row r="32" spans="1:33" ht="15" customHeight="1" x14ac:dyDescent="0.15">
      <c r="A32" s="188"/>
      <c r="B32" s="188"/>
      <c r="C32" s="188"/>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row>
    <row r="33" spans="1:33" ht="15" customHeight="1" x14ac:dyDescent="0.15">
      <c r="A33" s="188"/>
      <c r="B33" s="188"/>
      <c r="C33" s="188"/>
      <c r="D33" s="188"/>
      <c r="E33" s="188"/>
      <c r="F33" s="188"/>
      <c r="G33" s="188"/>
      <c r="H33" s="188"/>
      <c r="I33" s="188"/>
      <c r="J33" s="188"/>
      <c r="K33" s="188"/>
      <c r="L33" s="188"/>
      <c r="M33" s="188"/>
      <c r="N33" s="188"/>
      <c r="O33" s="188"/>
      <c r="P33" s="188"/>
      <c r="Q33" s="188"/>
      <c r="R33" s="188"/>
      <c r="S33" s="188"/>
      <c r="T33" s="188"/>
      <c r="U33" s="188"/>
      <c r="V33" s="188"/>
      <c r="W33" s="188"/>
      <c r="X33" s="188"/>
      <c r="Y33" s="188"/>
      <c r="Z33" s="188"/>
      <c r="AA33" s="188"/>
      <c r="AB33" s="188"/>
      <c r="AC33" s="188"/>
      <c r="AD33" s="188"/>
      <c r="AE33" s="188"/>
      <c r="AF33" s="188"/>
      <c r="AG33" s="188"/>
    </row>
    <row r="34" spans="1:33" ht="15" customHeight="1" x14ac:dyDescent="0.15">
      <c r="A34" s="188"/>
      <c r="B34" s="188"/>
      <c r="C34" s="188"/>
      <c r="D34" s="188"/>
      <c r="E34" s="188"/>
      <c r="F34" s="188"/>
      <c r="G34" s="188"/>
      <c r="H34" s="188"/>
      <c r="I34" s="188"/>
      <c r="J34" s="188"/>
      <c r="K34" s="188"/>
      <c r="L34" s="188"/>
      <c r="M34" s="188"/>
      <c r="N34" s="188"/>
      <c r="O34" s="188"/>
      <c r="P34" s="188"/>
      <c r="Q34" s="188"/>
      <c r="R34" s="188"/>
      <c r="S34" s="188"/>
      <c r="T34" s="188"/>
      <c r="U34" s="188"/>
      <c r="V34" s="188"/>
      <c r="W34" s="188"/>
      <c r="X34" s="188"/>
      <c r="Y34" s="188"/>
      <c r="Z34" s="188"/>
      <c r="AA34" s="188"/>
      <c r="AB34" s="188"/>
      <c r="AC34" s="188"/>
      <c r="AD34" s="188"/>
      <c r="AE34" s="188"/>
      <c r="AF34" s="188"/>
      <c r="AG34" s="188"/>
    </row>
    <row r="35" spans="1:33" ht="15" customHeight="1" x14ac:dyDescent="0.15">
      <c r="A35" s="188"/>
      <c r="B35" s="188"/>
      <c r="C35" s="188"/>
      <c r="D35" s="188"/>
      <c r="E35" s="188"/>
      <c r="F35" s="188"/>
      <c r="G35" s="188"/>
      <c r="H35" s="188"/>
      <c r="I35" s="188"/>
      <c r="J35" s="188"/>
      <c r="K35" s="188"/>
      <c r="L35" s="188"/>
      <c r="M35" s="188"/>
      <c r="N35" s="188"/>
      <c r="O35" s="188"/>
      <c r="P35" s="188"/>
      <c r="Q35" s="188"/>
      <c r="R35" s="188"/>
      <c r="S35" s="188"/>
      <c r="T35" s="188"/>
      <c r="U35" s="188"/>
      <c r="V35" s="188"/>
      <c r="W35" s="188"/>
      <c r="X35" s="188"/>
      <c r="Y35" s="188"/>
      <c r="Z35" s="188"/>
      <c r="AA35" s="188"/>
      <c r="AB35" s="188"/>
      <c r="AC35" s="188"/>
      <c r="AD35" s="188"/>
      <c r="AE35" s="188"/>
      <c r="AF35" s="188"/>
      <c r="AG35" s="188"/>
    </row>
    <row r="36" spans="1:33" ht="15" customHeight="1" x14ac:dyDescent="0.15">
      <c r="A36" s="188"/>
      <c r="B36" s="188"/>
      <c r="C36" s="188"/>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row>
    <row r="37" spans="1:33" ht="15" customHeight="1" x14ac:dyDescent="0.15">
      <c r="A37" s="188"/>
      <c r="B37" s="188"/>
      <c r="C37" s="188"/>
      <c r="D37" s="188"/>
      <c r="E37" s="188"/>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row>
    <row r="38" spans="1:33" ht="15" customHeight="1" x14ac:dyDescent="0.15">
      <c r="A38" s="728" t="s">
        <v>428</v>
      </c>
      <c r="B38" s="728"/>
      <c r="C38" s="728"/>
      <c r="D38" s="728"/>
      <c r="E38" s="728"/>
      <c r="F38" s="728"/>
      <c r="G38" s="728"/>
      <c r="H38" s="728"/>
      <c r="I38" s="728"/>
      <c r="J38" s="728"/>
      <c r="K38" s="728"/>
      <c r="L38" s="728"/>
      <c r="M38" s="728"/>
      <c r="N38" s="728"/>
      <c r="O38" s="728"/>
      <c r="P38" s="728"/>
      <c r="Q38" s="728"/>
      <c r="R38" s="728"/>
      <c r="S38" s="728"/>
      <c r="T38" s="728"/>
      <c r="U38" s="728"/>
      <c r="V38" s="728"/>
      <c r="W38" s="728"/>
      <c r="X38" s="728"/>
      <c r="Y38" s="728"/>
      <c r="Z38" s="728"/>
      <c r="AA38" s="728"/>
      <c r="AB38" s="728"/>
      <c r="AC38" s="728"/>
      <c r="AD38" s="728"/>
      <c r="AE38" s="728"/>
      <c r="AF38" s="728"/>
      <c r="AG38" s="728"/>
    </row>
    <row r="39" spans="1:33" ht="15" customHeight="1" x14ac:dyDescent="0.15">
      <c r="A39" s="728"/>
      <c r="B39" s="728"/>
      <c r="C39" s="728"/>
      <c r="D39" s="728"/>
      <c r="E39" s="728"/>
      <c r="F39" s="728"/>
      <c r="G39" s="728"/>
      <c r="H39" s="728"/>
      <c r="I39" s="728"/>
      <c r="J39" s="728"/>
      <c r="K39" s="728"/>
      <c r="L39" s="728"/>
      <c r="M39" s="728"/>
      <c r="N39" s="728"/>
      <c r="O39" s="728"/>
      <c r="P39" s="728"/>
      <c r="Q39" s="728"/>
      <c r="R39" s="728"/>
      <c r="S39" s="728"/>
      <c r="T39" s="728"/>
      <c r="U39" s="728"/>
      <c r="V39" s="728"/>
      <c r="W39" s="728"/>
      <c r="X39" s="728"/>
      <c r="Y39" s="728"/>
      <c r="Z39" s="728"/>
      <c r="AA39" s="728"/>
      <c r="AB39" s="728"/>
      <c r="AC39" s="728"/>
      <c r="AD39" s="728"/>
      <c r="AE39" s="728"/>
      <c r="AF39" s="728"/>
      <c r="AG39" s="728"/>
    </row>
    <row r="40" spans="1:33" ht="15" customHeight="1" x14ac:dyDescent="0.15">
      <c r="A40" s="188"/>
      <c r="B40" s="188"/>
      <c r="C40" s="188"/>
      <c r="D40" s="188"/>
      <c r="E40" s="188"/>
      <c r="F40" s="188"/>
      <c r="G40" s="188"/>
      <c r="H40" s="188"/>
      <c r="I40" s="188"/>
      <c r="J40" s="188"/>
      <c r="K40" s="188"/>
      <c r="L40" s="188"/>
      <c r="M40" s="188"/>
      <c r="N40" s="188"/>
      <c r="O40" s="188"/>
      <c r="P40" s="188"/>
      <c r="Q40" s="188"/>
      <c r="R40" s="188"/>
      <c r="S40" s="188"/>
      <c r="T40" s="188"/>
      <c r="U40" s="188"/>
      <c r="V40" s="188"/>
      <c r="W40" s="188"/>
      <c r="X40" s="188"/>
      <c r="Y40" s="188"/>
      <c r="Z40" s="188"/>
      <c r="AA40" s="188"/>
      <c r="AB40" s="188"/>
      <c r="AC40" s="188"/>
      <c r="AD40" s="188"/>
      <c r="AE40" s="188"/>
      <c r="AF40" s="188"/>
      <c r="AG40" s="188"/>
    </row>
    <row r="41" spans="1:33" ht="15" customHeight="1" x14ac:dyDescent="0.15">
      <c r="A41" s="188"/>
      <c r="B41" s="188"/>
      <c r="C41" s="188"/>
      <c r="D41" s="188"/>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row>
    <row r="42" spans="1:33" ht="15" customHeight="1" x14ac:dyDescent="0.15">
      <c r="A42" s="188"/>
      <c r="B42" s="188"/>
      <c r="C42" s="188"/>
      <c r="D42" s="188"/>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row>
    <row r="43" spans="1:33" ht="15" customHeight="1" x14ac:dyDescent="0.15">
      <c r="A43" s="188"/>
      <c r="B43" s="188"/>
      <c r="C43" s="188"/>
      <c r="D43" s="188"/>
      <c r="E43" s="188"/>
      <c r="F43" s="188"/>
      <c r="G43" s="188"/>
      <c r="H43" s="188"/>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row>
    <row r="44" spans="1:33" ht="15" customHeight="1" x14ac:dyDescent="0.15">
      <c r="A44" s="188"/>
      <c r="B44" s="188"/>
      <c r="C44" s="188"/>
      <c r="D44" s="188"/>
      <c r="E44" s="188"/>
      <c r="F44" s="188"/>
      <c r="G44" s="188"/>
      <c r="H44" s="188"/>
      <c r="I44" s="188"/>
      <c r="J44" s="188"/>
      <c r="K44" s="188"/>
      <c r="L44" s="188"/>
      <c r="M44" s="188"/>
      <c r="N44" s="188"/>
      <c r="O44" s="188"/>
      <c r="P44" s="188"/>
      <c r="Q44" s="188"/>
      <c r="R44" s="188"/>
      <c r="S44" s="188"/>
      <c r="T44" s="188"/>
      <c r="U44" s="188"/>
      <c r="V44" s="188"/>
      <c r="W44" s="188"/>
      <c r="X44" s="188"/>
      <c r="Y44" s="188"/>
      <c r="Z44" s="188"/>
      <c r="AA44" s="188"/>
      <c r="AB44" s="188"/>
      <c r="AC44" s="188"/>
      <c r="AD44" s="188"/>
      <c r="AE44" s="188"/>
      <c r="AF44" s="188"/>
      <c r="AG44" s="188"/>
    </row>
    <row r="45" spans="1:33" ht="15" customHeight="1" x14ac:dyDescent="0.15">
      <c r="A45" s="188"/>
      <c r="B45" s="188"/>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188"/>
      <c r="AB45" s="188"/>
      <c r="AC45" s="188"/>
      <c r="AD45" s="188"/>
      <c r="AE45" s="188"/>
      <c r="AF45" s="188"/>
      <c r="AG45" s="188"/>
    </row>
    <row r="46" spans="1:33" ht="15" customHeight="1" x14ac:dyDescent="0.15">
      <c r="A46" s="188"/>
      <c r="B46" s="188"/>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188"/>
      <c r="AB46" s="188"/>
      <c r="AC46" s="188"/>
      <c r="AD46" s="188"/>
      <c r="AE46" s="188"/>
      <c r="AF46" s="188"/>
      <c r="AG46" s="188"/>
    </row>
    <row r="47" spans="1:33" ht="15" customHeight="1" x14ac:dyDescent="0.15">
      <c r="A47" s="188"/>
      <c r="B47" s="188"/>
      <c r="C47" s="188"/>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row>
    <row r="48" spans="1:33" ht="15" customHeight="1" x14ac:dyDescent="0.15">
      <c r="A48" s="188"/>
      <c r="B48" s="188"/>
      <c r="C48" s="188"/>
      <c r="D48" s="188"/>
      <c r="E48" s="188"/>
      <c r="F48" s="188"/>
      <c r="G48" s="188"/>
      <c r="H48" s="188"/>
      <c r="I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row>
    <row r="49" spans="1:33" ht="15" customHeight="1" x14ac:dyDescent="0.15">
      <c r="A49" s="188"/>
      <c r="B49" s="188"/>
      <c r="C49" s="188"/>
      <c r="D49" s="188"/>
      <c r="E49" s="188"/>
      <c r="F49" s="188"/>
      <c r="G49" s="188"/>
      <c r="H49" s="188"/>
      <c r="I49" s="188"/>
      <c r="J49" s="188"/>
      <c r="K49" s="188"/>
      <c r="L49" s="188"/>
      <c r="M49" s="188"/>
      <c r="N49" s="188"/>
      <c r="O49" s="188"/>
      <c r="P49" s="188"/>
      <c r="Q49" s="188"/>
      <c r="R49" s="188"/>
      <c r="S49" s="188"/>
      <c r="T49" s="188"/>
      <c r="U49" s="188"/>
      <c r="V49" s="188"/>
      <c r="W49" s="188"/>
      <c r="X49" s="188"/>
      <c r="Y49" s="188"/>
      <c r="Z49" s="188"/>
      <c r="AA49" s="188"/>
      <c r="AB49" s="188"/>
      <c r="AC49" s="188"/>
      <c r="AD49" s="188"/>
      <c r="AE49" s="188"/>
      <c r="AF49" s="188"/>
      <c r="AG49" s="188"/>
    </row>
    <row r="50" spans="1:33" ht="15" customHeight="1" x14ac:dyDescent="0.15">
      <c r="A50" s="188"/>
      <c r="B50" s="188"/>
      <c r="C50" s="188"/>
      <c r="D50" s="188"/>
      <c r="E50" s="188"/>
      <c r="F50" s="188"/>
      <c r="G50" s="188"/>
      <c r="H50" s="188"/>
      <c r="I50" s="188"/>
      <c r="J50" s="188"/>
      <c r="K50" s="188"/>
      <c r="L50" s="188"/>
      <c r="M50" s="188"/>
      <c r="N50" s="188"/>
      <c r="O50" s="188"/>
      <c r="P50" s="188"/>
      <c r="Q50" s="188"/>
      <c r="R50" s="188"/>
      <c r="S50" s="188"/>
      <c r="T50" s="188"/>
      <c r="U50" s="188"/>
      <c r="V50" s="188"/>
      <c r="W50" s="188"/>
      <c r="X50" s="188"/>
      <c r="Y50" s="188"/>
      <c r="Z50" s="188"/>
      <c r="AA50" s="188"/>
      <c r="AB50" s="188"/>
      <c r="AC50" s="188"/>
      <c r="AD50" s="188"/>
      <c r="AE50" s="188"/>
      <c r="AF50" s="188"/>
      <c r="AG50" s="188"/>
    </row>
    <row r="51" spans="1:33" ht="15" customHeight="1" x14ac:dyDescent="0.15">
      <c r="A51" s="188"/>
      <c r="B51" s="188"/>
      <c r="C51" s="188"/>
      <c r="D51" s="188"/>
      <c r="E51" s="188"/>
      <c r="F51" s="188"/>
      <c r="G51" s="188"/>
      <c r="H51" s="188"/>
      <c r="I51" s="188"/>
      <c r="J51" s="188"/>
      <c r="K51" s="188"/>
      <c r="L51" s="188"/>
      <c r="M51" s="188"/>
      <c r="N51" s="188"/>
      <c r="O51" s="188"/>
      <c r="P51" s="188"/>
      <c r="Q51" s="188"/>
      <c r="R51" s="188"/>
      <c r="S51" s="188"/>
      <c r="T51" s="188"/>
      <c r="U51" s="188"/>
      <c r="V51" s="188"/>
      <c r="W51" s="188"/>
      <c r="X51" s="188"/>
      <c r="Y51" s="188"/>
      <c r="Z51" s="188"/>
      <c r="AA51" s="188"/>
      <c r="AB51" s="188"/>
      <c r="AC51" s="188"/>
      <c r="AD51" s="188"/>
      <c r="AE51" s="188"/>
      <c r="AF51" s="188"/>
      <c r="AG51" s="188"/>
    </row>
    <row r="52" spans="1:33" ht="15" customHeight="1" x14ac:dyDescent="0.15">
      <c r="A52" s="188"/>
      <c r="B52" s="188"/>
      <c r="C52" s="188"/>
      <c r="D52" s="188"/>
      <c r="E52" s="188"/>
      <c r="F52" s="188"/>
      <c r="G52" s="188"/>
      <c r="H52" s="188"/>
      <c r="I52" s="188"/>
      <c r="J52" s="188"/>
      <c r="K52" s="188"/>
      <c r="L52" s="188"/>
      <c r="M52" s="188"/>
      <c r="N52" s="188"/>
      <c r="O52" s="188"/>
      <c r="P52" s="188"/>
      <c r="Q52" s="188"/>
      <c r="R52" s="188"/>
      <c r="S52" s="188"/>
      <c r="T52" s="188"/>
      <c r="U52" s="188"/>
      <c r="V52" s="188"/>
      <c r="W52" s="188"/>
      <c r="X52" s="188"/>
      <c r="Y52" s="188"/>
      <c r="Z52" s="188"/>
      <c r="AA52" s="188"/>
      <c r="AB52" s="188"/>
      <c r="AC52" s="188"/>
      <c r="AD52" s="188"/>
      <c r="AE52" s="188"/>
      <c r="AF52" s="188"/>
      <c r="AG52" s="188"/>
    </row>
    <row r="53" spans="1:33" ht="15" customHeight="1" x14ac:dyDescent="0.15">
      <c r="A53" s="188"/>
      <c r="B53" s="188"/>
      <c r="C53" s="188"/>
      <c r="D53" s="188"/>
      <c r="E53" s="188"/>
      <c r="F53" s="188"/>
      <c r="G53" s="188"/>
      <c r="H53" s="188"/>
      <c r="I53" s="188"/>
      <c r="J53" s="188"/>
      <c r="K53" s="188"/>
      <c r="L53" s="188"/>
      <c r="M53" s="188"/>
      <c r="N53" s="188"/>
      <c r="O53" s="188"/>
      <c r="P53" s="188"/>
      <c r="Q53" s="188"/>
      <c r="R53" s="188"/>
      <c r="S53" s="188"/>
      <c r="T53" s="188"/>
      <c r="U53" s="188"/>
      <c r="V53" s="188"/>
      <c r="W53" s="188"/>
      <c r="X53" s="188"/>
      <c r="Y53" s="188"/>
      <c r="Z53" s="188"/>
      <c r="AA53" s="188"/>
      <c r="AB53" s="188"/>
      <c r="AC53" s="188"/>
      <c r="AD53" s="188"/>
      <c r="AE53" s="188"/>
      <c r="AF53" s="188"/>
      <c r="AG53" s="188"/>
    </row>
    <row r="54" spans="1:33" ht="15" customHeight="1" x14ac:dyDescent="0.15">
      <c r="A54" s="188"/>
      <c r="B54" s="188"/>
      <c r="C54" s="188"/>
      <c r="D54" s="188"/>
      <c r="E54" s="188"/>
      <c r="F54" s="188"/>
      <c r="G54" s="188"/>
      <c r="H54" s="188"/>
      <c r="I54" s="188"/>
      <c r="J54" s="188"/>
      <c r="K54" s="188"/>
      <c r="L54" s="188"/>
      <c r="M54" s="188"/>
      <c r="N54" s="188"/>
      <c r="O54" s="188"/>
      <c r="P54" s="188"/>
      <c r="Q54" s="188"/>
      <c r="R54" s="188"/>
      <c r="S54" s="188"/>
      <c r="T54" s="188"/>
      <c r="U54" s="188"/>
      <c r="V54" s="188"/>
      <c r="W54" s="188"/>
      <c r="X54" s="188"/>
      <c r="Y54" s="188"/>
      <c r="Z54" s="188"/>
      <c r="AA54" s="188"/>
      <c r="AB54" s="188"/>
      <c r="AC54" s="188"/>
      <c r="AD54" s="188"/>
      <c r="AE54" s="188"/>
      <c r="AF54" s="188"/>
      <c r="AG54" s="188"/>
    </row>
    <row r="55" spans="1:33" ht="15" customHeight="1" x14ac:dyDescent="0.15"/>
    <row r="56" spans="1:33" ht="15" customHeight="1" x14ac:dyDescent="0.15"/>
    <row r="57" spans="1:33" ht="15" customHeight="1" x14ac:dyDescent="0.15"/>
    <row r="58" spans="1:33" ht="15" customHeight="1" x14ac:dyDescent="0.15"/>
    <row r="59" spans="1:33" ht="15" customHeight="1" x14ac:dyDescent="0.15"/>
    <row r="60" spans="1:33" ht="15" customHeight="1" x14ac:dyDescent="0.15"/>
    <row r="61" spans="1:33" ht="15" customHeight="1" x14ac:dyDescent="0.15"/>
    <row r="62" spans="1:33" ht="15" customHeight="1" x14ac:dyDescent="0.15"/>
    <row r="63" spans="1:33" ht="15" customHeight="1" x14ac:dyDescent="0.15"/>
    <row r="64" spans="1:33" ht="15" customHeight="1" x14ac:dyDescent="0.15"/>
    <row r="65" ht="15" customHeight="1" x14ac:dyDescent="0.15"/>
    <row r="66" ht="15" customHeight="1" x14ac:dyDescent="0.15"/>
    <row r="67" ht="15" customHeight="1" x14ac:dyDescent="0.15"/>
    <row r="68" ht="15" customHeight="1" x14ac:dyDescent="0.15"/>
    <row r="69" ht="15" customHeight="1" x14ac:dyDescent="0.15"/>
  </sheetData>
  <mergeCells count="3">
    <mergeCell ref="A14:AG15"/>
    <mergeCell ref="A20:AG21"/>
    <mergeCell ref="A38:AG39"/>
  </mergeCells>
  <phoneticPr fontId="1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CFF"/>
  </sheetPr>
  <dimension ref="A1:AY47"/>
  <sheetViews>
    <sheetView zoomScaleNormal="100" zoomScaleSheetLayoutView="100" workbookViewId="0"/>
  </sheetViews>
  <sheetFormatPr defaultColWidth="2.625" defaultRowHeight="20.100000000000001" customHeight="1" x14ac:dyDescent="0.15"/>
  <cols>
    <col min="1" max="16384" width="2.625" style="1"/>
  </cols>
  <sheetData>
    <row r="1" spans="1:51" ht="20.100000000000001" customHeight="1" x14ac:dyDescent="0.15">
      <c r="A1" s="153"/>
      <c r="B1" s="153"/>
      <c r="C1" s="153"/>
      <c r="D1" s="153"/>
      <c r="E1" s="153"/>
      <c r="F1" s="153"/>
      <c r="G1" s="153"/>
      <c r="H1" s="153"/>
      <c r="I1" s="153"/>
      <c r="J1" s="153"/>
      <c r="K1" s="153"/>
      <c r="L1" s="153"/>
      <c r="M1" s="153"/>
      <c r="N1" s="729" t="s">
        <v>128</v>
      </c>
      <c r="O1" s="729"/>
      <c r="P1" s="729"/>
      <c r="Q1" s="729"/>
      <c r="R1" s="729"/>
      <c r="S1" s="729"/>
      <c r="T1" s="729"/>
      <c r="U1" s="153"/>
      <c r="V1" s="153"/>
      <c r="W1" s="153"/>
      <c r="X1" s="153"/>
      <c r="Y1" s="153"/>
      <c r="Z1" s="153"/>
      <c r="AA1" s="153"/>
      <c r="AB1" s="153"/>
      <c r="AC1" s="153"/>
      <c r="AD1" s="153"/>
      <c r="AE1" s="153"/>
      <c r="AF1" s="153"/>
    </row>
    <row r="2" spans="1:51" ht="17.25" customHeight="1"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row>
    <row r="3" spans="1:51" ht="17.25" customHeight="1" x14ac:dyDescent="0.15">
      <c r="A3" s="153"/>
      <c r="B3" s="153" t="s">
        <v>689</v>
      </c>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row>
    <row r="4" spans="1:51" ht="17.25" customHeight="1" x14ac:dyDescent="0.15">
      <c r="A4" s="153"/>
      <c r="B4" s="153" t="s">
        <v>714</v>
      </c>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row>
    <row r="5" spans="1:51" ht="17.25" customHeight="1" x14ac:dyDescent="0.15">
      <c r="A5" s="153"/>
      <c r="B5" s="153" t="s">
        <v>771</v>
      </c>
      <c r="C5" s="153"/>
      <c r="D5" s="153"/>
      <c r="E5" s="153"/>
      <c r="F5" s="153"/>
      <c r="G5" s="153"/>
      <c r="H5" s="153"/>
      <c r="I5" s="153"/>
      <c r="J5" s="153"/>
      <c r="K5" s="153"/>
      <c r="L5" s="153"/>
      <c r="M5" s="153"/>
      <c r="N5" s="153"/>
      <c r="O5" s="153"/>
      <c r="P5" s="153"/>
      <c r="Q5" s="153"/>
      <c r="R5" s="153"/>
      <c r="S5" s="153"/>
      <c r="T5" s="153"/>
      <c r="U5" s="153"/>
      <c r="V5" s="153"/>
      <c r="W5" s="153"/>
      <c r="X5" s="153"/>
      <c r="Y5" s="153"/>
      <c r="Z5" s="153"/>
      <c r="AA5" s="153"/>
      <c r="AB5" s="153"/>
      <c r="AC5" s="153"/>
      <c r="AD5" s="153"/>
      <c r="AE5" s="153"/>
      <c r="AF5" s="153"/>
      <c r="AI5" s="152"/>
      <c r="AJ5" s="152"/>
      <c r="AK5" s="152"/>
      <c r="AL5" s="152"/>
      <c r="AM5" s="152"/>
      <c r="AN5" s="152"/>
      <c r="AO5" s="152"/>
      <c r="AP5" s="152"/>
      <c r="AQ5" s="152"/>
      <c r="AR5" s="152"/>
      <c r="AS5" s="152"/>
      <c r="AT5" s="152"/>
      <c r="AU5" s="152"/>
      <c r="AV5" s="152"/>
      <c r="AW5" s="152"/>
      <c r="AX5" s="152"/>
      <c r="AY5" s="152"/>
    </row>
    <row r="6" spans="1:51" ht="17.25" customHeight="1" x14ac:dyDescent="0.15">
      <c r="A6" s="153"/>
      <c r="B6" s="153" t="s">
        <v>778</v>
      </c>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row>
    <row r="7" spans="1:51" ht="17.25" customHeight="1" x14ac:dyDescent="0.15">
      <c r="A7" s="153"/>
      <c r="B7" s="153"/>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row>
    <row r="8" spans="1:51" ht="17.25" customHeight="1" x14ac:dyDescent="0.15">
      <c r="A8" s="153"/>
      <c r="B8" s="153" t="s">
        <v>129</v>
      </c>
      <c r="C8" s="153"/>
      <c r="D8" s="153"/>
      <c r="E8" s="153"/>
      <c r="F8" s="153"/>
      <c r="G8" s="153"/>
      <c r="H8" s="153"/>
      <c r="I8" s="153"/>
      <c r="J8" s="153"/>
      <c r="K8" s="153"/>
      <c r="L8" s="153"/>
      <c r="M8" s="153"/>
      <c r="N8" s="153"/>
      <c r="O8" s="153"/>
      <c r="P8" s="153"/>
      <c r="Q8" s="153"/>
      <c r="R8" s="153"/>
      <c r="S8" s="153"/>
      <c r="T8" s="153"/>
      <c r="U8" s="153"/>
      <c r="V8" s="153"/>
      <c r="W8" s="153"/>
      <c r="X8" s="153"/>
      <c r="Y8" s="153"/>
      <c r="Z8" s="153"/>
      <c r="AA8" s="153"/>
      <c r="AB8" s="153"/>
      <c r="AC8" s="153"/>
      <c r="AD8" s="153"/>
      <c r="AE8" s="153"/>
      <c r="AF8" s="153"/>
    </row>
    <row r="9" spans="1:51" ht="17.25" customHeight="1" x14ac:dyDescent="0.15">
      <c r="A9" s="153"/>
      <c r="B9" s="153" t="s">
        <v>471</v>
      </c>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53"/>
    </row>
    <row r="10" spans="1:51" ht="17.25" customHeight="1" x14ac:dyDescent="0.15">
      <c r="A10" s="153"/>
      <c r="B10" s="153" t="s">
        <v>772</v>
      </c>
      <c r="C10" s="153"/>
      <c r="D10" s="153"/>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c r="AD10" s="153"/>
      <c r="AE10" s="153"/>
      <c r="AF10" s="153"/>
    </row>
    <row r="11" spans="1:51" ht="17.25" customHeight="1" x14ac:dyDescent="0.15">
      <c r="A11" s="153"/>
      <c r="B11" s="153"/>
      <c r="C11" s="153"/>
      <c r="D11" s="153"/>
      <c r="E11" s="153"/>
      <c r="F11" s="153"/>
      <c r="G11" s="153"/>
      <c r="H11" s="153"/>
      <c r="I11" s="153"/>
      <c r="J11" s="153"/>
      <c r="K11" s="153"/>
      <c r="L11" s="153"/>
      <c r="M11" s="153"/>
      <c r="N11" s="153"/>
      <c r="O11" s="153"/>
      <c r="P11" s="153"/>
      <c r="Q11" s="153"/>
      <c r="R11" s="153"/>
      <c r="S11" s="153"/>
      <c r="T11" s="153"/>
      <c r="U11" s="153"/>
      <c r="V11" s="153"/>
      <c r="W11" s="153"/>
      <c r="X11" s="153"/>
      <c r="Y11" s="153"/>
      <c r="Z11" s="153"/>
      <c r="AA11" s="153"/>
      <c r="AB11" s="153"/>
      <c r="AC11" s="153"/>
      <c r="AD11" s="153"/>
      <c r="AE11" s="153"/>
      <c r="AF11" s="153"/>
    </row>
    <row r="12" spans="1:51" ht="17.25" customHeight="1" x14ac:dyDescent="0.15">
      <c r="A12" s="153"/>
      <c r="B12" s="153" t="s">
        <v>130</v>
      </c>
      <c r="C12" s="153"/>
      <c r="D12" s="153"/>
      <c r="E12" s="153"/>
      <c r="F12" s="153"/>
      <c r="G12" s="153"/>
      <c r="H12" s="153"/>
      <c r="I12" s="153"/>
      <c r="J12" s="153"/>
      <c r="K12" s="153"/>
      <c r="L12" s="153"/>
      <c r="M12" s="153"/>
      <c r="N12" s="153"/>
      <c r="O12" s="153"/>
      <c r="P12" s="153"/>
      <c r="Q12" s="153"/>
      <c r="R12" s="153"/>
      <c r="S12" s="153"/>
      <c r="T12" s="153"/>
      <c r="U12" s="153"/>
      <c r="V12" s="153"/>
      <c r="W12" s="153"/>
      <c r="X12" s="153"/>
      <c r="Y12" s="153"/>
      <c r="Z12" s="153"/>
      <c r="AA12" s="153"/>
      <c r="AB12" s="153"/>
      <c r="AC12" s="153"/>
      <c r="AD12" s="153"/>
      <c r="AE12" s="153"/>
      <c r="AF12" s="153"/>
    </row>
    <row r="13" spans="1:51" ht="17.25" customHeight="1" x14ac:dyDescent="0.15">
      <c r="A13" s="153"/>
      <c r="B13" s="153" t="s">
        <v>132</v>
      </c>
      <c r="C13" s="153"/>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row>
    <row r="14" spans="1:51" ht="17.25" customHeight="1" x14ac:dyDescent="0.15">
      <c r="A14" s="153"/>
      <c r="B14" s="153" t="s">
        <v>133</v>
      </c>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row>
    <row r="15" spans="1:51" ht="17.25" customHeight="1" x14ac:dyDescent="0.15">
      <c r="A15" s="153"/>
      <c r="B15" s="153" t="s">
        <v>779</v>
      </c>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row>
    <row r="16" spans="1:51" ht="17.25" customHeight="1" x14ac:dyDescent="0.15">
      <c r="A16" s="153"/>
      <c r="B16" s="153"/>
      <c r="C16" s="153" t="s">
        <v>773</v>
      </c>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row>
    <row r="17" spans="1:32" ht="17.25" customHeight="1" x14ac:dyDescent="0.15">
      <c r="A17" s="153"/>
      <c r="B17" s="153" t="s">
        <v>774</v>
      </c>
      <c r="C17" s="153"/>
      <c r="D17" s="153"/>
      <c r="E17" s="153"/>
      <c r="F17" s="153"/>
      <c r="G17" s="153"/>
      <c r="H17" s="153"/>
      <c r="I17" s="153"/>
      <c r="J17" s="153"/>
      <c r="K17" s="153"/>
      <c r="L17" s="153"/>
      <c r="M17" s="153"/>
      <c r="N17" s="153"/>
      <c r="O17" s="153"/>
      <c r="P17" s="153"/>
      <c r="Q17" s="153"/>
      <c r="R17" s="153"/>
      <c r="S17" s="153"/>
      <c r="T17" s="153"/>
      <c r="U17" s="153"/>
      <c r="V17" s="153"/>
      <c r="W17" s="153"/>
      <c r="X17" s="153"/>
      <c r="Y17" s="153"/>
      <c r="Z17" s="153"/>
      <c r="AA17" s="153"/>
      <c r="AB17" s="153"/>
      <c r="AC17" s="153"/>
      <c r="AD17" s="153"/>
      <c r="AE17" s="153"/>
      <c r="AF17" s="153"/>
    </row>
    <row r="18" spans="1:32" ht="17.25" customHeight="1" x14ac:dyDescent="0.15">
      <c r="A18" s="153"/>
      <c r="B18" s="153"/>
      <c r="C18" s="153"/>
      <c r="D18" s="153"/>
      <c r="E18" s="153"/>
      <c r="F18" s="153"/>
      <c r="G18" s="153"/>
      <c r="H18" s="153"/>
      <c r="I18" s="153"/>
      <c r="J18" s="153"/>
      <c r="K18" s="153"/>
      <c r="L18" s="153"/>
      <c r="M18" s="153"/>
      <c r="N18" s="153"/>
      <c r="O18" s="153"/>
      <c r="P18" s="153"/>
      <c r="Q18" s="153"/>
      <c r="R18" s="153"/>
      <c r="S18" s="153"/>
      <c r="T18" s="153"/>
      <c r="U18" s="153"/>
      <c r="V18" s="153"/>
      <c r="W18" s="153"/>
      <c r="X18" s="153"/>
      <c r="Y18" s="153"/>
      <c r="Z18" s="153"/>
      <c r="AA18" s="153"/>
      <c r="AB18" s="153"/>
      <c r="AC18" s="153"/>
      <c r="AD18" s="153"/>
      <c r="AE18" s="153"/>
      <c r="AF18" s="153"/>
    </row>
    <row r="19" spans="1:32" ht="17.25" customHeight="1" x14ac:dyDescent="0.15">
      <c r="A19" s="153"/>
      <c r="B19" s="153" t="s">
        <v>775</v>
      </c>
      <c r="C19" s="153"/>
      <c r="D19" s="153"/>
      <c r="E19" s="153"/>
      <c r="F19" s="153"/>
      <c r="G19" s="153"/>
      <c r="H19" s="153"/>
      <c r="I19" s="153"/>
      <c r="J19" s="153"/>
      <c r="K19" s="153"/>
      <c r="L19" s="153"/>
      <c r="M19" s="153"/>
      <c r="N19" s="153"/>
      <c r="O19" s="153"/>
      <c r="P19" s="153"/>
      <c r="Q19" s="153"/>
      <c r="R19" s="153"/>
      <c r="S19" s="153"/>
      <c r="T19" s="153"/>
      <c r="U19" s="153"/>
      <c r="V19" s="153"/>
      <c r="W19" s="153"/>
      <c r="X19" s="153"/>
      <c r="Y19" s="153"/>
      <c r="Z19" s="153"/>
      <c r="AA19" s="153"/>
      <c r="AB19" s="153"/>
      <c r="AC19" s="153"/>
      <c r="AD19" s="153"/>
      <c r="AE19" s="153"/>
      <c r="AF19" s="153"/>
    </row>
    <row r="20" spans="1:32" ht="17.25" customHeight="1" x14ac:dyDescent="0.15">
      <c r="A20" s="153"/>
      <c r="B20" s="153" t="s">
        <v>776</v>
      </c>
      <c r="C20" s="153"/>
      <c r="D20" s="153"/>
      <c r="E20" s="153"/>
      <c r="F20" s="153"/>
      <c r="G20" s="153"/>
      <c r="H20" s="153"/>
      <c r="I20" s="153"/>
      <c r="J20" s="153"/>
      <c r="K20" s="153"/>
      <c r="L20" s="153"/>
      <c r="M20" s="153"/>
      <c r="N20" s="153"/>
      <c r="O20" s="153"/>
      <c r="P20" s="153"/>
      <c r="Q20" s="153"/>
      <c r="R20" s="153"/>
      <c r="S20" s="153"/>
      <c r="T20" s="153"/>
      <c r="U20" s="153"/>
      <c r="V20" s="153"/>
      <c r="W20" s="153"/>
      <c r="X20" s="153"/>
      <c r="Y20" s="153"/>
      <c r="Z20" s="153"/>
      <c r="AA20" s="153"/>
      <c r="AB20" s="153"/>
      <c r="AC20" s="153"/>
      <c r="AD20" s="153"/>
      <c r="AE20" s="153"/>
      <c r="AF20" s="153"/>
    </row>
    <row r="21" spans="1:32" ht="17.25" customHeight="1" x14ac:dyDescent="0.15">
      <c r="A21" s="153"/>
      <c r="B21" s="153" t="s">
        <v>777</v>
      </c>
      <c r="C21" s="153"/>
      <c r="D21" s="153"/>
      <c r="E21" s="153"/>
      <c r="F21" s="153"/>
      <c r="G21" s="153"/>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row>
    <row r="22" spans="1:32" ht="17.25" customHeight="1" x14ac:dyDescent="0.15">
      <c r="A22" s="153"/>
      <c r="B22" s="153"/>
      <c r="C22" s="153"/>
      <c r="D22" s="153"/>
      <c r="E22" s="153"/>
      <c r="F22" s="153"/>
      <c r="G22" s="153"/>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row>
    <row r="23" spans="1:32" ht="17.25" customHeight="1" x14ac:dyDescent="0.15">
      <c r="A23" s="153"/>
      <c r="B23" s="153" t="s">
        <v>841</v>
      </c>
      <c r="C23" s="153"/>
      <c r="D23" s="153"/>
      <c r="E23" s="153"/>
      <c r="F23" s="153"/>
      <c r="G23" s="153"/>
      <c r="H23" s="153"/>
      <c r="I23" s="153"/>
      <c r="J23" s="153"/>
      <c r="K23" s="153"/>
      <c r="L23" s="153"/>
      <c r="M23" s="153"/>
      <c r="N23" s="153"/>
      <c r="O23" s="153"/>
      <c r="P23" s="153"/>
      <c r="Q23" s="153"/>
      <c r="R23" s="153"/>
      <c r="S23" s="153"/>
      <c r="T23" s="153"/>
      <c r="U23" s="153"/>
      <c r="V23" s="153"/>
      <c r="W23" s="153"/>
      <c r="X23" s="153"/>
      <c r="Y23" s="153"/>
      <c r="Z23" s="153"/>
      <c r="AA23" s="153"/>
      <c r="AB23" s="153"/>
      <c r="AC23" s="153"/>
      <c r="AD23" s="153"/>
      <c r="AE23" s="153"/>
      <c r="AF23" s="153"/>
    </row>
    <row r="24" spans="1:32" ht="17.25" customHeight="1" x14ac:dyDescent="0.15">
      <c r="A24" s="153"/>
      <c r="B24" s="153" t="s">
        <v>842</v>
      </c>
      <c r="C24" s="153"/>
      <c r="D24" s="153"/>
      <c r="E24" s="153"/>
      <c r="F24" s="153"/>
      <c r="G24" s="153"/>
      <c r="H24" s="153"/>
      <c r="I24" s="153"/>
      <c r="J24" s="153"/>
      <c r="K24" s="153"/>
      <c r="L24" s="153"/>
      <c r="M24" s="153"/>
      <c r="N24" s="153"/>
      <c r="O24" s="153"/>
      <c r="P24" s="153"/>
      <c r="Q24" s="153"/>
      <c r="R24" s="153"/>
      <c r="S24" s="153"/>
      <c r="T24" s="153"/>
      <c r="U24" s="153"/>
      <c r="V24" s="153"/>
      <c r="W24" s="153"/>
      <c r="X24" s="153"/>
      <c r="Y24" s="153"/>
      <c r="Z24" s="153"/>
      <c r="AA24" s="153"/>
      <c r="AB24" s="153"/>
      <c r="AC24" s="153"/>
      <c r="AD24" s="153"/>
      <c r="AE24" s="153"/>
      <c r="AF24" s="153"/>
    </row>
    <row r="25" spans="1:32" ht="17.25" customHeight="1" x14ac:dyDescent="0.15">
      <c r="A25" s="153"/>
      <c r="B25" s="153"/>
      <c r="C25" s="153"/>
      <c r="D25" s="153"/>
      <c r="E25" s="153"/>
      <c r="F25" s="153"/>
      <c r="G25" s="153"/>
      <c r="H25" s="153"/>
      <c r="I25" s="153"/>
      <c r="J25" s="153"/>
      <c r="K25" s="153"/>
      <c r="L25" s="153"/>
      <c r="M25" s="153"/>
      <c r="N25" s="153"/>
      <c r="O25" s="153"/>
      <c r="P25" s="153"/>
      <c r="Q25" s="153"/>
      <c r="R25" s="153"/>
      <c r="S25" s="153"/>
      <c r="T25" s="153"/>
      <c r="U25" s="153"/>
      <c r="V25" s="153"/>
      <c r="W25" s="153"/>
      <c r="X25" s="153"/>
      <c r="Y25" s="153"/>
      <c r="Z25" s="153"/>
      <c r="AA25" s="153"/>
      <c r="AB25" s="153"/>
      <c r="AC25" s="153"/>
      <c r="AD25" s="153"/>
      <c r="AE25" s="153"/>
      <c r="AF25" s="153"/>
    </row>
    <row r="26" spans="1:32" ht="17.25" customHeight="1" x14ac:dyDescent="0.15">
      <c r="A26" s="153"/>
      <c r="B26" s="153" t="s">
        <v>535</v>
      </c>
      <c r="C26" s="153"/>
      <c r="D26" s="153"/>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row>
    <row r="27" spans="1:32" ht="17.25" customHeight="1" x14ac:dyDescent="0.15">
      <c r="A27" s="153"/>
      <c r="B27" s="153" t="s">
        <v>536</v>
      </c>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153"/>
    </row>
    <row r="28" spans="1:32" ht="17.25" customHeight="1" x14ac:dyDescent="0.15">
      <c r="A28" s="153"/>
      <c r="B28" s="153"/>
      <c r="C28" s="153"/>
      <c r="D28" s="154" t="s">
        <v>532</v>
      </c>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row>
    <row r="29" spans="1:32" ht="17.25" customHeight="1" x14ac:dyDescent="0.15">
      <c r="A29" s="153"/>
      <c r="B29" s="153"/>
      <c r="C29" s="153"/>
      <c r="D29" s="154" t="s">
        <v>533</v>
      </c>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row>
    <row r="30" spans="1:32" ht="17.25" customHeight="1" x14ac:dyDescent="0.15">
      <c r="A30" s="153"/>
      <c r="B30" s="153"/>
      <c r="C30" s="153"/>
      <c r="D30" s="154" t="s">
        <v>534</v>
      </c>
      <c r="E30" s="153"/>
      <c r="F30" s="153"/>
      <c r="G30" s="153"/>
      <c r="H30" s="153"/>
      <c r="I30" s="153"/>
      <c r="J30" s="153"/>
      <c r="K30" s="153"/>
      <c r="L30" s="153"/>
      <c r="M30" s="153"/>
      <c r="N30" s="153"/>
      <c r="O30" s="153"/>
      <c r="P30" s="153"/>
      <c r="Q30" s="153"/>
      <c r="R30" s="153"/>
      <c r="S30" s="153"/>
      <c r="T30" s="153"/>
      <c r="U30" s="153"/>
      <c r="V30" s="153"/>
      <c r="W30" s="153"/>
      <c r="X30" s="153"/>
      <c r="Y30" s="153"/>
      <c r="Z30" s="153"/>
      <c r="AA30" s="153"/>
      <c r="AB30" s="153"/>
      <c r="AC30" s="153"/>
      <c r="AD30" s="153"/>
      <c r="AE30" s="153"/>
      <c r="AF30" s="153"/>
    </row>
    <row r="31" spans="1:32" ht="17.25" customHeight="1" x14ac:dyDescent="0.15">
      <c r="A31" s="153"/>
      <c r="B31" s="153"/>
      <c r="C31" s="153"/>
      <c r="D31" s="153"/>
      <c r="E31" s="153"/>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row>
    <row r="32" spans="1:32" ht="17.25" customHeight="1" x14ac:dyDescent="0.15">
      <c r="A32" s="153"/>
      <c r="B32" s="153" t="s">
        <v>385</v>
      </c>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row>
    <row r="33" spans="1:32" ht="17.25" customHeight="1" x14ac:dyDescent="0.15">
      <c r="A33" s="153"/>
      <c r="B33" s="153" t="s">
        <v>134</v>
      </c>
      <c r="C33" s="153"/>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row>
    <row r="34" spans="1:32" ht="17.25" customHeight="1" x14ac:dyDescent="0.15">
      <c r="A34" s="153"/>
      <c r="B34" s="153"/>
      <c r="C34" s="153"/>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c r="AE34" s="153"/>
      <c r="AF34" s="153"/>
    </row>
    <row r="35" spans="1:32" ht="17.25" customHeight="1" x14ac:dyDescent="0.15">
      <c r="A35" s="153"/>
      <c r="B35" s="153" t="s">
        <v>472</v>
      </c>
      <c r="C35" s="153"/>
      <c r="D35" s="153"/>
      <c r="E35" s="153"/>
      <c r="F35" s="153"/>
      <c r="G35" s="153"/>
      <c r="H35" s="153"/>
      <c r="I35" s="153"/>
      <c r="J35" s="153"/>
      <c r="K35" s="153"/>
      <c r="L35" s="153"/>
      <c r="M35" s="153"/>
      <c r="N35" s="153"/>
      <c r="O35" s="153"/>
      <c r="P35" s="153"/>
      <c r="Q35" s="153"/>
      <c r="R35" s="153"/>
      <c r="S35" s="153"/>
      <c r="T35" s="153"/>
      <c r="U35" s="153"/>
      <c r="V35" s="153"/>
      <c r="W35" s="153"/>
      <c r="X35" s="153"/>
      <c r="Y35" s="153"/>
      <c r="Z35" s="153"/>
      <c r="AA35" s="153"/>
      <c r="AB35" s="153"/>
      <c r="AC35" s="153"/>
      <c r="AD35" s="153"/>
      <c r="AE35" s="153"/>
      <c r="AF35" s="153"/>
    </row>
    <row r="36" spans="1:32" ht="17.25" customHeight="1" x14ac:dyDescent="0.15">
      <c r="A36" s="153"/>
      <c r="B36" s="153"/>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3"/>
    </row>
    <row r="37" spans="1:32" ht="17.25" customHeight="1" x14ac:dyDescent="0.15">
      <c r="A37" s="153"/>
      <c r="B37" s="153" t="s">
        <v>120</v>
      </c>
      <c r="C37" s="153"/>
      <c r="D37" s="153"/>
      <c r="E37" s="153"/>
      <c r="F37" s="153"/>
      <c r="G37" s="153"/>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row>
    <row r="38" spans="1:32" ht="17.25" customHeight="1" x14ac:dyDescent="0.15">
      <c r="A38" s="153"/>
      <c r="B38" s="153" t="s">
        <v>135</v>
      </c>
      <c r="C38" s="153"/>
      <c r="D38" s="153"/>
      <c r="E38" s="153"/>
      <c r="F38" s="153"/>
      <c r="G38" s="153"/>
      <c r="H38" s="153"/>
      <c r="I38" s="153"/>
      <c r="J38" s="153"/>
      <c r="K38" s="153"/>
      <c r="L38" s="153"/>
      <c r="M38" s="153"/>
      <c r="N38" s="153"/>
      <c r="O38" s="153"/>
      <c r="P38" s="153"/>
      <c r="Q38" s="153"/>
      <c r="R38" s="153"/>
      <c r="S38" s="153"/>
      <c r="T38" s="153"/>
      <c r="U38" s="153"/>
      <c r="V38" s="153"/>
      <c r="W38" s="153"/>
      <c r="X38" s="153"/>
      <c r="Y38" s="153"/>
      <c r="Z38" s="153"/>
      <c r="AA38" s="153"/>
      <c r="AB38" s="153"/>
      <c r="AC38" s="153"/>
      <c r="AD38" s="153"/>
      <c r="AE38" s="153"/>
      <c r="AF38" s="153"/>
    </row>
    <row r="39" spans="1:32" ht="17.25" customHeight="1" x14ac:dyDescent="0.15">
      <c r="A39" s="153"/>
      <c r="B39" s="153"/>
      <c r="C39" s="153"/>
      <c r="D39" s="153"/>
      <c r="E39" s="153"/>
      <c r="F39" s="153"/>
      <c r="G39" s="153"/>
      <c r="H39" s="153"/>
      <c r="I39" s="153"/>
      <c r="J39" s="153"/>
      <c r="K39" s="153"/>
      <c r="L39" s="153"/>
      <c r="M39" s="153"/>
      <c r="N39" s="153"/>
      <c r="O39" s="153"/>
      <c r="P39" s="153"/>
      <c r="Q39" s="153"/>
      <c r="R39" s="153"/>
      <c r="S39" s="153"/>
      <c r="T39" s="153"/>
      <c r="U39" s="153"/>
      <c r="V39" s="153"/>
      <c r="W39" s="153"/>
      <c r="X39" s="153"/>
      <c r="Y39" s="153"/>
      <c r="Z39" s="153"/>
      <c r="AA39" s="153"/>
      <c r="AB39" s="153"/>
      <c r="AC39" s="153"/>
      <c r="AD39" s="153"/>
      <c r="AE39" s="153"/>
      <c r="AF39" s="153"/>
    </row>
    <row r="40" spans="1:32" ht="17.25" customHeight="1" x14ac:dyDescent="0.15">
      <c r="A40" s="153"/>
      <c r="B40" s="153" t="s">
        <v>780</v>
      </c>
      <c r="C40" s="153"/>
      <c r="D40" s="153"/>
      <c r="E40" s="153"/>
      <c r="F40" s="153"/>
      <c r="G40" s="153"/>
      <c r="H40" s="153"/>
      <c r="I40" s="153"/>
      <c r="J40" s="153"/>
      <c r="K40" s="153"/>
      <c r="L40" s="153"/>
      <c r="M40" s="153"/>
      <c r="N40" s="153"/>
      <c r="O40" s="153"/>
      <c r="P40" s="153"/>
      <c r="Q40" s="153"/>
      <c r="R40" s="153"/>
      <c r="S40" s="153"/>
      <c r="T40" s="153"/>
      <c r="U40" s="153"/>
      <c r="V40" s="153"/>
      <c r="W40" s="153"/>
      <c r="X40" s="153"/>
      <c r="Y40" s="153"/>
      <c r="Z40" s="153"/>
      <c r="AA40" s="153"/>
      <c r="AB40" s="153"/>
      <c r="AC40" s="153"/>
      <c r="AD40" s="153"/>
      <c r="AE40" s="153"/>
      <c r="AF40" s="153"/>
    </row>
    <row r="41" spans="1:32" ht="17.25" customHeight="1" x14ac:dyDescent="0.15">
      <c r="A41" s="153"/>
      <c r="B41" s="153"/>
      <c r="C41" s="153"/>
      <c r="D41" s="153"/>
      <c r="E41" s="153"/>
      <c r="F41" s="153"/>
      <c r="G41" s="153"/>
      <c r="H41" s="153"/>
      <c r="I41" s="153"/>
      <c r="J41" s="153"/>
      <c r="K41" s="153"/>
      <c r="L41" s="153"/>
      <c r="M41" s="153"/>
      <c r="N41" s="153"/>
      <c r="O41" s="153"/>
      <c r="P41" s="153"/>
      <c r="Q41" s="153"/>
      <c r="R41" s="153"/>
      <c r="S41" s="153"/>
      <c r="T41" s="153"/>
      <c r="U41" s="153"/>
      <c r="V41" s="153"/>
      <c r="W41" s="153"/>
      <c r="X41" s="153"/>
      <c r="Y41" s="153"/>
      <c r="Z41" s="153"/>
      <c r="AA41" s="153"/>
      <c r="AB41" s="153"/>
      <c r="AC41" s="153"/>
      <c r="AD41" s="153"/>
      <c r="AE41" s="153"/>
      <c r="AF41" s="153"/>
    </row>
    <row r="42" spans="1:32" ht="16.5" customHeight="1" x14ac:dyDescent="0.15">
      <c r="A42" s="153"/>
      <c r="B42" s="153" t="s">
        <v>430</v>
      </c>
      <c r="C42" s="153"/>
      <c r="D42" s="155" t="s">
        <v>431</v>
      </c>
      <c r="E42" s="156"/>
      <c r="F42" s="156"/>
      <c r="G42" s="156"/>
      <c r="H42" s="156"/>
      <c r="I42" s="156"/>
      <c r="J42" s="156"/>
      <c r="K42" s="156"/>
      <c r="L42" s="156"/>
      <c r="M42" s="157"/>
      <c r="N42" s="153"/>
      <c r="O42" s="153"/>
      <c r="P42" s="153"/>
      <c r="Q42" s="153"/>
      <c r="R42" s="153"/>
      <c r="S42" s="153"/>
      <c r="T42" s="153"/>
      <c r="U42" s="153"/>
      <c r="V42" s="153"/>
      <c r="W42" s="153"/>
      <c r="X42" s="153"/>
      <c r="Y42" s="153"/>
      <c r="Z42" s="153"/>
      <c r="AA42" s="153"/>
      <c r="AB42" s="153"/>
      <c r="AC42" s="153"/>
      <c r="AD42" s="153"/>
      <c r="AE42" s="153"/>
      <c r="AF42" s="153"/>
    </row>
    <row r="43" spans="1:32" ht="10.5" customHeight="1" x14ac:dyDescent="0.15">
      <c r="A43" s="153"/>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c r="AE43" s="153"/>
      <c r="AF43" s="153"/>
    </row>
    <row r="44" spans="1:32" ht="14.25" customHeight="1" x14ac:dyDescent="0.15">
      <c r="A44" s="153"/>
      <c r="B44" s="153"/>
      <c r="C44" s="153"/>
      <c r="D44" s="153" t="s">
        <v>432</v>
      </c>
      <c r="E44" s="153"/>
      <c r="F44" s="153" t="s">
        <v>433</v>
      </c>
      <c r="G44" s="153"/>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row>
    <row r="45" spans="1:32" ht="14.25" customHeight="1" x14ac:dyDescent="0.15">
      <c r="A45" s="153"/>
      <c r="B45" s="153"/>
      <c r="C45" s="153"/>
      <c r="D45" s="153"/>
      <c r="E45" s="153"/>
      <c r="F45" s="153" t="s">
        <v>434</v>
      </c>
      <c r="G45" s="153"/>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row>
    <row r="46" spans="1:32" ht="12.6" customHeight="1" x14ac:dyDescent="0.15">
      <c r="A46" s="153"/>
      <c r="B46" s="153"/>
      <c r="C46" s="153"/>
      <c r="D46" s="153"/>
      <c r="E46" s="153"/>
      <c r="F46" s="153" t="s">
        <v>435</v>
      </c>
      <c r="G46" s="153"/>
      <c r="H46" s="153"/>
      <c r="I46" s="153"/>
      <c r="J46" s="153"/>
      <c r="K46" s="153"/>
      <c r="L46" s="153"/>
      <c r="M46" s="153"/>
      <c r="N46" s="153"/>
      <c r="O46" s="153"/>
      <c r="P46" s="153" t="s">
        <v>558</v>
      </c>
      <c r="Q46" s="153"/>
      <c r="R46" s="153"/>
      <c r="S46" s="153"/>
      <c r="T46" s="153"/>
      <c r="U46" s="153"/>
      <c r="V46" s="153"/>
      <c r="W46" s="153"/>
      <c r="X46" s="153"/>
      <c r="Y46" s="153"/>
      <c r="Z46" s="153"/>
      <c r="AA46" s="153"/>
      <c r="AB46" s="153"/>
      <c r="AC46" s="153"/>
      <c r="AD46" s="153"/>
      <c r="AE46" s="153"/>
      <c r="AF46" s="153"/>
    </row>
    <row r="47" spans="1:32" ht="20.100000000000001" customHeight="1" x14ac:dyDescent="0.15">
      <c r="D47" s="673"/>
    </row>
  </sheetData>
  <mergeCells count="1">
    <mergeCell ref="N1:T1"/>
  </mergeCells>
  <phoneticPr fontId="11"/>
  <pageMargins left="0.74803149606299213" right="0.74803149606299213" top="0.89" bottom="0.69"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CCFFFF"/>
  </sheetPr>
  <dimension ref="A1:AS40"/>
  <sheetViews>
    <sheetView zoomScaleNormal="100" zoomScaleSheetLayoutView="100" workbookViewId="0"/>
  </sheetViews>
  <sheetFormatPr defaultColWidth="1.875" defaultRowHeight="18.95" customHeight="1" x14ac:dyDescent="0.15"/>
  <cols>
    <col min="1" max="45" width="1.875" style="1" customWidth="1"/>
    <col min="46" max="16384" width="1.875" style="1"/>
  </cols>
  <sheetData>
    <row r="1" spans="1:45" ht="19.5" customHeight="1" x14ac:dyDescent="0.15">
      <c r="A1" s="153"/>
      <c r="B1" s="153"/>
      <c r="C1" s="153"/>
      <c r="D1" s="153"/>
      <c r="E1" s="153"/>
      <c r="F1" s="153"/>
      <c r="G1" s="153"/>
      <c r="H1" s="153"/>
      <c r="I1" s="153"/>
      <c r="J1" s="153"/>
      <c r="K1" s="153"/>
      <c r="L1" s="153"/>
      <c r="M1" s="153"/>
      <c r="N1" s="153"/>
      <c r="O1" s="153"/>
      <c r="P1" s="153"/>
      <c r="Q1" s="153"/>
      <c r="R1" s="153"/>
      <c r="S1" s="153"/>
      <c r="T1" s="729" t="s">
        <v>127</v>
      </c>
      <c r="U1" s="729"/>
      <c r="V1" s="729"/>
      <c r="W1" s="729"/>
      <c r="X1" s="729"/>
      <c r="Y1" s="729"/>
      <c r="Z1" s="729"/>
      <c r="AA1" s="729"/>
      <c r="AB1" s="153"/>
      <c r="AC1" s="153"/>
      <c r="AD1" s="153"/>
      <c r="AE1" s="153"/>
      <c r="AF1" s="153"/>
      <c r="AG1" s="153"/>
      <c r="AH1" s="153"/>
      <c r="AI1" s="153"/>
      <c r="AJ1" s="153"/>
      <c r="AK1" s="153"/>
      <c r="AL1" s="153"/>
      <c r="AM1" s="153"/>
      <c r="AN1" s="153"/>
      <c r="AO1" s="153"/>
      <c r="AP1" s="153"/>
      <c r="AQ1" s="153"/>
      <c r="AR1" s="153"/>
      <c r="AS1" s="153"/>
    </row>
    <row r="2" spans="1:45" ht="18.95" customHeight="1" x14ac:dyDescent="0.15">
      <c r="A2" s="153"/>
      <c r="B2" s="153"/>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row>
    <row r="3" spans="1:45" ht="18.95" customHeight="1" x14ac:dyDescent="0.15">
      <c r="A3" s="153"/>
      <c r="B3" s="212" t="s">
        <v>136</v>
      </c>
      <c r="C3" s="212"/>
      <c r="D3" s="212" t="s">
        <v>450</v>
      </c>
      <c r="E3" s="212"/>
      <c r="F3" s="212"/>
      <c r="G3" s="212"/>
      <c r="H3" s="212"/>
      <c r="I3" s="212"/>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row>
    <row r="4" spans="1:45" ht="18.95" customHeight="1" x14ac:dyDescent="0.15">
      <c r="A4" s="153"/>
      <c r="B4" s="730">
        <v>1</v>
      </c>
      <c r="C4" s="730"/>
      <c r="D4" s="153"/>
      <c r="E4" s="153" t="s">
        <v>538</v>
      </c>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213"/>
      <c r="AJ4" s="213"/>
      <c r="AK4" s="213"/>
      <c r="AL4" s="213"/>
      <c r="AM4" s="213"/>
      <c r="AN4" s="213"/>
      <c r="AO4" s="213"/>
      <c r="AP4" s="213"/>
      <c r="AQ4" s="214" t="s">
        <v>443</v>
      </c>
      <c r="AR4" s="731">
        <v>1</v>
      </c>
      <c r="AS4" s="731"/>
    </row>
    <row r="5" spans="1:45" ht="18.95" customHeight="1" x14ac:dyDescent="0.15">
      <c r="A5" s="153"/>
      <c r="B5" s="730">
        <v>2</v>
      </c>
      <c r="C5" s="730"/>
      <c r="D5" s="153"/>
      <c r="E5" s="153" t="s">
        <v>137</v>
      </c>
      <c r="F5" s="153"/>
      <c r="G5" s="153"/>
      <c r="H5" s="153"/>
      <c r="I5" s="153"/>
      <c r="J5" s="153"/>
      <c r="K5" s="153"/>
      <c r="L5" s="153"/>
      <c r="M5" s="213"/>
      <c r="N5" s="213"/>
      <c r="O5" s="213"/>
      <c r="P5" s="213"/>
      <c r="Q5" s="213"/>
      <c r="R5" s="213"/>
      <c r="S5" s="213"/>
      <c r="T5" s="213"/>
      <c r="U5" s="213"/>
      <c r="V5" s="213"/>
      <c r="W5" s="213"/>
      <c r="X5" s="213"/>
      <c r="Y5" s="213"/>
      <c r="Z5" s="213"/>
      <c r="AA5" s="213"/>
      <c r="AB5" s="213"/>
      <c r="AC5" s="213"/>
      <c r="AD5" s="213"/>
      <c r="AE5" s="213"/>
      <c r="AF5" s="213"/>
      <c r="AG5" s="213"/>
      <c r="AH5" s="153"/>
      <c r="AI5" s="213"/>
      <c r="AJ5" s="213"/>
      <c r="AK5" s="213"/>
      <c r="AL5" s="213"/>
      <c r="AM5" s="213"/>
      <c r="AN5" s="213"/>
      <c r="AO5" s="213"/>
      <c r="AP5" s="213"/>
      <c r="AQ5" s="214" t="s">
        <v>442</v>
      </c>
      <c r="AR5" s="731">
        <v>7</v>
      </c>
      <c r="AS5" s="731"/>
    </row>
    <row r="6" spans="1:45" ht="18.95" customHeight="1" x14ac:dyDescent="0.15">
      <c r="A6" s="153"/>
      <c r="B6" s="153"/>
      <c r="C6" s="153"/>
      <c r="D6" s="153"/>
      <c r="E6" s="153"/>
      <c r="F6" s="153"/>
      <c r="G6" s="153"/>
      <c r="H6" s="153"/>
      <c r="I6" s="153"/>
      <c r="J6" s="153"/>
      <c r="K6" s="153"/>
      <c r="L6" s="153"/>
      <c r="M6" s="153"/>
      <c r="N6" s="153"/>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3"/>
      <c r="AP6" s="153"/>
      <c r="AQ6" s="153"/>
      <c r="AR6" s="731"/>
      <c r="AS6" s="731"/>
    </row>
    <row r="7" spans="1:45" ht="18.95" customHeight="1" x14ac:dyDescent="0.15">
      <c r="A7" s="153"/>
      <c r="B7" s="212" t="s">
        <v>138</v>
      </c>
      <c r="C7" s="212"/>
      <c r="D7" s="212" t="s">
        <v>139</v>
      </c>
      <c r="E7" s="212"/>
      <c r="F7" s="212"/>
      <c r="G7" s="212"/>
      <c r="H7" s="212"/>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731"/>
      <c r="AS7" s="731"/>
    </row>
    <row r="8" spans="1:45" ht="18.95" customHeight="1" x14ac:dyDescent="0.15">
      <c r="A8" s="153"/>
      <c r="B8" s="730">
        <v>1</v>
      </c>
      <c r="C8" s="730"/>
      <c r="D8" s="153"/>
      <c r="E8" s="153" t="s">
        <v>464</v>
      </c>
      <c r="F8" s="153"/>
      <c r="G8" s="153"/>
      <c r="H8" s="153"/>
      <c r="I8" s="153"/>
      <c r="J8" s="153"/>
      <c r="K8" s="153"/>
      <c r="L8" s="153"/>
      <c r="M8" s="153"/>
      <c r="N8" s="153"/>
      <c r="O8" s="213"/>
      <c r="P8" s="213"/>
      <c r="Q8" s="213"/>
      <c r="R8" s="213"/>
      <c r="S8" s="213"/>
      <c r="T8" s="213"/>
      <c r="U8" s="213"/>
      <c r="V8" s="213"/>
      <c r="W8" s="213"/>
      <c r="X8" s="213"/>
      <c r="Y8" s="213"/>
      <c r="Z8" s="213"/>
      <c r="AA8" s="213"/>
      <c r="AB8" s="213"/>
      <c r="AC8" s="213"/>
      <c r="AD8" s="213"/>
      <c r="AE8" s="213"/>
      <c r="AF8" s="213"/>
      <c r="AG8" s="213"/>
      <c r="AH8" s="153"/>
      <c r="AI8" s="213"/>
      <c r="AJ8" s="213"/>
      <c r="AK8" s="213"/>
      <c r="AL8" s="213"/>
      <c r="AM8" s="213"/>
      <c r="AN8" s="213"/>
      <c r="AO8" s="213"/>
      <c r="AP8" s="213"/>
      <c r="AQ8" s="214" t="s">
        <v>443</v>
      </c>
      <c r="AR8" s="731">
        <v>8</v>
      </c>
      <c r="AS8" s="731"/>
    </row>
    <row r="9" spans="1:45" ht="18.95" customHeight="1" x14ac:dyDescent="0.15">
      <c r="A9" s="153"/>
      <c r="B9" s="730">
        <v>2</v>
      </c>
      <c r="C9" s="730"/>
      <c r="D9" s="153"/>
      <c r="E9" s="153" t="s">
        <v>140</v>
      </c>
      <c r="F9" s="153"/>
      <c r="G9" s="153"/>
      <c r="H9" s="153"/>
      <c r="I9" s="153"/>
      <c r="J9" s="153"/>
      <c r="K9" s="153"/>
      <c r="L9" s="153"/>
      <c r="M9" s="153"/>
      <c r="N9" s="153"/>
      <c r="O9" s="213"/>
      <c r="P9" s="213"/>
      <c r="Q9" s="213"/>
      <c r="R9" s="213"/>
      <c r="S9" s="213"/>
      <c r="T9" s="213"/>
      <c r="U9" s="213"/>
      <c r="V9" s="213"/>
      <c r="W9" s="213"/>
      <c r="X9" s="213"/>
      <c r="Y9" s="213"/>
      <c r="Z9" s="213"/>
      <c r="AA9" s="213"/>
      <c r="AB9" s="213"/>
      <c r="AC9" s="213"/>
      <c r="AD9" s="213"/>
      <c r="AE9" s="213"/>
      <c r="AF9" s="213"/>
      <c r="AG9" s="213"/>
      <c r="AH9" s="153"/>
      <c r="AI9" s="213"/>
      <c r="AJ9" s="213"/>
      <c r="AK9" s="213"/>
      <c r="AL9" s="213"/>
      <c r="AM9" s="213"/>
      <c r="AN9" s="213"/>
      <c r="AO9" s="213"/>
      <c r="AP9" s="213"/>
      <c r="AQ9" s="214" t="s">
        <v>443</v>
      </c>
      <c r="AR9" s="731">
        <v>9</v>
      </c>
      <c r="AS9" s="731"/>
    </row>
    <row r="10" spans="1:45" ht="18.95" customHeight="1" x14ac:dyDescent="0.15">
      <c r="A10" s="153"/>
      <c r="B10" s="730">
        <v>3</v>
      </c>
      <c r="C10" s="730"/>
      <c r="D10" s="153"/>
      <c r="E10" s="153" t="s">
        <v>141</v>
      </c>
      <c r="F10" s="153"/>
      <c r="G10" s="153"/>
      <c r="H10" s="153"/>
      <c r="I10" s="153"/>
      <c r="J10" s="153"/>
      <c r="K10" s="153"/>
      <c r="L10" s="153"/>
      <c r="M10" s="153"/>
      <c r="N10" s="153"/>
      <c r="O10" s="153"/>
      <c r="P10" s="153"/>
      <c r="Q10" s="153"/>
      <c r="R10" s="213"/>
      <c r="S10" s="213"/>
      <c r="T10" s="213"/>
      <c r="U10" s="213"/>
      <c r="V10" s="213"/>
      <c r="W10" s="213"/>
      <c r="X10" s="213"/>
      <c r="Y10" s="213"/>
      <c r="Z10" s="213"/>
      <c r="AA10" s="213"/>
      <c r="AB10" s="213"/>
      <c r="AC10" s="213"/>
      <c r="AD10" s="213"/>
      <c r="AE10" s="213"/>
      <c r="AF10" s="213"/>
      <c r="AG10" s="213"/>
      <c r="AH10" s="153"/>
      <c r="AI10" s="213"/>
      <c r="AJ10" s="213"/>
      <c r="AK10" s="213"/>
      <c r="AL10" s="213"/>
      <c r="AM10" s="213"/>
      <c r="AN10" s="213"/>
      <c r="AO10" s="213"/>
      <c r="AP10" s="213"/>
      <c r="AQ10" s="214" t="s">
        <v>445</v>
      </c>
      <c r="AR10" s="731">
        <v>10</v>
      </c>
      <c r="AS10" s="731"/>
    </row>
    <row r="11" spans="1:45" ht="18.95" customHeight="1" x14ac:dyDescent="0.15">
      <c r="A11" s="153"/>
      <c r="B11" s="730">
        <v>4</v>
      </c>
      <c r="C11" s="730"/>
      <c r="D11" s="153"/>
      <c r="E11" s="153" t="s">
        <v>142</v>
      </c>
      <c r="F11" s="153"/>
      <c r="G11" s="153"/>
      <c r="H11" s="153"/>
      <c r="I11" s="153"/>
      <c r="J11" s="153"/>
      <c r="K11" s="153"/>
      <c r="L11" s="153"/>
      <c r="M11" s="153"/>
      <c r="N11" s="213"/>
      <c r="O11" s="213"/>
      <c r="P11" s="213"/>
      <c r="Q11" s="213"/>
      <c r="R11" s="213"/>
      <c r="S11" s="213"/>
      <c r="T11" s="213"/>
      <c r="U11" s="213"/>
      <c r="V11" s="213"/>
      <c r="W11" s="213"/>
      <c r="X11" s="213"/>
      <c r="Y11" s="213"/>
      <c r="Z11" s="213"/>
      <c r="AA11" s="213"/>
      <c r="AB11" s="213"/>
      <c r="AC11" s="213"/>
      <c r="AD11" s="213"/>
      <c r="AE11" s="213"/>
      <c r="AF11" s="213"/>
      <c r="AG11" s="213"/>
      <c r="AH11" s="153"/>
      <c r="AI11" s="213"/>
      <c r="AJ11" s="213"/>
      <c r="AK11" s="213"/>
      <c r="AL11" s="213"/>
      <c r="AM11" s="213"/>
      <c r="AN11" s="213"/>
      <c r="AO11" s="213"/>
      <c r="AP11" s="213"/>
      <c r="AQ11" s="214" t="s">
        <v>442</v>
      </c>
      <c r="AR11" s="731">
        <v>11</v>
      </c>
      <c r="AS11" s="731"/>
    </row>
    <row r="12" spans="1:45" ht="18.95" customHeight="1" x14ac:dyDescent="0.15">
      <c r="A12" s="153"/>
      <c r="B12" s="730">
        <v>5</v>
      </c>
      <c r="C12" s="730"/>
      <c r="D12" s="153"/>
      <c r="E12" s="153" t="s">
        <v>143</v>
      </c>
      <c r="F12" s="153"/>
      <c r="G12" s="153"/>
      <c r="H12" s="153"/>
      <c r="I12" s="153"/>
      <c r="J12" s="153"/>
      <c r="K12" s="153"/>
      <c r="L12" s="153"/>
      <c r="M12" s="153"/>
      <c r="N12" s="153"/>
      <c r="O12" s="213"/>
      <c r="P12" s="213"/>
      <c r="Q12" s="213"/>
      <c r="R12" s="213"/>
      <c r="S12" s="213"/>
      <c r="T12" s="213"/>
      <c r="U12" s="213"/>
      <c r="V12" s="213"/>
      <c r="W12" s="213"/>
      <c r="X12" s="213"/>
      <c r="Y12" s="213"/>
      <c r="Z12" s="213"/>
      <c r="AA12" s="213"/>
      <c r="AB12" s="213"/>
      <c r="AC12" s="213"/>
      <c r="AD12" s="213"/>
      <c r="AE12" s="213"/>
      <c r="AF12" s="213"/>
      <c r="AG12" s="213"/>
      <c r="AH12" s="153"/>
      <c r="AI12" s="213"/>
      <c r="AJ12" s="213"/>
      <c r="AK12" s="213"/>
      <c r="AL12" s="213"/>
      <c r="AM12" s="213"/>
      <c r="AN12" s="213"/>
      <c r="AO12" s="213"/>
      <c r="AP12" s="213"/>
      <c r="AQ12" s="214" t="s">
        <v>443</v>
      </c>
      <c r="AR12" s="731">
        <v>11</v>
      </c>
      <c r="AS12" s="731"/>
    </row>
    <row r="13" spans="1:45" ht="18.95" customHeight="1" x14ac:dyDescent="0.15">
      <c r="A13" s="153"/>
      <c r="B13" s="730">
        <v>6</v>
      </c>
      <c r="C13" s="730"/>
      <c r="D13" s="153"/>
      <c r="E13" s="153" t="s">
        <v>426</v>
      </c>
      <c r="F13" s="153"/>
      <c r="G13" s="153"/>
      <c r="H13" s="153"/>
      <c r="I13" s="153"/>
      <c r="J13" s="153"/>
      <c r="K13" s="153"/>
      <c r="L13" s="153"/>
      <c r="M13" s="153"/>
      <c r="N13" s="153"/>
      <c r="O13" s="153"/>
      <c r="P13" s="153"/>
      <c r="Q13" s="213"/>
      <c r="R13" s="213"/>
      <c r="S13" s="213"/>
      <c r="T13" s="213"/>
      <c r="U13" s="213"/>
      <c r="V13" s="213"/>
      <c r="W13" s="213"/>
      <c r="X13" s="213"/>
      <c r="Y13" s="213"/>
      <c r="Z13" s="213"/>
      <c r="AA13" s="213"/>
      <c r="AB13" s="213"/>
      <c r="AC13" s="213"/>
      <c r="AD13" s="213"/>
      <c r="AE13" s="213"/>
      <c r="AF13" s="213"/>
      <c r="AG13" s="213"/>
      <c r="AH13" s="153"/>
      <c r="AI13" s="213"/>
      <c r="AJ13" s="213"/>
      <c r="AK13" s="213"/>
      <c r="AL13" s="213"/>
      <c r="AM13" s="213"/>
      <c r="AN13" s="213"/>
      <c r="AO13" s="213"/>
      <c r="AP13" s="213"/>
      <c r="AQ13" s="214" t="s">
        <v>441</v>
      </c>
      <c r="AR13" s="731">
        <v>12</v>
      </c>
      <c r="AS13" s="731"/>
    </row>
    <row r="14" spans="1:45" ht="18.95" customHeight="1" x14ac:dyDescent="0.15">
      <c r="A14" s="153"/>
      <c r="B14" s="730">
        <v>7</v>
      </c>
      <c r="C14" s="730"/>
      <c r="D14" s="153"/>
      <c r="E14" s="153" t="s">
        <v>144</v>
      </c>
      <c r="F14" s="153"/>
      <c r="G14" s="153"/>
      <c r="H14" s="153"/>
      <c r="I14" s="153"/>
      <c r="J14" s="153"/>
      <c r="K14" s="153"/>
      <c r="L14" s="153"/>
      <c r="M14" s="153"/>
      <c r="N14" s="153"/>
      <c r="O14" s="153"/>
      <c r="P14" s="153"/>
      <c r="Q14" s="153"/>
      <c r="R14" s="153"/>
      <c r="S14" s="213"/>
      <c r="T14" s="213"/>
      <c r="U14" s="213"/>
      <c r="V14" s="213"/>
      <c r="W14" s="213"/>
      <c r="X14" s="213"/>
      <c r="Y14" s="213"/>
      <c r="Z14" s="213"/>
      <c r="AA14" s="213"/>
      <c r="AB14" s="213"/>
      <c r="AC14" s="213"/>
      <c r="AD14" s="213"/>
      <c r="AE14" s="213"/>
      <c r="AF14" s="213"/>
      <c r="AG14" s="213"/>
      <c r="AH14" s="153"/>
      <c r="AI14" s="213"/>
      <c r="AJ14" s="213"/>
      <c r="AK14" s="213"/>
      <c r="AL14" s="213"/>
      <c r="AM14" s="213"/>
      <c r="AN14" s="213"/>
      <c r="AO14" s="213"/>
      <c r="AP14" s="213"/>
      <c r="AQ14" s="214" t="s">
        <v>440</v>
      </c>
      <c r="AR14" s="731">
        <v>13</v>
      </c>
      <c r="AS14" s="731"/>
    </row>
    <row r="15" spans="1:45" ht="18.95" customHeight="1" x14ac:dyDescent="0.15">
      <c r="A15" s="153"/>
      <c r="B15" s="153"/>
      <c r="C15" s="153"/>
      <c r="D15" s="153"/>
      <c r="E15" s="153" t="s">
        <v>565</v>
      </c>
      <c r="F15" s="153"/>
      <c r="G15" s="153"/>
      <c r="H15" s="153"/>
      <c r="I15" s="153"/>
      <c r="J15" s="153"/>
      <c r="K15" s="153"/>
      <c r="L15" s="153"/>
      <c r="M15" s="153"/>
      <c r="N15" s="153"/>
      <c r="O15" s="153"/>
      <c r="P15" s="153"/>
      <c r="Q15" s="153"/>
      <c r="R15" s="153"/>
      <c r="S15" s="213"/>
      <c r="T15" s="213"/>
      <c r="U15" s="213"/>
      <c r="V15" s="213" t="s">
        <v>566</v>
      </c>
      <c r="W15" s="213"/>
      <c r="X15" s="213"/>
      <c r="Y15" s="213"/>
      <c r="Z15" s="213"/>
      <c r="AA15" s="213"/>
      <c r="AB15" s="213"/>
      <c r="AC15" s="213"/>
      <c r="AD15" s="213"/>
      <c r="AE15" s="213"/>
      <c r="AF15" s="213"/>
      <c r="AG15" s="213"/>
      <c r="AH15" s="153"/>
      <c r="AI15" s="213"/>
      <c r="AJ15" s="213"/>
      <c r="AK15" s="213"/>
      <c r="AL15" s="213"/>
      <c r="AM15" s="213"/>
      <c r="AN15" s="213"/>
      <c r="AO15" s="213"/>
      <c r="AP15" s="213"/>
      <c r="AQ15" s="214" t="s">
        <v>440</v>
      </c>
      <c r="AR15" s="731">
        <v>13</v>
      </c>
      <c r="AS15" s="731"/>
    </row>
    <row r="16" spans="1:45" ht="18.95" customHeight="1" x14ac:dyDescent="0.15">
      <c r="A16" s="153"/>
      <c r="B16" s="153"/>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153"/>
      <c r="AQ16" s="153"/>
      <c r="AR16" s="153"/>
      <c r="AS16" s="153"/>
    </row>
    <row r="17" spans="1:45" ht="18.95" customHeight="1" x14ac:dyDescent="0.15">
      <c r="A17" s="153"/>
      <c r="B17" s="212" t="s">
        <v>145</v>
      </c>
      <c r="C17" s="212"/>
      <c r="D17" s="212" t="s">
        <v>146</v>
      </c>
      <c r="E17" s="212"/>
      <c r="F17" s="212"/>
      <c r="G17" s="212"/>
      <c r="H17" s="212"/>
      <c r="I17" s="212"/>
      <c r="J17" s="212"/>
      <c r="K17" s="153"/>
      <c r="L17" s="153"/>
      <c r="M17" s="153"/>
      <c r="N17" s="153"/>
      <c r="O17" s="153"/>
      <c r="P17" s="153"/>
      <c r="Q17" s="153"/>
      <c r="R17" s="153"/>
      <c r="S17" s="153"/>
      <c r="T17" s="153"/>
      <c r="U17" s="153"/>
      <c r="V17" s="153"/>
      <c r="W17" s="153"/>
      <c r="X17" s="153"/>
      <c r="Y17" s="153"/>
      <c r="Z17" s="153"/>
      <c r="AA17" s="153"/>
      <c r="AB17" s="153"/>
      <c r="AC17" s="153"/>
      <c r="AD17" s="153"/>
      <c r="AE17" s="153"/>
      <c r="AF17" s="153"/>
      <c r="AG17" s="153"/>
      <c r="AH17" s="153"/>
      <c r="AI17" s="153"/>
      <c r="AJ17" s="153"/>
      <c r="AK17" s="153"/>
      <c r="AL17" s="153"/>
      <c r="AM17" s="153"/>
      <c r="AN17" s="153"/>
      <c r="AO17" s="153"/>
      <c r="AP17" s="153"/>
      <c r="AQ17" s="153"/>
      <c r="AR17" s="731"/>
      <c r="AS17" s="731"/>
    </row>
    <row r="18" spans="1:45" ht="18.95" customHeight="1" x14ac:dyDescent="0.15">
      <c r="A18" s="153"/>
      <c r="B18" s="730">
        <v>1</v>
      </c>
      <c r="C18" s="730"/>
      <c r="D18" s="153"/>
      <c r="E18" s="153" t="s">
        <v>147</v>
      </c>
      <c r="F18" s="153"/>
      <c r="G18" s="153"/>
      <c r="H18" s="153"/>
      <c r="I18" s="153"/>
      <c r="J18" s="153"/>
      <c r="K18" s="153"/>
      <c r="L18" s="153"/>
      <c r="M18" s="153"/>
      <c r="N18" s="153"/>
      <c r="O18" s="153"/>
      <c r="P18" s="153"/>
      <c r="Q18" s="153"/>
      <c r="R18" s="213"/>
      <c r="S18" s="213"/>
      <c r="T18" s="213"/>
      <c r="U18" s="213"/>
      <c r="V18" s="213"/>
      <c r="W18" s="213"/>
      <c r="X18" s="213"/>
      <c r="Y18" s="213"/>
      <c r="Z18" s="213"/>
      <c r="AA18" s="213"/>
      <c r="AB18" s="213"/>
      <c r="AC18" s="213"/>
      <c r="AD18" s="213"/>
      <c r="AE18" s="213"/>
      <c r="AF18" s="213"/>
      <c r="AG18" s="213"/>
      <c r="AH18" s="153"/>
      <c r="AI18" s="213"/>
      <c r="AJ18" s="213"/>
      <c r="AK18" s="213"/>
      <c r="AL18" s="213"/>
      <c r="AM18" s="213"/>
      <c r="AN18" s="213"/>
      <c r="AO18" s="213"/>
      <c r="AP18" s="213"/>
      <c r="AQ18" s="214" t="s">
        <v>444</v>
      </c>
      <c r="AR18" s="731">
        <v>14</v>
      </c>
      <c r="AS18" s="731"/>
    </row>
    <row r="19" spans="1:45" ht="18.95" customHeight="1" x14ac:dyDescent="0.15">
      <c r="A19" s="153"/>
      <c r="B19" s="730">
        <v>2</v>
      </c>
      <c r="C19" s="730"/>
      <c r="D19" s="153"/>
      <c r="E19" s="153" t="s">
        <v>148</v>
      </c>
      <c r="F19" s="153"/>
      <c r="G19" s="153"/>
      <c r="H19" s="153"/>
      <c r="I19" s="153"/>
      <c r="J19" s="153"/>
      <c r="K19" s="153"/>
      <c r="L19" s="153"/>
      <c r="M19" s="153"/>
      <c r="N19" s="153"/>
      <c r="O19" s="153"/>
      <c r="P19" s="153"/>
      <c r="Q19" s="213"/>
      <c r="R19" s="213"/>
      <c r="S19" s="213"/>
      <c r="T19" s="213"/>
      <c r="U19" s="213"/>
      <c r="V19" s="213"/>
      <c r="W19" s="213"/>
      <c r="X19" s="213"/>
      <c r="Y19" s="213"/>
      <c r="Z19" s="213"/>
      <c r="AA19" s="213"/>
      <c r="AB19" s="213"/>
      <c r="AC19" s="213"/>
      <c r="AD19" s="213"/>
      <c r="AE19" s="213"/>
      <c r="AF19" s="213"/>
      <c r="AG19" s="213"/>
      <c r="AH19" s="153"/>
      <c r="AI19" s="213"/>
      <c r="AJ19" s="213"/>
      <c r="AK19" s="213"/>
      <c r="AL19" s="213"/>
      <c r="AM19" s="213"/>
      <c r="AN19" s="213"/>
      <c r="AO19" s="213"/>
      <c r="AP19" s="213"/>
      <c r="AQ19" s="214" t="s">
        <v>441</v>
      </c>
      <c r="AR19" s="731">
        <v>15</v>
      </c>
      <c r="AS19" s="731"/>
    </row>
    <row r="20" spans="1:45" ht="18.95" customHeight="1" x14ac:dyDescent="0.15">
      <c r="A20" s="153"/>
      <c r="B20" s="730">
        <v>3</v>
      </c>
      <c r="C20" s="730"/>
      <c r="D20" s="153"/>
      <c r="E20" s="153" t="s">
        <v>149</v>
      </c>
      <c r="F20" s="153"/>
      <c r="G20" s="153"/>
      <c r="H20" s="153"/>
      <c r="I20" s="153"/>
      <c r="J20" s="153"/>
      <c r="K20" s="153"/>
      <c r="L20" s="153"/>
      <c r="M20" s="153"/>
      <c r="N20" s="153"/>
      <c r="O20" s="213"/>
      <c r="P20" s="213"/>
      <c r="Q20" s="213"/>
      <c r="R20" s="213"/>
      <c r="S20" s="213"/>
      <c r="T20" s="213"/>
      <c r="U20" s="213"/>
      <c r="V20" s="213"/>
      <c r="W20" s="213"/>
      <c r="X20" s="213"/>
      <c r="Y20" s="213"/>
      <c r="Z20" s="213"/>
      <c r="AA20" s="213"/>
      <c r="AB20" s="213"/>
      <c r="AC20" s="213"/>
      <c r="AD20" s="213"/>
      <c r="AE20" s="213"/>
      <c r="AF20" s="213"/>
      <c r="AG20" s="213"/>
      <c r="AH20" s="153"/>
      <c r="AI20" s="213"/>
      <c r="AJ20" s="213"/>
      <c r="AK20" s="213"/>
      <c r="AL20" s="213"/>
      <c r="AM20" s="213"/>
      <c r="AN20" s="213"/>
      <c r="AO20" s="213"/>
      <c r="AP20" s="213"/>
      <c r="AQ20" s="214" t="s">
        <v>443</v>
      </c>
      <c r="AR20" s="731">
        <v>16</v>
      </c>
      <c r="AS20" s="731"/>
    </row>
    <row r="21" spans="1:45" ht="18.95" customHeight="1" x14ac:dyDescent="0.15">
      <c r="A21" s="153"/>
      <c r="B21" s="730">
        <v>4</v>
      </c>
      <c r="C21" s="730"/>
      <c r="D21" s="153"/>
      <c r="E21" s="153" t="s">
        <v>150</v>
      </c>
      <c r="F21" s="153"/>
      <c r="G21" s="153"/>
      <c r="H21" s="153"/>
      <c r="I21" s="153"/>
      <c r="J21" s="153"/>
      <c r="K21" s="153"/>
      <c r="L21" s="153"/>
      <c r="M21" s="153"/>
      <c r="N21" s="153"/>
      <c r="O21" s="153"/>
      <c r="P21" s="153"/>
      <c r="Q21" s="153"/>
      <c r="R21" s="213"/>
      <c r="S21" s="213"/>
      <c r="T21" s="213"/>
      <c r="U21" s="213"/>
      <c r="V21" s="213"/>
      <c r="W21" s="213"/>
      <c r="X21" s="213"/>
      <c r="Y21" s="213"/>
      <c r="Z21" s="213"/>
      <c r="AA21" s="213"/>
      <c r="AB21" s="213"/>
      <c r="AC21" s="213"/>
      <c r="AD21" s="213"/>
      <c r="AE21" s="213"/>
      <c r="AF21" s="213"/>
      <c r="AG21" s="213"/>
      <c r="AH21" s="153"/>
      <c r="AI21" s="213"/>
      <c r="AJ21" s="213"/>
      <c r="AK21" s="213"/>
      <c r="AL21" s="213"/>
      <c r="AM21" s="213"/>
      <c r="AN21" s="213"/>
      <c r="AO21" s="213"/>
      <c r="AP21" s="213"/>
      <c r="AQ21" s="214" t="s">
        <v>445</v>
      </c>
      <c r="AR21" s="731">
        <v>17</v>
      </c>
      <c r="AS21" s="731"/>
    </row>
    <row r="22" spans="1:45" ht="18.95" customHeight="1" x14ac:dyDescent="0.15">
      <c r="A22" s="153"/>
      <c r="B22" s="730">
        <v>5</v>
      </c>
      <c r="C22" s="730"/>
      <c r="D22" s="153"/>
      <c r="E22" s="153" t="s">
        <v>151</v>
      </c>
      <c r="F22" s="153"/>
      <c r="G22" s="153"/>
      <c r="H22" s="153"/>
      <c r="I22" s="153"/>
      <c r="J22" s="153"/>
      <c r="K22" s="153"/>
      <c r="L22" s="153"/>
      <c r="M22" s="153"/>
      <c r="N22" s="153"/>
      <c r="O22" s="213"/>
      <c r="P22" s="213"/>
      <c r="Q22" s="213"/>
      <c r="R22" s="213"/>
      <c r="S22" s="213"/>
      <c r="T22" s="213"/>
      <c r="U22" s="213"/>
      <c r="V22" s="213"/>
      <c r="W22" s="213"/>
      <c r="X22" s="213"/>
      <c r="Y22" s="213"/>
      <c r="Z22" s="213"/>
      <c r="AA22" s="213"/>
      <c r="AB22" s="213"/>
      <c r="AC22" s="213"/>
      <c r="AD22" s="213"/>
      <c r="AE22" s="213"/>
      <c r="AF22" s="213"/>
      <c r="AG22" s="213"/>
      <c r="AH22" s="153"/>
      <c r="AI22" s="213"/>
      <c r="AJ22" s="213"/>
      <c r="AK22" s="213"/>
      <c r="AL22" s="213"/>
      <c r="AM22" s="213"/>
      <c r="AN22" s="213"/>
      <c r="AO22" s="213"/>
      <c r="AP22" s="213"/>
      <c r="AQ22" s="214" t="s">
        <v>443</v>
      </c>
      <c r="AR22" s="731">
        <v>18</v>
      </c>
      <c r="AS22" s="731"/>
    </row>
    <row r="23" spans="1:45" ht="18.95" customHeight="1" x14ac:dyDescent="0.15">
      <c r="A23" s="153"/>
      <c r="B23" s="730">
        <v>6</v>
      </c>
      <c r="C23" s="730"/>
      <c r="D23" s="153"/>
      <c r="E23" s="153" t="s">
        <v>152</v>
      </c>
      <c r="F23" s="153"/>
      <c r="G23" s="153"/>
      <c r="H23" s="153"/>
      <c r="I23" s="153"/>
      <c r="J23" s="153"/>
      <c r="K23" s="153"/>
      <c r="L23" s="153"/>
      <c r="M23" s="153"/>
      <c r="N23" s="153"/>
      <c r="O23" s="153"/>
      <c r="P23" s="153"/>
      <c r="Q23" s="213"/>
      <c r="R23" s="213"/>
      <c r="S23" s="213"/>
      <c r="T23" s="213"/>
      <c r="U23" s="213"/>
      <c r="V23" s="213"/>
      <c r="W23" s="213"/>
      <c r="X23" s="213"/>
      <c r="Y23" s="213"/>
      <c r="Z23" s="213"/>
      <c r="AA23" s="213"/>
      <c r="AB23" s="213"/>
      <c r="AC23" s="213"/>
      <c r="AD23" s="213"/>
      <c r="AE23" s="213"/>
      <c r="AF23" s="213"/>
      <c r="AG23" s="213"/>
      <c r="AH23" s="153"/>
      <c r="AI23" s="213"/>
      <c r="AJ23" s="213"/>
      <c r="AK23" s="213"/>
      <c r="AL23" s="213"/>
      <c r="AM23" s="213"/>
      <c r="AN23" s="213"/>
      <c r="AO23" s="213"/>
      <c r="AP23" s="213"/>
      <c r="AQ23" s="214" t="s">
        <v>441</v>
      </c>
      <c r="AR23" s="731">
        <v>19</v>
      </c>
      <c r="AS23" s="731"/>
    </row>
    <row r="24" spans="1:45" ht="18.95" customHeight="1" x14ac:dyDescent="0.15">
      <c r="A24" s="153"/>
      <c r="B24" s="730">
        <v>7</v>
      </c>
      <c r="C24" s="730"/>
      <c r="D24" s="153"/>
      <c r="E24" s="153" t="s">
        <v>153</v>
      </c>
      <c r="F24" s="153"/>
      <c r="G24" s="153"/>
      <c r="H24" s="153"/>
      <c r="I24" s="153"/>
      <c r="J24" s="153"/>
      <c r="K24" s="153"/>
      <c r="L24" s="153"/>
      <c r="M24" s="153"/>
      <c r="N24" s="153"/>
      <c r="O24" s="213"/>
      <c r="P24" s="213"/>
      <c r="Q24" s="213"/>
      <c r="R24" s="213"/>
      <c r="S24" s="213"/>
      <c r="T24" s="213"/>
      <c r="U24" s="213"/>
      <c r="V24" s="213"/>
      <c r="W24" s="213"/>
      <c r="X24" s="213"/>
      <c r="Y24" s="213"/>
      <c r="Z24" s="213"/>
      <c r="AA24" s="213"/>
      <c r="AB24" s="213"/>
      <c r="AC24" s="213"/>
      <c r="AD24" s="213"/>
      <c r="AE24" s="213"/>
      <c r="AF24" s="213"/>
      <c r="AG24" s="213"/>
      <c r="AH24" s="153"/>
      <c r="AI24" s="213"/>
      <c r="AJ24" s="213"/>
      <c r="AK24" s="213"/>
      <c r="AL24" s="213"/>
      <c r="AM24" s="213"/>
      <c r="AN24" s="213"/>
      <c r="AO24" s="213"/>
      <c r="AP24" s="213"/>
      <c r="AQ24" s="214" t="s">
        <v>443</v>
      </c>
      <c r="AR24" s="731">
        <v>20</v>
      </c>
      <c r="AS24" s="731"/>
    </row>
    <row r="25" spans="1:45" ht="18.95" customHeight="1" x14ac:dyDescent="0.15">
      <c r="A25" s="153"/>
      <c r="B25" s="730">
        <v>8</v>
      </c>
      <c r="C25" s="730"/>
      <c r="D25" s="153"/>
      <c r="E25" s="153" t="s">
        <v>154</v>
      </c>
      <c r="F25" s="153"/>
      <c r="G25" s="153"/>
      <c r="H25" s="153"/>
      <c r="I25" s="153"/>
      <c r="J25" s="153"/>
      <c r="K25" s="153"/>
      <c r="L25" s="153"/>
      <c r="M25" s="153"/>
      <c r="N25" s="153"/>
      <c r="O25" s="153"/>
      <c r="P25" s="153"/>
      <c r="Q25" s="153"/>
      <c r="R25" s="153"/>
      <c r="S25" s="153"/>
      <c r="T25" s="213"/>
      <c r="U25" s="213"/>
      <c r="V25" s="213"/>
      <c r="W25" s="213"/>
      <c r="X25" s="213"/>
      <c r="Y25" s="213"/>
      <c r="Z25" s="213"/>
      <c r="AA25" s="213"/>
      <c r="AB25" s="213"/>
      <c r="AC25" s="213"/>
      <c r="AD25" s="213"/>
      <c r="AE25" s="213"/>
      <c r="AF25" s="213"/>
      <c r="AG25" s="213"/>
      <c r="AH25" s="153"/>
      <c r="AI25" s="213"/>
      <c r="AJ25" s="213"/>
      <c r="AK25" s="213"/>
      <c r="AL25" s="213"/>
      <c r="AM25" s="213"/>
      <c r="AN25" s="213"/>
      <c r="AO25" s="213"/>
      <c r="AP25" s="213"/>
      <c r="AQ25" s="214" t="s">
        <v>447</v>
      </c>
      <c r="AR25" s="731">
        <v>21</v>
      </c>
      <c r="AS25" s="731"/>
    </row>
    <row r="26" spans="1:45" ht="18.95" customHeight="1" x14ac:dyDescent="0.15">
      <c r="A26" s="153"/>
      <c r="B26" s="730">
        <v>9</v>
      </c>
      <c r="C26" s="730"/>
      <c r="D26" s="153"/>
      <c r="E26" s="153" t="s">
        <v>155</v>
      </c>
      <c r="F26" s="153"/>
      <c r="G26" s="153"/>
      <c r="H26" s="153"/>
      <c r="I26" s="153"/>
      <c r="J26" s="153"/>
      <c r="K26" s="153"/>
      <c r="L26" s="153"/>
      <c r="M26" s="153"/>
      <c r="N26" s="153"/>
      <c r="O26" s="153"/>
      <c r="P26" s="153"/>
      <c r="Q26" s="153"/>
      <c r="R26" s="153"/>
      <c r="S26" s="153"/>
      <c r="T26" s="153"/>
      <c r="U26" s="153"/>
      <c r="V26" s="153"/>
      <c r="W26" s="153"/>
      <c r="X26" s="153"/>
      <c r="Y26" s="153"/>
      <c r="Z26" s="213"/>
      <c r="AA26" s="213"/>
      <c r="AB26" s="213"/>
      <c r="AC26" s="213"/>
      <c r="AD26" s="213"/>
      <c r="AE26" s="213"/>
      <c r="AF26" s="213"/>
      <c r="AG26" s="213"/>
      <c r="AH26" s="153"/>
      <c r="AI26" s="213"/>
      <c r="AJ26" s="213"/>
      <c r="AK26" s="213"/>
      <c r="AL26" s="213"/>
      <c r="AM26" s="213"/>
      <c r="AN26" s="213"/>
      <c r="AO26" s="213"/>
      <c r="AP26" s="213"/>
      <c r="AQ26" s="214" t="s">
        <v>449</v>
      </c>
      <c r="AR26" s="731">
        <v>22</v>
      </c>
      <c r="AS26" s="731"/>
    </row>
    <row r="27" spans="1:45" ht="18.95" customHeight="1" x14ac:dyDescent="0.15">
      <c r="A27" s="153"/>
      <c r="B27" s="730">
        <v>10</v>
      </c>
      <c r="C27" s="730"/>
      <c r="D27" s="153"/>
      <c r="E27" s="153" t="s">
        <v>156</v>
      </c>
      <c r="F27" s="153"/>
      <c r="G27" s="153"/>
      <c r="H27" s="153"/>
      <c r="I27" s="153"/>
      <c r="J27" s="153"/>
      <c r="K27" s="153"/>
      <c r="L27" s="153"/>
      <c r="M27" s="153"/>
      <c r="N27" s="153"/>
      <c r="O27" s="153"/>
      <c r="P27" s="153"/>
      <c r="Q27" s="153"/>
      <c r="R27" s="153"/>
      <c r="S27" s="153"/>
      <c r="T27" s="153"/>
      <c r="U27" s="153"/>
      <c r="V27" s="213"/>
      <c r="W27" s="213"/>
      <c r="X27" s="213"/>
      <c r="Y27" s="213"/>
      <c r="Z27" s="213"/>
      <c r="AA27" s="213"/>
      <c r="AB27" s="213"/>
      <c r="AC27" s="213"/>
      <c r="AD27" s="213"/>
      <c r="AE27" s="213"/>
      <c r="AF27" s="213"/>
      <c r="AG27" s="213"/>
      <c r="AH27" s="153"/>
      <c r="AI27" s="213"/>
      <c r="AJ27" s="213"/>
      <c r="AK27" s="213"/>
      <c r="AL27" s="213"/>
      <c r="AM27" s="213"/>
      <c r="AN27" s="213"/>
      <c r="AO27" s="213"/>
      <c r="AP27" s="213"/>
      <c r="AQ27" s="214" t="s">
        <v>448</v>
      </c>
      <c r="AR27" s="731">
        <v>23</v>
      </c>
      <c r="AS27" s="731"/>
    </row>
    <row r="28" spans="1:45" ht="18.95" customHeight="1" x14ac:dyDescent="0.15">
      <c r="A28" s="153"/>
      <c r="B28" s="730">
        <v>11</v>
      </c>
      <c r="C28" s="730"/>
      <c r="D28" s="153"/>
      <c r="E28" s="153" t="s">
        <v>465</v>
      </c>
      <c r="F28" s="153"/>
      <c r="G28" s="153"/>
      <c r="H28" s="153"/>
      <c r="I28" s="153"/>
      <c r="J28" s="153"/>
      <c r="K28" s="153"/>
      <c r="L28" s="153"/>
      <c r="M28" s="153"/>
      <c r="N28" s="153"/>
      <c r="O28" s="153"/>
      <c r="P28" s="153"/>
      <c r="Q28" s="153"/>
      <c r="R28" s="153"/>
      <c r="S28" s="153"/>
      <c r="T28" s="153"/>
      <c r="U28" s="153"/>
      <c r="V28" s="213"/>
      <c r="W28" s="213"/>
      <c r="X28" s="213"/>
      <c r="Y28" s="213"/>
      <c r="Z28" s="213"/>
      <c r="AA28" s="213"/>
      <c r="AB28" s="213"/>
      <c r="AC28" s="213"/>
      <c r="AD28" s="213"/>
      <c r="AE28" s="213"/>
      <c r="AF28" s="213"/>
      <c r="AG28" s="213"/>
      <c r="AH28" s="153"/>
      <c r="AI28" s="213"/>
      <c r="AJ28" s="213"/>
      <c r="AK28" s="213"/>
      <c r="AL28" s="213"/>
      <c r="AM28" s="213"/>
      <c r="AN28" s="213"/>
      <c r="AO28" s="213"/>
      <c r="AP28" s="213"/>
      <c r="AQ28" s="214" t="s">
        <v>448</v>
      </c>
      <c r="AR28" s="731">
        <v>25</v>
      </c>
      <c r="AS28" s="731"/>
    </row>
    <row r="29" spans="1:45" ht="18.95" customHeight="1" x14ac:dyDescent="0.15">
      <c r="A29" s="153"/>
      <c r="B29" s="730">
        <v>12</v>
      </c>
      <c r="C29" s="730"/>
      <c r="D29" s="153"/>
      <c r="E29" s="153" t="s">
        <v>425</v>
      </c>
      <c r="F29" s="153"/>
      <c r="G29" s="153"/>
      <c r="H29" s="153"/>
      <c r="I29" s="153"/>
      <c r="J29" s="153"/>
      <c r="K29" s="153"/>
      <c r="L29" s="153"/>
      <c r="M29" s="153"/>
      <c r="N29" s="153"/>
      <c r="O29" s="153"/>
      <c r="P29" s="153"/>
      <c r="Q29" s="153"/>
      <c r="R29" s="153"/>
      <c r="S29" s="213"/>
      <c r="T29" s="213"/>
      <c r="U29" s="213"/>
      <c r="V29" s="213"/>
      <c r="W29" s="213"/>
      <c r="X29" s="213"/>
      <c r="Y29" s="213"/>
      <c r="Z29" s="213"/>
      <c r="AA29" s="213"/>
      <c r="AB29" s="213"/>
      <c r="AC29" s="213"/>
      <c r="AD29" s="213"/>
      <c r="AE29" s="213"/>
      <c r="AF29" s="213"/>
      <c r="AG29" s="213"/>
      <c r="AH29" s="153"/>
      <c r="AI29" s="213"/>
      <c r="AJ29" s="213"/>
      <c r="AK29" s="213"/>
      <c r="AL29" s="213"/>
      <c r="AM29" s="213"/>
      <c r="AN29" s="213"/>
      <c r="AO29" s="213"/>
      <c r="AP29" s="213"/>
      <c r="AQ29" s="214" t="s">
        <v>445</v>
      </c>
      <c r="AR29" s="731">
        <v>27</v>
      </c>
      <c r="AS29" s="731"/>
    </row>
    <row r="30" spans="1:45" ht="18.95" customHeight="1" x14ac:dyDescent="0.15">
      <c r="A30" s="153"/>
      <c r="B30" s="730">
        <v>13</v>
      </c>
      <c r="C30" s="730"/>
      <c r="D30" s="153"/>
      <c r="E30" s="153" t="s">
        <v>157</v>
      </c>
      <c r="F30" s="153"/>
      <c r="G30" s="153"/>
      <c r="H30" s="153"/>
      <c r="I30" s="153"/>
      <c r="J30" s="153"/>
      <c r="K30" s="153"/>
      <c r="L30" s="153"/>
      <c r="M30" s="153"/>
      <c r="N30" s="153"/>
      <c r="O30" s="213"/>
      <c r="P30" s="213"/>
      <c r="Q30" s="213"/>
      <c r="R30" s="213"/>
      <c r="S30" s="213"/>
      <c r="T30" s="213"/>
      <c r="U30" s="213"/>
      <c r="V30" s="213"/>
      <c r="W30" s="213"/>
      <c r="X30" s="213"/>
      <c r="Y30" s="213"/>
      <c r="Z30" s="213"/>
      <c r="AA30" s="213"/>
      <c r="AB30" s="213"/>
      <c r="AC30" s="213"/>
      <c r="AD30" s="213"/>
      <c r="AE30" s="213"/>
      <c r="AF30" s="213"/>
      <c r="AG30" s="213"/>
      <c r="AH30" s="153"/>
      <c r="AI30" s="213"/>
      <c r="AJ30" s="213"/>
      <c r="AK30" s="213"/>
      <c r="AL30" s="213"/>
      <c r="AM30" s="213"/>
      <c r="AN30" s="213"/>
      <c r="AO30" s="213"/>
      <c r="AP30" s="213"/>
      <c r="AQ30" s="214" t="s">
        <v>443</v>
      </c>
      <c r="AR30" s="731">
        <v>28</v>
      </c>
      <c r="AS30" s="731"/>
    </row>
    <row r="31" spans="1:45" ht="18.95" customHeight="1" x14ac:dyDescent="0.15">
      <c r="A31" s="153"/>
      <c r="B31" s="730">
        <v>14</v>
      </c>
      <c r="C31" s="730"/>
      <c r="D31" s="153"/>
      <c r="E31" s="153" t="s">
        <v>466</v>
      </c>
      <c r="F31" s="153"/>
      <c r="G31" s="153"/>
      <c r="H31" s="153"/>
      <c r="I31" s="153"/>
      <c r="J31" s="153"/>
      <c r="K31" s="153"/>
      <c r="L31" s="153"/>
      <c r="M31" s="153"/>
      <c r="N31" s="153"/>
      <c r="O31" s="153"/>
      <c r="P31" s="153"/>
      <c r="Q31" s="153"/>
      <c r="R31" s="153"/>
      <c r="S31" s="153"/>
      <c r="T31" s="213"/>
      <c r="U31" s="213"/>
      <c r="V31" s="213"/>
      <c r="W31" s="213"/>
      <c r="X31" s="213"/>
      <c r="Y31" s="213"/>
      <c r="Z31" s="213"/>
      <c r="AA31" s="213"/>
      <c r="AB31" s="213"/>
      <c r="AC31" s="213"/>
      <c r="AD31" s="213"/>
      <c r="AE31" s="213"/>
      <c r="AF31" s="213"/>
      <c r="AG31" s="213"/>
      <c r="AH31" s="153"/>
      <c r="AI31" s="213"/>
      <c r="AJ31" s="213"/>
      <c r="AK31" s="213"/>
      <c r="AL31" s="213"/>
      <c r="AM31" s="213"/>
      <c r="AN31" s="213"/>
      <c r="AO31" s="213"/>
      <c r="AP31" s="213"/>
      <c r="AQ31" s="214" t="s">
        <v>467</v>
      </c>
      <c r="AR31" s="731">
        <v>29</v>
      </c>
      <c r="AS31" s="731"/>
    </row>
    <row r="32" spans="1:45" ht="18.95" customHeight="1" x14ac:dyDescent="0.15">
      <c r="A32" s="153"/>
      <c r="B32" s="730">
        <v>15</v>
      </c>
      <c r="C32" s="730"/>
      <c r="D32" s="153"/>
      <c r="E32" s="153" t="s">
        <v>158</v>
      </c>
      <c r="F32" s="153"/>
      <c r="G32" s="153"/>
      <c r="H32" s="153"/>
      <c r="I32" s="153"/>
      <c r="J32" s="153"/>
      <c r="K32" s="153"/>
      <c r="L32" s="153"/>
      <c r="M32" s="153"/>
      <c r="N32" s="153"/>
      <c r="O32" s="213"/>
      <c r="P32" s="213"/>
      <c r="Q32" s="213"/>
      <c r="R32" s="213"/>
      <c r="S32" s="213"/>
      <c r="T32" s="213"/>
      <c r="U32" s="213"/>
      <c r="V32" s="213"/>
      <c r="W32" s="213"/>
      <c r="X32" s="213"/>
      <c r="Y32" s="213"/>
      <c r="Z32" s="213"/>
      <c r="AA32" s="213"/>
      <c r="AB32" s="213"/>
      <c r="AC32" s="213"/>
      <c r="AD32" s="213"/>
      <c r="AE32" s="213"/>
      <c r="AF32" s="213"/>
      <c r="AG32" s="213"/>
      <c r="AH32" s="153"/>
      <c r="AI32" s="213"/>
      <c r="AJ32" s="213"/>
      <c r="AK32" s="213"/>
      <c r="AL32" s="213"/>
      <c r="AM32" s="213"/>
      <c r="AN32" s="213"/>
      <c r="AO32" s="213"/>
      <c r="AP32" s="213"/>
      <c r="AQ32" s="214" t="s">
        <v>468</v>
      </c>
      <c r="AR32" s="731">
        <v>30</v>
      </c>
      <c r="AS32" s="731"/>
    </row>
    <row r="33" spans="1:45" ht="18.95" customHeight="1" x14ac:dyDescent="0.15">
      <c r="A33" s="153"/>
      <c r="B33" s="730">
        <v>16</v>
      </c>
      <c r="C33" s="730"/>
      <c r="D33" s="153"/>
      <c r="E33" s="153" t="s">
        <v>159</v>
      </c>
      <c r="F33" s="153"/>
      <c r="G33" s="153"/>
      <c r="H33" s="153"/>
      <c r="I33" s="153"/>
      <c r="J33" s="153"/>
      <c r="K33" s="153"/>
      <c r="L33" s="153"/>
      <c r="M33" s="153"/>
      <c r="N33" s="153"/>
      <c r="O33" s="153"/>
      <c r="P33" s="213"/>
      <c r="Q33" s="213"/>
      <c r="R33" s="213"/>
      <c r="S33" s="213"/>
      <c r="T33" s="213"/>
      <c r="U33" s="213"/>
      <c r="V33" s="213"/>
      <c r="W33" s="213"/>
      <c r="X33" s="213"/>
      <c r="Y33" s="213"/>
      <c r="Z33" s="213"/>
      <c r="AA33" s="213"/>
      <c r="AB33" s="213"/>
      <c r="AC33" s="213"/>
      <c r="AD33" s="213"/>
      <c r="AE33" s="213"/>
      <c r="AF33" s="213"/>
      <c r="AG33" s="213"/>
      <c r="AH33" s="153"/>
      <c r="AI33" s="213"/>
      <c r="AJ33" s="213"/>
      <c r="AK33" s="213"/>
      <c r="AL33" s="213"/>
      <c r="AM33" s="213"/>
      <c r="AN33" s="213"/>
      <c r="AO33" s="213"/>
      <c r="AP33" s="213"/>
      <c r="AQ33" s="214" t="s">
        <v>441</v>
      </c>
      <c r="AR33" s="731">
        <v>31</v>
      </c>
      <c r="AS33" s="731"/>
    </row>
    <row r="34" spans="1:45" ht="18.95" customHeight="1" x14ac:dyDescent="0.15">
      <c r="A34" s="153"/>
      <c r="B34" s="730">
        <v>17</v>
      </c>
      <c r="C34" s="730"/>
      <c r="D34" s="153"/>
      <c r="E34" s="153" t="s">
        <v>424</v>
      </c>
      <c r="F34" s="153"/>
      <c r="G34" s="153"/>
      <c r="H34" s="153"/>
      <c r="I34" s="153"/>
      <c r="J34" s="153"/>
      <c r="K34" s="153"/>
      <c r="L34" s="153"/>
      <c r="M34" s="153"/>
      <c r="N34" s="153"/>
      <c r="O34" s="153"/>
      <c r="P34" s="153"/>
      <c r="Q34" s="153"/>
      <c r="R34" s="213"/>
      <c r="S34" s="213"/>
      <c r="T34" s="213"/>
      <c r="U34" s="213"/>
      <c r="V34" s="213"/>
      <c r="W34" s="213"/>
      <c r="X34" s="213"/>
      <c r="Y34" s="213"/>
      <c r="Z34" s="213"/>
      <c r="AA34" s="213"/>
      <c r="AB34" s="213"/>
      <c r="AC34" s="213"/>
      <c r="AD34" s="213"/>
      <c r="AE34" s="213"/>
      <c r="AF34" s="213"/>
      <c r="AG34" s="213"/>
      <c r="AH34" s="153"/>
      <c r="AI34" s="213"/>
      <c r="AJ34" s="213"/>
      <c r="AK34" s="213"/>
      <c r="AL34" s="213"/>
      <c r="AM34" s="213"/>
      <c r="AN34" s="213"/>
      <c r="AO34" s="213"/>
      <c r="AP34" s="213"/>
      <c r="AQ34" s="214" t="s">
        <v>445</v>
      </c>
      <c r="AR34" s="731">
        <v>32</v>
      </c>
      <c r="AS34" s="731"/>
    </row>
    <row r="35" spans="1:45" ht="18.95" customHeight="1" x14ac:dyDescent="0.15">
      <c r="A35" s="153"/>
      <c r="B35" s="730">
        <v>18</v>
      </c>
      <c r="C35" s="730"/>
      <c r="D35" s="153"/>
      <c r="E35" s="153" t="s">
        <v>131</v>
      </c>
      <c r="F35" s="153"/>
      <c r="G35" s="153"/>
      <c r="H35" s="153"/>
      <c r="I35" s="153"/>
      <c r="J35" s="153"/>
      <c r="K35" s="153"/>
      <c r="L35" s="153"/>
      <c r="M35" s="153"/>
      <c r="N35" s="153"/>
      <c r="O35" s="153"/>
      <c r="P35" s="215"/>
      <c r="Q35" s="215"/>
      <c r="R35" s="215"/>
      <c r="S35" s="215"/>
      <c r="T35" s="215"/>
      <c r="U35" s="215"/>
      <c r="V35" s="215"/>
      <c r="W35" s="215"/>
      <c r="X35" s="215"/>
      <c r="Y35" s="215"/>
      <c r="Z35" s="215"/>
      <c r="AA35" s="215"/>
      <c r="AB35" s="215"/>
      <c r="AC35" s="215"/>
      <c r="AD35" s="215"/>
      <c r="AE35" s="215"/>
      <c r="AF35" s="215"/>
      <c r="AG35" s="215"/>
      <c r="AH35" s="153"/>
      <c r="AI35" s="215"/>
      <c r="AJ35" s="215"/>
      <c r="AK35" s="215"/>
      <c r="AL35" s="215"/>
      <c r="AM35" s="215"/>
      <c r="AN35" s="215"/>
      <c r="AO35" s="215"/>
      <c r="AP35" s="215"/>
      <c r="AQ35" s="214" t="s">
        <v>446</v>
      </c>
      <c r="AR35" s="731">
        <v>33</v>
      </c>
      <c r="AS35" s="731"/>
    </row>
    <row r="36" spans="1:45" ht="18.95" customHeight="1" x14ac:dyDescent="0.15">
      <c r="A36" s="153"/>
      <c r="B36" s="153"/>
      <c r="C36" s="153"/>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c r="AE36" s="153"/>
      <c r="AF36" s="153"/>
      <c r="AG36" s="153"/>
      <c r="AH36" s="153"/>
      <c r="AI36" s="153"/>
      <c r="AJ36" s="153"/>
      <c r="AK36" s="153"/>
      <c r="AL36" s="153"/>
      <c r="AM36" s="153"/>
      <c r="AN36" s="153"/>
      <c r="AO36" s="153"/>
      <c r="AP36" s="153"/>
      <c r="AQ36" s="153"/>
      <c r="AR36" s="153"/>
      <c r="AS36" s="153"/>
    </row>
    <row r="37" spans="1:45" ht="18.95" customHeight="1" x14ac:dyDescent="0.15">
      <c r="A37" s="153"/>
      <c r="B37" s="212"/>
      <c r="C37" s="212"/>
      <c r="D37" s="212"/>
      <c r="E37" s="212"/>
      <c r="F37" s="212"/>
      <c r="G37" s="212"/>
      <c r="H37" s="212"/>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53"/>
      <c r="AM37" s="153"/>
      <c r="AN37" s="153"/>
      <c r="AO37" s="153"/>
      <c r="AP37" s="153"/>
      <c r="AQ37" s="153"/>
      <c r="AR37" s="153"/>
      <c r="AS37" s="153"/>
    </row>
    <row r="38" spans="1:45" ht="18.95" customHeight="1" x14ac:dyDescent="0.15">
      <c r="A38" s="153"/>
      <c r="B38" s="731"/>
      <c r="C38" s="731"/>
      <c r="D38" s="153"/>
      <c r="E38" s="153"/>
      <c r="F38" s="153"/>
      <c r="G38" s="153"/>
      <c r="H38" s="153"/>
      <c r="I38" s="153"/>
      <c r="J38" s="153"/>
      <c r="K38" s="153"/>
      <c r="L38" s="15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731"/>
      <c r="AS38" s="731"/>
    </row>
    <row r="39" spans="1:45" ht="18.95" customHeight="1" x14ac:dyDescent="0.15">
      <c r="A39" s="153"/>
      <c r="B39" s="731"/>
      <c r="C39" s="731"/>
      <c r="D39" s="153"/>
      <c r="E39" s="153"/>
      <c r="F39" s="153"/>
      <c r="G39" s="153"/>
      <c r="H39" s="153"/>
      <c r="I39" s="153"/>
      <c r="J39" s="153"/>
      <c r="K39" s="153"/>
      <c r="L39" s="153"/>
      <c r="M39" s="153"/>
      <c r="N39" s="153"/>
      <c r="O39" s="15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731"/>
      <c r="AS39" s="731"/>
    </row>
    <row r="40" spans="1:45" ht="18.95" customHeight="1" x14ac:dyDescent="0.15">
      <c r="A40" s="153"/>
      <c r="B40" s="731"/>
      <c r="C40" s="731"/>
      <c r="D40" s="153"/>
      <c r="E40" s="153"/>
      <c r="F40" s="153"/>
      <c r="G40" s="153"/>
      <c r="H40" s="153"/>
      <c r="I40" s="153"/>
      <c r="J40" s="153"/>
      <c r="K40" s="153"/>
      <c r="L40" s="153"/>
      <c r="M40" s="15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c r="AM40" s="213"/>
      <c r="AN40" s="213"/>
      <c r="AO40" s="213"/>
      <c r="AP40" s="213"/>
      <c r="AQ40" s="213"/>
      <c r="AR40" s="731"/>
      <c r="AS40" s="731"/>
    </row>
  </sheetData>
  <mergeCells count="65">
    <mergeCell ref="AR40:AS40"/>
    <mergeCell ref="AR31:AS31"/>
    <mergeCell ref="AR32:AS32"/>
    <mergeCell ref="AR33:AS33"/>
    <mergeCell ref="AR34:AS34"/>
    <mergeCell ref="AR38:AS38"/>
    <mergeCell ref="AR39:AS39"/>
    <mergeCell ref="AR35:AS35"/>
    <mergeCell ref="AR29:AS29"/>
    <mergeCell ref="AR30:AS30"/>
    <mergeCell ref="AR27:AS27"/>
    <mergeCell ref="AR23:AS23"/>
    <mergeCell ref="AR25:AS25"/>
    <mergeCell ref="AR26:AS26"/>
    <mergeCell ref="AR28:AS28"/>
    <mergeCell ref="AR4:AS4"/>
    <mergeCell ref="AR5:AS5"/>
    <mergeCell ref="AR8:AS8"/>
    <mergeCell ref="AR18:AS18"/>
    <mergeCell ref="AR9:AS9"/>
    <mergeCell ref="AR10:AS10"/>
    <mergeCell ref="AR11:AS11"/>
    <mergeCell ref="AR12:AS12"/>
    <mergeCell ref="AR13:AS13"/>
    <mergeCell ref="AR14:AS14"/>
    <mergeCell ref="AR6:AS6"/>
    <mergeCell ref="AR7:AS7"/>
    <mergeCell ref="AR17:AS17"/>
    <mergeCell ref="AR15:AS15"/>
    <mergeCell ref="B40:C40"/>
    <mergeCell ref="B31:C31"/>
    <mergeCell ref="B32:C32"/>
    <mergeCell ref="B33:C33"/>
    <mergeCell ref="B34:C34"/>
    <mergeCell ref="B38:C38"/>
    <mergeCell ref="B39:C39"/>
    <mergeCell ref="B35:C35"/>
    <mergeCell ref="AR19:AS19"/>
    <mergeCell ref="AR20:AS20"/>
    <mergeCell ref="AR21:AS21"/>
    <mergeCell ref="AR22:AS22"/>
    <mergeCell ref="B28:C28"/>
    <mergeCell ref="B19:C19"/>
    <mergeCell ref="B20:C20"/>
    <mergeCell ref="B21:C21"/>
    <mergeCell ref="B22:C22"/>
    <mergeCell ref="AR24:AS24"/>
    <mergeCell ref="B29:C29"/>
    <mergeCell ref="B30:C30"/>
    <mergeCell ref="B27:C27"/>
    <mergeCell ref="B23:C23"/>
    <mergeCell ref="B24:C24"/>
    <mergeCell ref="B25:C25"/>
    <mergeCell ref="B26:C26"/>
    <mergeCell ref="B12:C12"/>
    <mergeCell ref="B13:C13"/>
    <mergeCell ref="B14:C14"/>
    <mergeCell ref="B18:C18"/>
    <mergeCell ref="T1:AA1"/>
    <mergeCell ref="B11:C11"/>
    <mergeCell ref="B10:C10"/>
    <mergeCell ref="B9:C9"/>
    <mergeCell ref="B8:C8"/>
    <mergeCell ref="B5:C5"/>
    <mergeCell ref="B4:C4"/>
  </mergeCells>
  <phoneticPr fontId="11"/>
  <pageMargins left="0.75" right="0.75" top="1" bottom="0.7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FF"/>
  </sheetPr>
  <dimension ref="A1:AB57"/>
  <sheetViews>
    <sheetView zoomScaleNormal="100" zoomScaleSheetLayoutView="100" workbookViewId="0"/>
  </sheetViews>
  <sheetFormatPr defaultColWidth="9" defaultRowHeight="13.5" x14ac:dyDescent="0.15"/>
  <cols>
    <col min="1" max="26" width="3.125" customWidth="1"/>
    <col min="27" max="30" width="3" customWidth="1"/>
  </cols>
  <sheetData>
    <row r="1" spans="1:28" ht="19.5" customHeight="1" x14ac:dyDescent="0.15">
      <c r="A1" s="208" t="s">
        <v>473</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2"/>
    </row>
    <row r="2" spans="1:28" ht="19.5" customHeight="1" x14ac:dyDescent="0.15">
      <c r="A2" s="177"/>
      <c r="B2" s="209" t="s">
        <v>539</v>
      </c>
      <c r="C2" s="177"/>
      <c r="D2" s="177"/>
      <c r="E2" s="177"/>
      <c r="F2" s="177"/>
      <c r="G2" s="177"/>
      <c r="H2" s="177"/>
      <c r="I2" s="210"/>
      <c r="J2" s="177"/>
      <c r="K2" s="177"/>
      <c r="L2" s="177"/>
      <c r="M2" s="177"/>
      <c r="N2" s="177"/>
      <c r="O2" s="177"/>
      <c r="P2" s="177"/>
      <c r="Q2" s="177"/>
      <c r="R2" s="177"/>
      <c r="S2" s="177"/>
      <c r="T2" s="177"/>
      <c r="U2" s="177"/>
      <c r="V2" s="177"/>
      <c r="W2" s="177"/>
      <c r="X2" s="177"/>
      <c r="Y2" s="177"/>
      <c r="Z2" s="177"/>
      <c r="AA2" s="177"/>
      <c r="AB2" s="2"/>
    </row>
    <row r="3" spans="1:28" ht="19.5" customHeight="1" x14ac:dyDescent="0.15">
      <c r="A3" s="177"/>
      <c r="B3" s="171"/>
      <c r="C3" s="173"/>
      <c r="D3" s="173"/>
      <c r="E3" s="173"/>
      <c r="F3" s="173"/>
      <c r="G3" s="173"/>
      <c r="H3" s="173"/>
      <c r="I3" s="173"/>
      <c r="J3" s="173"/>
      <c r="K3" s="173"/>
      <c r="L3" s="173"/>
      <c r="M3" s="173"/>
      <c r="N3" s="173"/>
      <c r="O3" s="173"/>
      <c r="P3" s="173"/>
      <c r="Q3" s="173"/>
      <c r="R3" s="173"/>
      <c r="S3" s="173"/>
      <c r="T3" s="173"/>
      <c r="U3" s="173"/>
      <c r="V3" s="173"/>
      <c r="W3" s="173"/>
      <c r="X3" s="173"/>
      <c r="Y3" s="173"/>
      <c r="Z3" s="173"/>
      <c r="AA3" s="174"/>
      <c r="AB3" s="2"/>
    </row>
    <row r="4" spans="1:28" ht="19.5" customHeight="1" x14ac:dyDescent="0.15">
      <c r="A4" s="177"/>
      <c r="B4" s="175"/>
      <c r="C4" s="176"/>
      <c r="D4" s="176"/>
      <c r="E4" s="177"/>
      <c r="F4" s="177"/>
      <c r="G4" s="177"/>
      <c r="H4" s="177"/>
      <c r="I4" s="177"/>
      <c r="J4" s="177"/>
      <c r="K4" s="177"/>
      <c r="L4" s="177"/>
      <c r="M4" s="177"/>
      <c r="N4" s="177"/>
      <c r="O4" s="177"/>
      <c r="P4" s="177"/>
      <c r="Q4" s="177"/>
      <c r="R4" s="177"/>
      <c r="S4" s="177"/>
      <c r="T4" s="177"/>
      <c r="U4" s="177"/>
      <c r="V4" s="177"/>
      <c r="W4" s="177"/>
      <c r="X4" s="177"/>
      <c r="Y4" s="177"/>
      <c r="Z4" s="177"/>
      <c r="AA4" s="178"/>
      <c r="AB4" s="2"/>
    </row>
    <row r="5" spans="1:28"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c r="AB5" s="2"/>
    </row>
    <row r="6" spans="1:28"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c r="AB6" s="2"/>
    </row>
    <row r="7" spans="1:28"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c r="AB7" s="2"/>
    </row>
    <row r="8" spans="1:28" ht="19.5" customHeight="1" x14ac:dyDescent="0.15">
      <c r="A8" s="177"/>
      <c r="B8" s="175"/>
      <c r="C8" s="177"/>
      <c r="D8" s="177"/>
      <c r="E8" s="177"/>
      <c r="F8" s="177"/>
      <c r="G8" s="732" t="s">
        <v>162</v>
      </c>
      <c r="H8" s="732"/>
      <c r="I8" s="732"/>
      <c r="J8" s="732"/>
      <c r="K8" s="732"/>
      <c r="L8" s="732"/>
      <c r="M8" s="732"/>
      <c r="N8" s="732"/>
      <c r="O8" s="732"/>
      <c r="P8" s="732"/>
      <c r="Q8" s="732"/>
      <c r="R8" s="732"/>
      <c r="S8" s="732"/>
      <c r="T8" s="732"/>
      <c r="U8" s="732"/>
      <c r="V8" s="732"/>
      <c r="W8" s="177"/>
      <c r="X8" s="177"/>
      <c r="Y8" s="177"/>
      <c r="Z8" s="177"/>
      <c r="AA8" s="178"/>
      <c r="AB8" s="2"/>
    </row>
    <row r="9" spans="1:28"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c r="AB9" s="2"/>
    </row>
    <row r="10" spans="1:28" ht="19.5" customHeight="1" x14ac:dyDescent="0.15">
      <c r="A10" s="177"/>
      <c r="B10" s="175"/>
      <c r="C10" s="177"/>
      <c r="D10" s="177"/>
      <c r="E10" s="177"/>
      <c r="F10" s="177"/>
      <c r="G10" s="733" t="s">
        <v>786</v>
      </c>
      <c r="H10" s="733"/>
      <c r="I10" s="733"/>
      <c r="J10" s="733"/>
      <c r="K10" s="733"/>
      <c r="L10" s="733"/>
      <c r="M10" s="733"/>
      <c r="N10" s="733"/>
      <c r="O10" s="733"/>
      <c r="P10" s="733"/>
      <c r="Q10" s="733"/>
      <c r="R10" s="733"/>
      <c r="S10" s="733"/>
      <c r="T10" s="733"/>
      <c r="U10" s="733"/>
      <c r="V10" s="733"/>
      <c r="W10" s="177"/>
      <c r="X10" s="177"/>
      <c r="Y10" s="177"/>
      <c r="Z10" s="177"/>
      <c r="AA10" s="178"/>
      <c r="AB10" s="2"/>
    </row>
    <row r="11" spans="1:28"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c r="AB11" s="2"/>
    </row>
    <row r="12" spans="1:28" ht="19.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c r="AB12" s="2"/>
    </row>
    <row r="13" spans="1:28" ht="19.5" customHeight="1" x14ac:dyDescent="0.15">
      <c r="A13" s="177"/>
      <c r="B13" s="175"/>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8"/>
      <c r="AB13" s="2"/>
    </row>
    <row r="14" spans="1:28" ht="19.5" customHeight="1" x14ac:dyDescent="0.15">
      <c r="A14" s="177"/>
      <c r="B14" s="175"/>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8"/>
      <c r="AB14" s="2"/>
    </row>
    <row r="15" spans="1:28" ht="19.5" customHeight="1" x14ac:dyDescent="0.15">
      <c r="A15" s="177"/>
      <c r="B15" s="175"/>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8"/>
      <c r="AB15" s="2"/>
    </row>
    <row r="16" spans="1:28" ht="19.5" customHeight="1" x14ac:dyDescent="0.15">
      <c r="A16" s="177"/>
      <c r="B16" s="175"/>
      <c r="C16" s="177"/>
      <c r="D16" s="177"/>
      <c r="E16" s="177"/>
      <c r="F16" s="177"/>
      <c r="G16" s="733" t="s">
        <v>439</v>
      </c>
      <c r="H16" s="733"/>
      <c r="I16" s="733"/>
      <c r="J16" s="733"/>
      <c r="K16" s="733"/>
      <c r="L16" s="733"/>
      <c r="M16" s="733"/>
      <c r="N16" s="733"/>
      <c r="O16" s="733"/>
      <c r="P16" s="733"/>
      <c r="Q16" s="733"/>
      <c r="R16" s="733"/>
      <c r="S16" s="733"/>
      <c r="T16" s="733"/>
      <c r="U16" s="733"/>
      <c r="V16" s="733"/>
      <c r="W16" s="177"/>
      <c r="X16" s="177"/>
      <c r="Y16" s="177"/>
      <c r="Z16" s="177"/>
      <c r="AA16" s="178"/>
      <c r="AB16" s="2"/>
    </row>
    <row r="17" spans="1:28" ht="19.5" customHeight="1" x14ac:dyDescent="0.15">
      <c r="A17" s="177"/>
      <c r="B17" s="175"/>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8"/>
      <c r="AB17" s="2"/>
    </row>
    <row r="18" spans="1:28" ht="19.5" customHeight="1" x14ac:dyDescent="0.15">
      <c r="A18" s="177"/>
      <c r="B18" s="175"/>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8"/>
      <c r="AB18" s="2"/>
    </row>
    <row r="19" spans="1:28" ht="19.5" customHeight="1" x14ac:dyDescent="0.15">
      <c r="A19" s="177"/>
      <c r="B19" s="175"/>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8"/>
      <c r="AB19" s="2"/>
    </row>
    <row r="20" spans="1:28" ht="19.5" customHeight="1" x14ac:dyDescent="0.15">
      <c r="A20" s="177"/>
      <c r="B20" s="192"/>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5"/>
      <c r="AB20" s="2"/>
    </row>
    <row r="21" spans="1:28"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2"/>
    </row>
    <row r="22" spans="1:28"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2"/>
    </row>
    <row r="23" spans="1:28"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c r="AB23" s="2"/>
    </row>
    <row r="24" spans="1:28" ht="19.5" customHeight="1" x14ac:dyDescent="0.15">
      <c r="A24" s="177"/>
      <c r="B24" s="175"/>
      <c r="C24" s="176" t="s">
        <v>438</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c r="AB24" s="2"/>
    </row>
    <row r="25" spans="1:28"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c r="AB25" s="2"/>
    </row>
    <row r="26" spans="1:28" ht="19.5" customHeight="1" x14ac:dyDescent="0.15">
      <c r="A26" s="177"/>
      <c r="B26" s="175"/>
      <c r="C26" s="182" t="s">
        <v>436</v>
      </c>
      <c r="D26" s="183" t="s">
        <v>787</v>
      </c>
      <c r="E26" s="204"/>
      <c r="F26" s="183"/>
      <c r="G26" s="183"/>
      <c r="H26" s="183"/>
      <c r="I26" s="183"/>
      <c r="J26" s="183"/>
      <c r="K26" s="183"/>
      <c r="L26" s="183"/>
      <c r="M26" s="183"/>
      <c r="N26" s="183"/>
      <c r="O26" s="183"/>
      <c r="P26" s="183"/>
      <c r="Q26" s="183"/>
      <c r="R26" s="183"/>
      <c r="S26" s="183"/>
      <c r="T26" s="183"/>
      <c r="U26" s="183"/>
      <c r="V26" s="183"/>
      <c r="W26" s="183"/>
      <c r="X26" s="183"/>
      <c r="Y26" s="183"/>
      <c r="Z26" s="183"/>
      <c r="AA26" s="178"/>
      <c r="AB26" s="2"/>
    </row>
    <row r="27" spans="1:28" ht="19.5" customHeight="1" x14ac:dyDescent="0.15">
      <c r="A27" s="177"/>
      <c r="B27" s="175"/>
      <c r="C27" s="182" t="s">
        <v>436</v>
      </c>
      <c r="D27" s="183" t="s">
        <v>788</v>
      </c>
      <c r="E27" s="204"/>
      <c r="F27" s="183"/>
      <c r="G27" s="183"/>
      <c r="H27" s="183"/>
      <c r="I27" s="183"/>
      <c r="J27" s="183"/>
      <c r="K27" s="183"/>
      <c r="L27" s="183"/>
      <c r="M27" s="183"/>
      <c r="N27" s="183"/>
      <c r="O27" s="183"/>
      <c r="P27" s="183"/>
      <c r="Q27" s="183"/>
      <c r="R27" s="183"/>
      <c r="S27" s="183"/>
      <c r="T27" s="183"/>
      <c r="U27" s="183"/>
      <c r="V27" s="183"/>
      <c r="W27" s="183"/>
      <c r="X27" s="183"/>
      <c r="Y27" s="183"/>
      <c r="Z27" s="183"/>
      <c r="AA27" s="178"/>
      <c r="AB27" s="2"/>
    </row>
    <row r="28" spans="1:28" ht="19.5" customHeight="1" x14ac:dyDescent="0.15">
      <c r="A28" s="177"/>
      <c r="B28" s="175"/>
      <c r="C28" s="183"/>
      <c r="D28" s="183" t="s">
        <v>789</v>
      </c>
      <c r="E28" s="204"/>
      <c r="F28" s="183"/>
      <c r="G28" s="183"/>
      <c r="H28" s="183"/>
      <c r="I28" s="183"/>
      <c r="J28" s="183"/>
      <c r="K28" s="183"/>
      <c r="L28" s="183"/>
      <c r="M28" s="183"/>
      <c r="N28" s="183"/>
      <c r="O28" s="183"/>
      <c r="P28" s="183"/>
      <c r="Q28" s="183"/>
      <c r="R28" s="183"/>
      <c r="S28" s="183"/>
      <c r="T28" s="183"/>
      <c r="U28" s="183"/>
      <c r="V28" s="183"/>
      <c r="W28" s="183"/>
      <c r="X28" s="183"/>
      <c r="Y28" s="183"/>
      <c r="Z28" s="183"/>
      <c r="AA28" s="178"/>
      <c r="AB28" s="2"/>
    </row>
    <row r="29" spans="1:28" ht="19.5" customHeight="1" x14ac:dyDescent="0.15">
      <c r="A29" s="177"/>
      <c r="B29" s="175"/>
      <c r="C29" s="182" t="s">
        <v>436</v>
      </c>
      <c r="D29" s="183" t="s">
        <v>790</v>
      </c>
      <c r="E29" s="204"/>
      <c r="F29" s="183"/>
      <c r="G29" s="183"/>
      <c r="H29" s="183"/>
      <c r="I29" s="183"/>
      <c r="J29" s="183"/>
      <c r="K29" s="183"/>
      <c r="L29" s="183"/>
      <c r="M29" s="183"/>
      <c r="N29" s="183"/>
      <c r="O29" s="183"/>
      <c r="P29" s="183"/>
      <c r="Q29" s="183"/>
      <c r="R29" s="183"/>
      <c r="S29" s="183"/>
      <c r="T29" s="183"/>
      <c r="U29" s="183"/>
      <c r="V29" s="183"/>
      <c r="W29" s="183"/>
      <c r="X29" s="183"/>
      <c r="Y29" s="183"/>
      <c r="Z29" s="183"/>
      <c r="AA29" s="178"/>
      <c r="AB29" s="2"/>
    </row>
    <row r="30" spans="1:28" ht="19.5" customHeight="1" x14ac:dyDescent="0.15">
      <c r="A30" s="177"/>
      <c r="B30" s="175"/>
      <c r="C30" s="183"/>
      <c r="D30" s="183" t="s">
        <v>791</v>
      </c>
      <c r="E30" s="204"/>
      <c r="F30" s="183"/>
      <c r="G30" s="183"/>
      <c r="H30" s="183"/>
      <c r="I30" s="183"/>
      <c r="J30" s="183"/>
      <c r="K30" s="183"/>
      <c r="L30" s="183"/>
      <c r="M30" s="183"/>
      <c r="N30" s="183"/>
      <c r="O30" s="183"/>
      <c r="P30" s="183"/>
      <c r="Q30" s="183"/>
      <c r="R30" s="183"/>
      <c r="S30" s="183"/>
      <c r="T30" s="183"/>
      <c r="U30" s="183"/>
      <c r="V30" s="183"/>
      <c r="W30" s="183"/>
      <c r="X30" s="183"/>
      <c r="Y30" s="183"/>
      <c r="Z30" s="183"/>
      <c r="AA30" s="178"/>
      <c r="AB30" s="2"/>
    </row>
    <row r="31" spans="1:28" ht="19.5" customHeight="1" x14ac:dyDescent="0.15">
      <c r="A31" s="177"/>
      <c r="B31" s="175"/>
      <c r="C31" s="182" t="s">
        <v>436</v>
      </c>
      <c r="D31" s="183" t="s">
        <v>792</v>
      </c>
      <c r="E31" s="204"/>
      <c r="F31" s="183"/>
      <c r="G31" s="183"/>
      <c r="H31" s="183"/>
      <c r="I31" s="183"/>
      <c r="J31" s="183"/>
      <c r="K31" s="183"/>
      <c r="L31" s="183"/>
      <c r="M31" s="183"/>
      <c r="N31" s="183"/>
      <c r="O31" s="183"/>
      <c r="P31" s="183"/>
      <c r="Q31" s="183"/>
      <c r="R31" s="183"/>
      <c r="S31" s="183"/>
      <c r="T31" s="183"/>
      <c r="U31" s="183"/>
      <c r="V31" s="183"/>
      <c r="W31" s="183"/>
      <c r="X31" s="183"/>
      <c r="Y31" s="183"/>
      <c r="Z31" s="183"/>
      <c r="AA31" s="178"/>
      <c r="AB31" s="2"/>
    </row>
    <row r="32" spans="1:28" ht="19.5" customHeight="1" x14ac:dyDescent="0.15">
      <c r="A32" s="177"/>
      <c r="B32" s="175"/>
      <c r="C32" s="183"/>
      <c r="D32" s="183" t="s">
        <v>793</v>
      </c>
      <c r="E32" s="204"/>
      <c r="F32" s="183"/>
      <c r="G32" s="183"/>
      <c r="H32" s="183"/>
      <c r="I32" s="183"/>
      <c r="J32" s="183"/>
      <c r="K32" s="183"/>
      <c r="L32" s="183"/>
      <c r="M32" s="183"/>
      <c r="N32" s="183"/>
      <c r="O32" s="183"/>
      <c r="P32" s="183"/>
      <c r="Q32" s="183"/>
      <c r="R32" s="183"/>
      <c r="S32" s="183"/>
      <c r="T32" s="183"/>
      <c r="U32" s="183"/>
      <c r="V32" s="183"/>
      <c r="W32" s="183"/>
      <c r="X32" s="183"/>
      <c r="Y32" s="183"/>
      <c r="Z32" s="183"/>
      <c r="AA32" s="178"/>
      <c r="AB32" s="2"/>
    </row>
    <row r="33" spans="1:28" ht="19.5" customHeight="1" x14ac:dyDescent="0.15">
      <c r="A33" s="177"/>
      <c r="B33" s="175"/>
      <c r="C33" s="183"/>
      <c r="D33" s="183"/>
      <c r="E33" s="183"/>
      <c r="F33" s="183"/>
      <c r="G33" s="183"/>
      <c r="H33" s="183"/>
      <c r="I33" s="183"/>
      <c r="J33" s="183"/>
      <c r="K33" s="183"/>
      <c r="L33" s="183"/>
      <c r="M33" s="183"/>
      <c r="N33" s="183"/>
      <c r="O33" s="183"/>
      <c r="P33" s="183"/>
      <c r="Q33" s="183"/>
      <c r="R33" s="183"/>
      <c r="S33" s="183"/>
      <c r="T33" s="183"/>
      <c r="U33" s="183"/>
      <c r="V33" s="183"/>
      <c r="W33" s="183"/>
      <c r="X33" s="183"/>
      <c r="Y33" s="183"/>
      <c r="Z33" s="183"/>
      <c r="AA33" s="178"/>
      <c r="AB33" s="2"/>
    </row>
    <row r="34" spans="1:28" ht="19.5" customHeight="1" x14ac:dyDescent="0.15">
      <c r="A34" s="177"/>
      <c r="B34" s="175"/>
      <c r="C34" s="183"/>
      <c r="D34" s="183"/>
      <c r="E34" s="183"/>
      <c r="F34" s="183"/>
      <c r="G34" s="183"/>
      <c r="H34" s="183"/>
      <c r="I34" s="183"/>
      <c r="J34" s="183"/>
      <c r="K34" s="183"/>
      <c r="L34" s="183"/>
      <c r="M34" s="183"/>
      <c r="N34" s="183"/>
      <c r="O34" s="183"/>
      <c r="P34" s="183"/>
      <c r="Q34" s="183"/>
      <c r="R34" s="183"/>
      <c r="S34" s="183"/>
      <c r="T34" s="183"/>
      <c r="U34" s="183"/>
      <c r="V34" s="183"/>
      <c r="W34" s="183"/>
      <c r="X34" s="183"/>
      <c r="Y34" s="183"/>
      <c r="Z34" s="183"/>
      <c r="AA34" s="178"/>
      <c r="AB34" s="2"/>
    </row>
    <row r="35" spans="1:28" ht="19.5" customHeight="1" x14ac:dyDescent="0.15">
      <c r="A35" s="177"/>
      <c r="B35" s="175"/>
      <c r="C35" s="177"/>
      <c r="D35" s="177"/>
      <c r="E35" s="177"/>
      <c r="F35" s="177"/>
      <c r="G35" s="177"/>
      <c r="H35" s="177"/>
      <c r="I35" s="177"/>
      <c r="J35" s="177"/>
      <c r="K35" s="177"/>
      <c r="L35" s="177"/>
      <c r="M35" s="177"/>
      <c r="N35" s="177"/>
      <c r="O35" s="177"/>
      <c r="P35" s="177"/>
      <c r="Q35" s="177"/>
      <c r="R35" s="177"/>
      <c r="S35" s="177"/>
      <c r="T35" s="177"/>
      <c r="U35" s="177"/>
      <c r="V35" s="177"/>
      <c r="W35" s="177"/>
      <c r="X35" s="177"/>
      <c r="Y35" s="183"/>
      <c r="Z35" s="183"/>
      <c r="AA35" s="178"/>
      <c r="AB35" s="2"/>
    </row>
    <row r="36" spans="1:28" ht="19.5" customHeight="1" x14ac:dyDescent="0.15">
      <c r="A36" s="177"/>
      <c r="B36" s="175"/>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8"/>
      <c r="AB36" s="2"/>
    </row>
    <row r="37" spans="1:28" ht="19.5" customHeight="1" x14ac:dyDescent="0.15">
      <c r="A37" s="177"/>
      <c r="B37" s="175"/>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8"/>
      <c r="AB37" s="2"/>
    </row>
    <row r="38" spans="1:28" ht="19.5" customHeight="1" x14ac:dyDescent="0.15">
      <c r="A38" s="177"/>
      <c r="B38" s="175"/>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8"/>
      <c r="AB38" s="2"/>
    </row>
    <row r="39" spans="1:28" ht="19.5" customHeight="1" x14ac:dyDescent="0.15">
      <c r="A39" s="177"/>
      <c r="B39" s="175"/>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8"/>
      <c r="AB39" s="2"/>
    </row>
    <row r="40" spans="1:28" ht="19.5" customHeight="1" x14ac:dyDescent="0.15">
      <c r="A40" s="177"/>
      <c r="B40" s="192"/>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5"/>
      <c r="AB40" s="2"/>
    </row>
    <row r="41" spans="1:28"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9.5" customHeight="1" x14ac:dyDescent="0.15"/>
    <row r="43" spans="1:28" ht="19.5" customHeight="1" x14ac:dyDescent="0.15"/>
    <row r="44" spans="1:28" ht="19.5" customHeight="1" x14ac:dyDescent="0.15"/>
    <row r="45" spans="1:28" ht="19.5" customHeight="1" x14ac:dyDescent="0.15"/>
    <row r="46" spans="1:28" ht="19.5" customHeight="1" x14ac:dyDescent="0.15"/>
    <row r="47" spans="1:28" ht="19.5" customHeight="1" x14ac:dyDescent="0.15"/>
    <row r="48" spans="1:28"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sheetData>
  <mergeCells count="3">
    <mergeCell ref="G8:V8"/>
    <mergeCell ref="G10:V10"/>
    <mergeCell ref="G16:V16"/>
  </mergeCells>
  <phoneticPr fontId="11"/>
  <printOptions horizontalCentered="1"/>
  <pageMargins left="0.78740157480314965" right="0.78740157480314965" top="0.59055118110236227" bottom="0.39370078740157483" header="0.39370078740157483" footer="0.19685039370078741"/>
  <pageSetup paperSize="9" orientation="portrait" useFirstPageNumber="1" r:id="rId1"/>
  <headerFooter>
    <oddFooter>&amp;C-1-</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FF"/>
  </sheetPr>
  <dimension ref="A1:AC70"/>
  <sheetViews>
    <sheetView zoomScaleNormal="100" zoomScaleSheetLayoutView="100" workbookViewId="0"/>
  </sheetViews>
  <sheetFormatPr defaultColWidth="9" defaultRowHeight="13.5" x14ac:dyDescent="0.15"/>
  <cols>
    <col min="1" max="27" width="3.125" customWidth="1"/>
    <col min="28" max="28" width="2.625" customWidth="1"/>
  </cols>
  <sheetData>
    <row r="1" spans="1:27"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7"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27"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27" ht="19.5" customHeight="1" x14ac:dyDescent="0.15">
      <c r="A4" s="177"/>
      <c r="B4" s="175"/>
      <c r="C4" s="176" t="s">
        <v>163</v>
      </c>
      <c r="D4" s="176"/>
      <c r="E4" s="177"/>
      <c r="F4" s="177"/>
      <c r="G4" s="177"/>
      <c r="H4" s="177"/>
      <c r="I4" s="177"/>
      <c r="J4" s="177"/>
      <c r="K4" s="177"/>
      <c r="L4" s="177"/>
      <c r="M4" s="177"/>
      <c r="N4" s="177"/>
      <c r="O4" s="177"/>
      <c r="P4" s="177"/>
      <c r="Q4" s="177"/>
      <c r="R4" s="177"/>
      <c r="S4" s="177"/>
      <c r="T4" s="177"/>
      <c r="U4" s="177"/>
      <c r="V4" s="177"/>
      <c r="W4" s="177"/>
      <c r="X4" s="177"/>
      <c r="Y4" s="177"/>
      <c r="Z4" s="177"/>
      <c r="AA4" s="178"/>
    </row>
    <row r="5" spans="1:27"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27" ht="19.5" customHeight="1" x14ac:dyDescent="0.15">
      <c r="A6" s="177"/>
      <c r="B6" s="175"/>
      <c r="C6" s="179"/>
      <c r="D6" s="180"/>
      <c r="E6" s="180"/>
      <c r="F6" s="180"/>
      <c r="G6" s="181"/>
      <c r="H6" s="738" t="s">
        <v>164</v>
      </c>
      <c r="I6" s="738"/>
      <c r="J6" s="738"/>
      <c r="K6" s="739" t="s">
        <v>165</v>
      </c>
      <c r="L6" s="739"/>
      <c r="M6" s="739"/>
      <c r="N6" s="183"/>
      <c r="O6" s="183"/>
      <c r="P6" s="177"/>
      <c r="Q6" s="183"/>
      <c r="R6" s="183"/>
      <c r="S6" s="183"/>
      <c r="T6" s="177"/>
      <c r="U6" s="177"/>
      <c r="V6" s="177"/>
      <c r="W6" s="177"/>
      <c r="X6" s="177"/>
      <c r="Y6" s="177"/>
      <c r="Z6" s="177"/>
      <c r="AA6" s="178"/>
    </row>
    <row r="7" spans="1:27" ht="19.5" customHeight="1" x14ac:dyDescent="0.15">
      <c r="A7" s="177"/>
      <c r="B7" s="175"/>
      <c r="C7" s="179" t="s">
        <v>166</v>
      </c>
      <c r="D7" s="180"/>
      <c r="E7" s="180"/>
      <c r="F7" s="180"/>
      <c r="G7" s="181"/>
      <c r="H7" s="740">
        <v>20332</v>
      </c>
      <c r="I7" s="741"/>
      <c r="J7" s="742"/>
      <c r="K7" s="737">
        <v>0.95698013743763533</v>
      </c>
      <c r="L7" s="737"/>
      <c r="M7" s="737"/>
      <c r="N7" s="183" t="s">
        <v>715</v>
      </c>
      <c r="O7" s="183" t="s">
        <v>794</v>
      </c>
      <c r="P7" s="177"/>
      <c r="Q7" s="184"/>
      <c r="R7" s="184"/>
      <c r="S7" s="184"/>
      <c r="T7" s="177"/>
      <c r="U7" s="177"/>
      <c r="V7" s="177"/>
      <c r="W7" s="177"/>
      <c r="X7" s="177"/>
      <c r="Y7" s="177"/>
      <c r="Z7" s="177"/>
      <c r="AA7" s="178"/>
    </row>
    <row r="8" spans="1:27" ht="19.5" customHeight="1" x14ac:dyDescent="0.15">
      <c r="A8" s="177"/>
      <c r="B8" s="175"/>
      <c r="C8" s="179" t="s">
        <v>167</v>
      </c>
      <c r="D8" s="180"/>
      <c r="E8" s="180"/>
      <c r="F8" s="180"/>
      <c r="G8" s="181"/>
      <c r="H8" s="743">
        <v>4762</v>
      </c>
      <c r="I8" s="744"/>
      <c r="J8" s="745"/>
      <c r="K8" s="737">
        <v>0.98185567010309283</v>
      </c>
      <c r="L8" s="737"/>
      <c r="M8" s="737"/>
      <c r="N8" s="183" t="s">
        <v>715</v>
      </c>
      <c r="O8" s="183" t="s">
        <v>795</v>
      </c>
      <c r="P8" s="177"/>
      <c r="Q8" s="184"/>
      <c r="R8" s="184"/>
      <c r="S8" s="184"/>
      <c r="T8" s="177"/>
      <c r="U8" s="177"/>
      <c r="V8" s="177"/>
      <c r="W8" s="177"/>
      <c r="X8" s="177"/>
      <c r="Y8" s="177"/>
      <c r="Z8" s="177"/>
      <c r="AA8" s="178"/>
    </row>
    <row r="9" spans="1:27" ht="19.5" customHeight="1" x14ac:dyDescent="0.15">
      <c r="A9" s="177"/>
      <c r="B9" s="175"/>
      <c r="C9" s="186" t="s">
        <v>168</v>
      </c>
      <c r="D9" s="183"/>
      <c r="E9" s="183"/>
      <c r="F9" s="183"/>
      <c r="G9" s="187"/>
      <c r="H9" s="746">
        <v>4432</v>
      </c>
      <c r="I9" s="747"/>
      <c r="J9" s="748"/>
      <c r="K9" s="737">
        <v>0.95620280474649411</v>
      </c>
      <c r="L9" s="737"/>
      <c r="M9" s="737"/>
      <c r="N9" s="183"/>
      <c r="O9" s="183" t="s">
        <v>806</v>
      </c>
      <c r="P9" s="177"/>
      <c r="Q9" s="184"/>
      <c r="R9" s="184"/>
      <c r="S9" s="184"/>
      <c r="T9" s="177"/>
      <c r="U9" s="177"/>
      <c r="V9" s="177"/>
      <c r="W9" s="177"/>
      <c r="X9" s="177"/>
      <c r="Y9" s="177"/>
      <c r="Z9" s="177"/>
      <c r="AA9" s="178"/>
    </row>
    <row r="10" spans="1:27" ht="19.5" customHeight="1" x14ac:dyDescent="0.15">
      <c r="A10" s="177"/>
      <c r="B10" s="175"/>
      <c r="C10" s="179" t="s">
        <v>169</v>
      </c>
      <c r="D10" s="180"/>
      <c r="E10" s="180"/>
      <c r="F10" s="180"/>
      <c r="G10" s="181"/>
      <c r="H10" s="743">
        <v>15570</v>
      </c>
      <c r="I10" s="744"/>
      <c r="J10" s="745"/>
      <c r="K10" s="737">
        <v>0.94962185898999751</v>
      </c>
      <c r="L10" s="737"/>
      <c r="M10" s="737"/>
      <c r="N10" s="183" t="s">
        <v>715</v>
      </c>
      <c r="O10" s="183" t="s">
        <v>796</v>
      </c>
      <c r="P10" s="183"/>
      <c r="Q10" s="184"/>
      <c r="R10" s="184"/>
      <c r="S10" s="184"/>
      <c r="T10" s="177"/>
      <c r="U10" s="177"/>
      <c r="V10" s="177"/>
      <c r="W10" s="177"/>
      <c r="X10" s="177"/>
      <c r="Y10" s="177"/>
      <c r="Z10" s="177"/>
      <c r="AA10" s="178"/>
    </row>
    <row r="11" spans="1:27" ht="19.5" customHeight="1" x14ac:dyDescent="0.15">
      <c r="A11" s="177"/>
      <c r="B11" s="175"/>
      <c r="C11" s="186" t="s">
        <v>437</v>
      </c>
      <c r="D11" s="183"/>
      <c r="E11" s="183"/>
      <c r="F11" s="183"/>
      <c r="G11" s="187"/>
      <c r="H11" s="746">
        <v>349</v>
      </c>
      <c r="I11" s="747"/>
      <c r="J11" s="748"/>
      <c r="K11" s="737">
        <v>0.99714285714285711</v>
      </c>
      <c r="L11" s="737"/>
      <c r="M11" s="737"/>
      <c r="N11" s="183"/>
      <c r="O11" s="183" t="s">
        <v>807</v>
      </c>
      <c r="P11" s="183"/>
      <c r="Q11" s="184"/>
      <c r="R11" s="184"/>
      <c r="S11" s="184"/>
      <c r="T11" s="177"/>
      <c r="U11" s="177"/>
      <c r="V11" s="177"/>
      <c r="W11" s="177"/>
      <c r="X11" s="177"/>
      <c r="Y11" s="177"/>
      <c r="Z11" s="177"/>
      <c r="AA11" s="178"/>
    </row>
    <row r="12" spans="1:27" ht="19.5" customHeight="1" x14ac:dyDescent="0.15">
      <c r="A12" s="177"/>
      <c r="B12" s="175"/>
      <c r="C12" s="179" t="s">
        <v>168</v>
      </c>
      <c r="D12" s="180"/>
      <c r="E12" s="180"/>
      <c r="F12" s="180"/>
      <c r="G12" s="181"/>
      <c r="H12" s="734">
        <v>3118</v>
      </c>
      <c r="I12" s="735"/>
      <c r="J12" s="736"/>
      <c r="K12" s="737">
        <v>0.98173803526448367</v>
      </c>
      <c r="L12" s="737"/>
      <c r="M12" s="737"/>
      <c r="N12" s="188" t="s">
        <v>715</v>
      </c>
      <c r="O12" s="183" t="s">
        <v>843</v>
      </c>
      <c r="P12" s="188"/>
      <c r="Q12" s="177"/>
      <c r="R12" s="177"/>
      <c r="S12" s="177"/>
      <c r="T12" s="177"/>
      <c r="U12" s="177"/>
      <c r="V12" s="177"/>
      <c r="W12" s="177"/>
      <c r="X12" s="177"/>
      <c r="Y12" s="188"/>
      <c r="Z12" s="188"/>
      <c r="AA12" s="189"/>
    </row>
    <row r="13" spans="1:27" ht="19.5" customHeight="1" x14ac:dyDescent="0.15">
      <c r="A13" s="177"/>
      <c r="B13" s="175"/>
      <c r="D13" s="177"/>
      <c r="E13" s="177"/>
      <c r="F13" s="177"/>
      <c r="G13" s="177"/>
      <c r="H13" s="177"/>
      <c r="I13" s="177"/>
      <c r="J13" s="177"/>
      <c r="K13" s="177"/>
      <c r="L13" s="177"/>
      <c r="M13" s="177"/>
      <c r="N13" s="177"/>
      <c r="O13" s="183" t="s">
        <v>844</v>
      </c>
      <c r="P13" s="177"/>
      <c r="Q13" s="177"/>
      <c r="R13" s="177"/>
      <c r="S13" s="177"/>
      <c r="T13" s="177"/>
      <c r="U13" s="177"/>
      <c r="V13" s="177"/>
      <c r="W13" s="177"/>
      <c r="X13" s="177"/>
      <c r="Y13" s="177"/>
      <c r="Z13" s="177"/>
      <c r="AA13" s="178"/>
    </row>
    <row r="14" spans="1:27" ht="19.5" customHeight="1" x14ac:dyDescent="0.15">
      <c r="A14" s="177"/>
      <c r="B14" s="175"/>
      <c r="C14" s="190" t="s">
        <v>470</v>
      </c>
      <c r="D14" s="183"/>
      <c r="E14" s="183"/>
      <c r="F14" s="183"/>
      <c r="G14" s="183"/>
      <c r="H14" s="183"/>
      <c r="I14" s="183"/>
      <c r="J14" s="183"/>
      <c r="K14" s="183"/>
      <c r="L14" s="183"/>
      <c r="M14" s="183"/>
      <c r="N14" s="183"/>
      <c r="O14" s="183"/>
      <c r="P14" s="183"/>
      <c r="Q14" s="183"/>
      <c r="R14" s="183"/>
      <c r="S14" s="183"/>
      <c r="T14" s="183"/>
      <c r="U14" s="183"/>
      <c r="V14" s="183"/>
      <c r="W14" s="183"/>
      <c r="X14" s="183"/>
      <c r="Y14" s="177"/>
      <c r="Z14" s="177"/>
      <c r="AA14" s="178"/>
    </row>
    <row r="15" spans="1:27" ht="19.5" customHeight="1" x14ac:dyDescent="0.15">
      <c r="A15" s="177"/>
      <c r="B15" s="175"/>
      <c r="C15" s="182"/>
      <c r="D15" s="183"/>
      <c r="E15" s="183"/>
      <c r="F15" s="183"/>
      <c r="G15" s="183"/>
      <c r="H15" s="183"/>
      <c r="I15" s="183"/>
      <c r="J15" s="183"/>
      <c r="K15" s="183"/>
      <c r="L15" s="183"/>
      <c r="M15" s="183"/>
      <c r="N15" s="183"/>
      <c r="O15" s="183"/>
      <c r="P15" s="183"/>
      <c r="Q15" s="183"/>
      <c r="R15" s="183"/>
      <c r="S15" s="183"/>
      <c r="T15" s="183"/>
      <c r="U15" s="183"/>
      <c r="V15" s="183"/>
      <c r="W15" s="183"/>
      <c r="X15" s="183"/>
      <c r="Y15" s="177"/>
      <c r="Z15" s="177"/>
      <c r="AA15" s="178"/>
    </row>
    <row r="16" spans="1:27" ht="19.5" customHeight="1" x14ac:dyDescent="0.15">
      <c r="A16" s="177"/>
      <c r="B16" s="175"/>
      <c r="C16" s="182"/>
      <c r="D16" s="183"/>
      <c r="E16" s="183"/>
      <c r="F16" s="183"/>
      <c r="G16" s="183"/>
      <c r="H16" s="183"/>
      <c r="I16" s="183"/>
      <c r="J16" s="183"/>
      <c r="K16" s="183"/>
      <c r="L16" s="183"/>
      <c r="M16" s="183"/>
      <c r="N16" s="183"/>
      <c r="O16" s="183"/>
      <c r="P16" s="183"/>
      <c r="Q16" s="183"/>
      <c r="R16" s="183"/>
      <c r="S16" s="183"/>
      <c r="T16" s="183"/>
      <c r="U16" s="183"/>
      <c r="V16" s="183"/>
      <c r="W16" s="183"/>
      <c r="X16" s="183"/>
      <c r="Y16" s="177"/>
      <c r="Z16" s="177"/>
      <c r="AA16" s="178"/>
    </row>
    <row r="17" spans="1:27" ht="19.5" customHeight="1" x14ac:dyDescent="0.15">
      <c r="A17" s="177"/>
      <c r="B17" s="175"/>
      <c r="C17" s="182"/>
      <c r="D17" s="183"/>
      <c r="E17" s="183"/>
      <c r="F17" s="183"/>
      <c r="G17" s="183"/>
      <c r="H17" s="183"/>
      <c r="I17" s="183"/>
      <c r="J17" s="183"/>
      <c r="K17" s="183"/>
      <c r="L17" s="183"/>
      <c r="M17" s="183"/>
      <c r="N17" s="183"/>
      <c r="O17" s="183"/>
      <c r="P17" s="183"/>
      <c r="Q17" s="183"/>
      <c r="R17" s="183"/>
      <c r="S17" s="183"/>
      <c r="T17" s="183"/>
      <c r="U17" s="183"/>
      <c r="V17" s="183"/>
      <c r="W17" s="183"/>
      <c r="X17" s="183"/>
      <c r="Y17" s="177"/>
      <c r="Z17" s="177"/>
      <c r="AA17" s="178"/>
    </row>
    <row r="18" spans="1:27" ht="19.5" customHeight="1" x14ac:dyDescent="0.15">
      <c r="A18" s="177"/>
      <c r="B18" s="175"/>
      <c r="C18" s="177"/>
      <c r="D18" s="191"/>
      <c r="E18" s="191"/>
      <c r="F18" s="191"/>
      <c r="G18" s="191"/>
      <c r="H18" s="191"/>
      <c r="I18" s="191"/>
      <c r="J18" s="191"/>
      <c r="K18" s="191"/>
      <c r="L18" s="191"/>
      <c r="M18" s="191"/>
      <c r="N18" s="191"/>
      <c r="O18" s="191"/>
      <c r="P18" s="177"/>
      <c r="Q18" s="177"/>
      <c r="R18" s="177"/>
      <c r="S18" s="177"/>
      <c r="T18" s="177"/>
      <c r="U18" s="177"/>
      <c r="V18" s="177"/>
      <c r="W18" s="177"/>
      <c r="X18" s="177"/>
      <c r="Y18" s="177"/>
      <c r="Z18" s="177"/>
      <c r="AA18" s="178"/>
    </row>
    <row r="19" spans="1:27" ht="19.5" customHeight="1" x14ac:dyDescent="0.15">
      <c r="A19" s="177"/>
      <c r="B19" s="175"/>
      <c r="C19" s="183"/>
      <c r="D19" s="177"/>
      <c r="E19" s="183"/>
      <c r="F19" s="183"/>
      <c r="G19" s="183"/>
      <c r="H19" s="183"/>
      <c r="I19" s="183"/>
      <c r="J19" s="183"/>
      <c r="K19" s="183"/>
      <c r="L19" s="183"/>
      <c r="M19" s="183"/>
      <c r="N19" s="183"/>
      <c r="O19" s="183"/>
      <c r="P19" s="177"/>
      <c r="Q19" s="177"/>
      <c r="R19" s="177"/>
      <c r="S19" s="177"/>
      <c r="T19" s="177"/>
      <c r="U19" s="177"/>
      <c r="V19" s="177"/>
      <c r="W19" s="177"/>
      <c r="X19" s="177"/>
      <c r="Y19" s="177"/>
      <c r="Z19" s="177"/>
      <c r="AA19" s="178"/>
    </row>
    <row r="20" spans="1:27" ht="19.5" customHeight="1" x14ac:dyDescent="0.15">
      <c r="A20" s="177"/>
      <c r="B20" s="192"/>
      <c r="C20" s="193"/>
      <c r="D20" s="194"/>
      <c r="E20" s="194"/>
      <c r="F20" s="194"/>
      <c r="G20" s="194"/>
      <c r="H20" s="194"/>
      <c r="I20" s="194"/>
      <c r="J20" s="194"/>
      <c r="K20" s="194"/>
      <c r="L20" s="194"/>
      <c r="M20" s="194"/>
      <c r="N20" s="194"/>
      <c r="O20" s="194"/>
      <c r="P20" s="193"/>
      <c r="Q20" s="193"/>
      <c r="R20" s="193"/>
      <c r="S20" s="193"/>
      <c r="T20" s="193"/>
      <c r="U20" s="193"/>
      <c r="V20" s="193"/>
      <c r="W20" s="193"/>
      <c r="X20" s="193"/>
      <c r="Y20" s="193"/>
      <c r="Z20" s="193"/>
      <c r="AA20" s="195"/>
    </row>
    <row r="21" spans="1:27"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row>
    <row r="22" spans="1:27"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row>
    <row r="23" spans="1:27"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row>
    <row r="24" spans="1:27" ht="19.5" customHeight="1" x14ac:dyDescent="0.15">
      <c r="A24" s="177"/>
      <c r="B24" s="175"/>
      <c r="C24" s="176" t="s">
        <v>170</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row>
    <row r="25" spans="1:27" ht="19.5" customHeight="1" x14ac:dyDescent="0.15">
      <c r="A25" s="177"/>
      <c r="B25" s="175"/>
      <c r="C25" s="177"/>
      <c r="D25" s="177"/>
      <c r="E25" s="177"/>
      <c r="F25" s="177"/>
      <c r="G25" s="177"/>
      <c r="H25" s="177"/>
      <c r="I25" s="177"/>
      <c r="J25" s="177"/>
      <c r="K25" s="177"/>
      <c r="L25" s="177"/>
      <c r="M25" s="177"/>
      <c r="N25" s="177"/>
      <c r="O25" s="177"/>
      <c r="P25" s="177"/>
      <c r="Q25" s="177"/>
      <c r="R25" s="177"/>
      <c r="S25" s="183"/>
      <c r="T25" s="177"/>
      <c r="U25" s="177"/>
      <c r="V25" s="177"/>
      <c r="W25" s="177"/>
      <c r="X25" s="177"/>
      <c r="Y25" s="177"/>
      <c r="Z25" s="177"/>
      <c r="AA25" s="178"/>
    </row>
    <row r="26" spans="1:27" ht="19.5" customHeight="1" x14ac:dyDescent="0.15">
      <c r="A26" s="177"/>
      <c r="B26" s="175"/>
      <c r="C26" s="177"/>
      <c r="D26" s="177"/>
      <c r="E26" s="177"/>
      <c r="F26" s="177"/>
      <c r="G26" s="177"/>
      <c r="H26" s="177"/>
      <c r="I26" s="177"/>
      <c r="J26" s="177"/>
      <c r="K26" s="177"/>
      <c r="L26" s="177"/>
      <c r="M26" s="177"/>
      <c r="N26" s="177"/>
      <c r="O26" s="177"/>
      <c r="P26" s="177"/>
      <c r="Q26" s="177"/>
      <c r="R26" s="177"/>
      <c r="S26" s="183"/>
      <c r="T26" s="177"/>
      <c r="U26" s="177"/>
      <c r="V26" s="177"/>
      <c r="W26" s="177"/>
      <c r="X26" s="177"/>
      <c r="Y26" s="177"/>
      <c r="Z26" s="177"/>
      <c r="AA26" s="178"/>
    </row>
    <row r="27" spans="1:27" ht="19.5" customHeight="1" x14ac:dyDescent="0.15">
      <c r="A27" s="177"/>
      <c r="B27" s="175"/>
      <c r="C27" s="177"/>
      <c r="D27" s="177"/>
      <c r="E27" s="177"/>
      <c r="F27" s="177"/>
      <c r="G27" s="177"/>
      <c r="H27" s="177"/>
      <c r="I27" s="177"/>
      <c r="J27" s="177"/>
      <c r="K27" s="177"/>
      <c r="L27" s="177"/>
      <c r="M27" s="177"/>
      <c r="N27" s="177"/>
      <c r="O27" s="177"/>
      <c r="P27" s="177"/>
      <c r="Q27" s="183"/>
      <c r="R27" s="183"/>
      <c r="S27" s="183"/>
      <c r="T27" s="177"/>
      <c r="U27" s="177"/>
      <c r="V27" s="177"/>
      <c r="W27" s="177"/>
      <c r="X27" s="177"/>
      <c r="Y27" s="177"/>
      <c r="Z27" s="177"/>
      <c r="AA27" s="178"/>
    </row>
    <row r="28" spans="1:27" ht="19.5" customHeight="1" x14ac:dyDescent="0.15">
      <c r="A28" s="177"/>
      <c r="B28" s="175"/>
      <c r="C28" s="177"/>
      <c r="D28" s="177"/>
      <c r="E28" s="177"/>
      <c r="F28" s="177"/>
      <c r="G28" s="177"/>
      <c r="H28" s="177"/>
      <c r="I28" s="177"/>
      <c r="J28" s="177"/>
      <c r="K28" s="177"/>
      <c r="L28" s="177"/>
      <c r="M28" s="177"/>
      <c r="N28" s="177"/>
      <c r="O28" s="177"/>
      <c r="P28" s="177"/>
      <c r="Q28" s="177"/>
      <c r="R28" s="177"/>
      <c r="S28" s="183"/>
      <c r="T28" s="177"/>
      <c r="U28" s="177"/>
      <c r="V28" s="177"/>
      <c r="W28" s="177"/>
      <c r="X28" s="177"/>
      <c r="Y28" s="177"/>
      <c r="Z28" s="177"/>
      <c r="AA28" s="178"/>
    </row>
    <row r="29" spans="1:27" ht="19.5" customHeight="1" x14ac:dyDescent="0.15">
      <c r="A29" s="177"/>
      <c r="B29" s="175"/>
      <c r="C29" s="177"/>
      <c r="D29" s="177"/>
      <c r="E29" s="177"/>
      <c r="F29" s="177"/>
      <c r="G29" s="177"/>
      <c r="H29" s="177"/>
      <c r="I29" s="177"/>
      <c r="J29" s="177"/>
      <c r="K29" s="177"/>
      <c r="L29" s="177"/>
      <c r="M29" s="177"/>
      <c r="N29" s="177"/>
      <c r="O29" s="177"/>
      <c r="P29" s="177"/>
      <c r="Q29" s="177"/>
      <c r="R29" s="177"/>
      <c r="S29" s="183"/>
      <c r="T29" s="177"/>
      <c r="U29" s="177"/>
      <c r="V29" s="177"/>
      <c r="W29" s="177"/>
      <c r="X29" s="177"/>
      <c r="Y29" s="177"/>
      <c r="Z29" s="177"/>
      <c r="AA29" s="178"/>
    </row>
    <row r="30" spans="1:27" ht="19.5" customHeight="1" x14ac:dyDescent="0.15">
      <c r="A30" s="177"/>
      <c r="B30" s="175"/>
      <c r="C30" s="177"/>
      <c r="D30" s="177"/>
      <c r="E30" s="177"/>
      <c r="F30" s="177"/>
      <c r="G30" s="177"/>
      <c r="H30" s="177"/>
      <c r="I30" s="177"/>
      <c r="J30" s="177"/>
      <c r="K30" s="177"/>
      <c r="L30" s="177"/>
      <c r="M30" s="177"/>
      <c r="N30" s="177"/>
      <c r="O30" s="177"/>
      <c r="P30" s="177"/>
      <c r="Q30" s="177"/>
      <c r="R30" s="177"/>
      <c r="S30" s="183"/>
      <c r="T30" s="177"/>
      <c r="U30" s="177"/>
      <c r="V30" s="177"/>
      <c r="W30" s="177"/>
      <c r="X30" s="177"/>
      <c r="Y30" s="177"/>
      <c r="Z30" s="177"/>
      <c r="AA30" s="178"/>
    </row>
    <row r="31" spans="1:27" ht="19.5" customHeight="1" x14ac:dyDescent="0.15">
      <c r="A31" s="177"/>
      <c r="B31" s="175"/>
      <c r="C31" s="177"/>
      <c r="D31" s="177"/>
      <c r="E31" s="177"/>
      <c r="F31" s="177"/>
      <c r="G31" s="177"/>
      <c r="H31" s="177"/>
      <c r="I31" s="177"/>
      <c r="J31" s="177"/>
      <c r="K31" s="177"/>
      <c r="L31" s="177"/>
      <c r="M31" s="177"/>
      <c r="N31" s="177"/>
      <c r="O31" s="177"/>
      <c r="P31" s="177"/>
      <c r="Q31" s="177"/>
      <c r="R31" s="177"/>
      <c r="S31" s="183"/>
      <c r="T31" s="177"/>
      <c r="U31" s="177"/>
      <c r="V31" s="177"/>
      <c r="W31" s="177"/>
      <c r="X31" s="177"/>
      <c r="Y31" s="177"/>
      <c r="Z31" s="177"/>
      <c r="AA31" s="178"/>
    </row>
    <row r="32" spans="1:27" ht="19.5" customHeight="1" x14ac:dyDescent="0.15">
      <c r="A32" s="177"/>
      <c r="B32" s="175"/>
      <c r="C32" s="177"/>
      <c r="D32" s="177"/>
      <c r="E32" s="177"/>
      <c r="F32" s="177"/>
      <c r="G32" s="177"/>
      <c r="H32" s="177"/>
      <c r="I32" s="177"/>
      <c r="J32" s="177"/>
      <c r="K32" s="177"/>
      <c r="L32" s="177"/>
      <c r="M32" s="177"/>
      <c r="N32" s="177"/>
      <c r="O32" s="177"/>
      <c r="P32" s="177"/>
      <c r="Q32" s="177"/>
      <c r="R32" s="177"/>
      <c r="S32" s="183"/>
      <c r="T32" s="177"/>
      <c r="U32" s="177"/>
      <c r="V32" s="177"/>
      <c r="W32" s="177"/>
      <c r="X32" s="177"/>
      <c r="Y32" s="177"/>
      <c r="Z32" s="177"/>
      <c r="AA32" s="178"/>
    </row>
    <row r="33" spans="1:27" ht="19.5" customHeight="1" x14ac:dyDescent="0.15">
      <c r="A33" s="177"/>
      <c r="B33" s="175"/>
      <c r="C33" s="177"/>
      <c r="D33" s="177"/>
      <c r="E33" s="177"/>
      <c r="F33" s="177"/>
      <c r="G33" s="177"/>
      <c r="H33" s="177"/>
      <c r="I33" s="177"/>
      <c r="J33" s="177"/>
      <c r="K33" s="177"/>
      <c r="L33" s="177"/>
      <c r="M33" s="177"/>
      <c r="N33" s="177"/>
      <c r="O33" s="177"/>
      <c r="P33" s="177"/>
      <c r="Q33" s="177"/>
      <c r="R33" s="177"/>
      <c r="S33" s="183"/>
      <c r="T33" s="177"/>
      <c r="U33" s="177"/>
      <c r="V33" s="177"/>
      <c r="W33" s="177"/>
      <c r="X33" s="177"/>
      <c r="Y33" s="177"/>
      <c r="Z33" s="177"/>
      <c r="AA33" s="178"/>
    </row>
    <row r="34" spans="1:27" ht="19.5" customHeight="1" x14ac:dyDescent="0.15">
      <c r="A34" s="177"/>
      <c r="B34" s="175"/>
      <c r="C34" s="177"/>
      <c r="D34" s="177"/>
      <c r="E34" s="177"/>
      <c r="F34" s="177"/>
      <c r="G34" s="177"/>
      <c r="H34" s="177"/>
      <c r="I34" s="177"/>
      <c r="J34" s="177"/>
      <c r="K34" s="177"/>
      <c r="L34" s="177"/>
      <c r="M34" s="177"/>
      <c r="N34" s="177"/>
      <c r="O34" s="177"/>
      <c r="P34" s="177"/>
      <c r="Q34" s="177"/>
      <c r="R34" s="177"/>
      <c r="S34" s="183"/>
      <c r="T34" s="177"/>
      <c r="U34" s="177"/>
      <c r="V34" s="177"/>
      <c r="W34" s="177"/>
      <c r="X34" s="177"/>
      <c r="Y34" s="177"/>
      <c r="Z34" s="177"/>
      <c r="AA34" s="178"/>
    </row>
    <row r="35" spans="1:27" ht="19.5" customHeight="1" x14ac:dyDescent="0.15">
      <c r="A35" s="177"/>
      <c r="B35" s="175"/>
      <c r="C35" s="177"/>
      <c r="D35" s="177"/>
      <c r="E35" s="177"/>
      <c r="F35" s="177"/>
      <c r="G35" s="177"/>
      <c r="H35" s="177"/>
      <c r="I35" s="177"/>
      <c r="J35" s="177"/>
      <c r="K35" s="177"/>
      <c r="L35" s="177"/>
      <c r="M35" s="177"/>
      <c r="N35" s="177"/>
      <c r="O35" s="177"/>
      <c r="P35" s="177"/>
      <c r="Q35" s="183"/>
      <c r="R35" s="177"/>
      <c r="S35" s="183"/>
      <c r="T35" s="177"/>
      <c r="U35" s="177"/>
      <c r="V35" s="177"/>
      <c r="W35" s="177"/>
      <c r="X35" s="177"/>
      <c r="Y35" s="177"/>
      <c r="Z35" s="177"/>
      <c r="AA35" s="178"/>
    </row>
    <row r="36" spans="1:27" ht="19.5" customHeight="1" x14ac:dyDescent="0.15">
      <c r="A36" s="177"/>
      <c r="B36" s="175"/>
      <c r="C36" s="177"/>
      <c r="D36" s="177"/>
      <c r="E36" s="177"/>
      <c r="F36" s="177"/>
      <c r="G36" s="177"/>
      <c r="H36" s="177"/>
      <c r="I36" s="177"/>
      <c r="J36" s="177"/>
      <c r="K36" s="177"/>
      <c r="L36" s="177"/>
      <c r="M36" s="177"/>
      <c r="N36" s="177"/>
      <c r="O36" s="177"/>
      <c r="P36" s="177"/>
      <c r="Q36" s="177"/>
      <c r="R36" s="177"/>
      <c r="S36" s="183"/>
      <c r="T36" s="177"/>
      <c r="U36" s="177"/>
      <c r="V36" s="177"/>
      <c r="W36" s="177"/>
      <c r="X36" s="177"/>
      <c r="Y36" s="177"/>
      <c r="Z36" s="177"/>
      <c r="AA36" s="178"/>
    </row>
    <row r="37" spans="1:27" ht="19.5" customHeight="1" x14ac:dyDescent="0.15">
      <c r="A37" s="177"/>
      <c r="B37" s="175"/>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82" t="s">
        <v>436</v>
      </c>
      <c r="D38" s="183" t="s">
        <v>808</v>
      </c>
      <c r="E38" s="196"/>
      <c r="F38" s="177"/>
      <c r="G38" s="177"/>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83"/>
      <c r="D39" s="183" t="s">
        <v>809</v>
      </c>
      <c r="E39" s="196"/>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92"/>
      <c r="C40" s="197"/>
      <c r="D40" s="197"/>
      <c r="E40" s="193"/>
      <c r="F40" s="193"/>
      <c r="G40" s="193"/>
      <c r="H40" s="193"/>
      <c r="I40" s="193"/>
      <c r="J40" s="193"/>
      <c r="K40" s="193"/>
      <c r="L40" s="193"/>
      <c r="M40" s="193"/>
      <c r="N40" s="193"/>
      <c r="O40" s="193"/>
      <c r="P40" s="193"/>
      <c r="Q40" s="193"/>
      <c r="R40" s="193"/>
      <c r="S40" s="193"/>
      <c r="T40" s="193"/>
      <c r="U40" s="193"/>
      <c r="V40" s="193"/>
      <c r="W40" s="193"/>
      <c r="X40" s="193"/>
      <c r="Y40" s="193"/>
      <c r="Z40" s="193"/>
      <c r="AA40" s="195"/>
    </row>
    <row r="41" spans="1:27" ht="19.5" customHeight="1" x14ac:dyDescent="0.15">
      <c r="A41" s="2"/>
      <c r="B41" s="2"/>
      <c r="E41" s="2"/>
      <c r="F41" s="2"/>
      <c r="G41" s="2"/>
      <c r="H41" s="2"/>
      <c r="I41" s="2"/>
      <c r="J41" s="2"/>
      <c r="K41" s="2"/>
      <c r="L41" s="2"/>
      <c r="M41" s="2"/>
      <c r="N41" s="2"/>
      <c r="O41" s="2"/>
      <c r="P41" s="2"/>
      <c r="Q41" s="2"/>
      <c r="R41" s="2"/>
      <c r="S41" s="2"/>
      <c r="T41" s="2"/>
      <c r="U41" s="2"/>
      <c r="V41" s="2"/>
      <c r="W41" s="2"/>
      <c r="X41" s="2"/>
      <c r="Y41" s="2"/>
      <c r="Z41" s="2"/>
      <c r="AA41" s="2"/>
    </row>
    <row r="42" spans="1:27" ht="19.5" customHeight="1" x14ac:dyDescent="0.15"/>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70" spans="29:29" ht="14.25" x14ac:dyDescent="0.15">
      <c r="AC70" s="6"/>
    </row>
  </sheetData>
  <mergeCells count="14">
    <mergeCell ref="H12:J12"/>
    <mergeCell ref="K12:M12"/>
    <mergeCell ref="H6:J6"/>
    <mergeCell ref="K6:M6"/>
    <mergeCell ref="H7:J7"/>
    <mergeCell ref="K7:M7"/>
    <mergeCell ref="H8:J8"/>
    <mergeCell ref="K8:M8"/>
    <mergeCell ref="H9:J9"/>
    <mergeCell ref="K9:M9"/>
    <mergeCell ref="H10:J10"/>
    <mergeCell ref="K10:M10"/>
    <mergeCell ref="H11:J11"/>
    <mergeCell ref="K11:M11"/>
  </mergeCells>
  <phoneticPr fontId="11"/>
  <printOptions horizontalCentered="1"/>
  <pageMargins left="0.78740157480314965" right="0.78740157480314965" top="0.59055118110236227" bottom="0.39370078740157483" header="0.39370078740157483" footer="0.19685039370078741"/>
  <pageSetup paperSize="9" firstPageNumber="2" orientation="portrait" useFirstPageNumber="1" r:id="rId1"/>
  <headerFooter>
    <oddFooter>&amp;C-2-</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FF"/>
  </sheetPr>
  <dimension ref="A1:AF70"/>
  <sheetViews>
    <sheetView zoomScaleNormal="100" zoomScaleSheetLayoutView="100" workbookViewId="0"/>
  </sheetViews>
  <sheetFormatPr defaultColWidth="9" defaultRowHeight="13.5" x14ac:dyDescent="0.15"/>
  <cols>
    <col min="1" max="27" width="3.125" customWidth="1"/>
  </cols>
  <sheetData>
    <row r="1" spans="1:32"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32"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32"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32" ht="19.5" customHeight="1" x14ac:dyDescent="0.15">
      <c r="A4" s="177"/>
      <c r="B4" s="175"/>
      <c r="C4" s="176" t="s">
        <v>171</v>
      </c>
      <c r="D4" s="176"/>
      <c r="E4" s="177"/>
      <c r="F4" s="177"/>
      <c r="G4" s="177"/>
      <c r="H4" s="177"/>
      <c r="I4" s="177"/>
      <c r="J4" s="177"/>
      <c r="K4" s="177"/>
      <c r="L4" s="177"/>
      <c r="M4" s="177"/>
      <c r="N4" s="177"/>
      <c r="O4" s="177"/>
      <c r="P4" s="177"/>
      <c r="Q4" s="177"/>
      <c r="R4" s="177"/>
      <c r="S4" s="177"/>
      <c r="T4" s="177"/>
      <c r="U4" s="177"/>
      <c r="V4" s="177"/>
      <c r="W4" s="177"/>
      <c r="X4" s="177"/>
      <c r="Y4" s="177"/>
      <c r="Z4" s="177"/>
      <c r="AA4" s="178"/>
    </row>
    <row r="5" spans="1:32"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32" ht="19.5" customHeight="1" x14ac:dyDescent="0.15">
      <c r="A6" s="177"/>
      <c r="B6" s="175"/>
      <c r="C6" s="179"/>
      <c r="D6" s="180"/>
      <c r="E6" s="180"/>
      <c r="F6" s="749" t="s">
        <v>211</v>
      </c>
      <c r="G6" s="738"/>
      <c r="H6" s="738"/>
      <c r="I6" s="756"/>
      <c r="J6" s="201" t="s">
        <v>165</v>
      </c>
      <c r="K6" s="202"/>
      <c r="L6" s="203"/>
      <c r="M6" s="177"/>
      <c r="N6" s="177"/>
      <c r="O6" s="177"/>
      <c r="P6" s="177"/>
      <c r="Q6" s="177"/>
      <c r="R6" s="177"/>
      <c r="S6" s="177"/>
      <c r="T6" s="177"/>
      <c r="U6" s="177"/>
      <c r="V6" s="177"/>
      <c r="W6" s="177"/>
      <c r="X6" s="177"/>
      <c r="Y6" s="177"/>
      <c r="Z6" s="183"/>
      <c r="AA6" s="178"/>
    </row>
    <row r="7" spans="1:32" ht="19.5" customHeight="1" x14ac:dyDescent="0.15">
      <c r="A7" s="177"/>
      <c r="B7" s="175"/>
      <c r="C7" s="749" t="s">
        <v>172</v>
      </c>
      <c r="D7" s="738"/>
      <c r="E7" s="738"/>
      <c r="F7" s="750">
        <v>45684.665999999997</v>
      </c>
      <c r="G7" s="751"/>
      <c r="H7" s="751"/>
      <c r="I7" s="752"/>
      <c r="J7" s="753">
        <v>1.0131003694755383</v>
      </c>
      <c r="K7" s="754"/>
      <c r="L7" s="755"/>
      <c r="M7" s="177"/>
      <c r="N7" s="177"/>
      <c r="O7" s="177"/>
      <c r="P7" s="177"/>
      <c r="Q7" s="177"/>
      <c r="R7" s="177"/>
      <c r="S7" s="177"/>
      <c r="T7" s="177"/>
      <c r="U7" s="177"/>
      <c r="V7" s="177"/>
      <c r="W7" s="177"/>
      <c r="X7" s="177"/>
      <c r="Y7" s="177"/>
      <c r="Z7" s="177"/>
      <c r="AA7" s="178"/>
    </row>
    <row r="8" spans="1:32" ht="19.5" customHeight="1" x14ac:dyDescent="0.15">
      <c r="A8" s="177"/>
      <c r="B8" s="175"/>
      <c r="C8" s="749" t="s">
        <v>173</v>
      </c>
      <c r="D8" s="738"/>
      <c r="E8" s="738"/>
      <c r="F8" s="750">
        <v>10615.254000000001</v>
      </c>
      <c r="G8" s="751"/>
      <c r="H8" s="751"/>
      <c r="I8" s="752"/>
      <c r="J8" s="753">
        <v>0.95379338768792266</v>
      </c>
      <c r="K8" s="754"/>
      <c r="L8" s="755"/>
      <c r="M8" s="177"/>
      <c r="N8" s="177"/>
      <c r="O8" s="177"/>
      <c r="P8" s="177"/>
      <c r="Q8" s="177"/>
      <c r="R8" s="177"/>
      <c r="S8" s="177"/>
      <c r="T8" s="177"/>
      <c r="U8" s="177"/>
      <c r="V8" s="177"/>
      <c r="W8" s="177"/>
      <c r="X8" s="177"/>
      <c r="Y8" s="177"/>
      <c r="Z8" s="177"/>
      <c r="AA8" s="178"/>
    </row>
    <row r="9" spans="1:32" ht="19.5" customHeight="1" x14ac:dyDescent="0.15">
      <c r="A9" s="177"/>
      <c r="B9" s="175"/>
      <c r="C9" s="749" t="s">
        <v>174</v>
      </c>
      <c r="D9" s="738"/>
      <c r="E9" s="738"/>
      <c r="F9" s="750">
        <v>35069.411999999997</v>
      </c>
      <c r="G9" s="751"/>
      <c r="H9" s="751"/>
      <c r="I9" s="752"/>
      <c r="J9" s="753">
        <v>1.0325341751871548</v>
      </c>
      <c r="K9" s="754"/>
      <c r="L9" s="755"/>
      <c r="M9" s="175"/>
      <c r="N9" s="177"/>
      <c r="O9" s="177"/>
      <c r="P9" s="177"/>
      <c r="Q9" s="177"/>
      <c r="R9" s="177"/>
      <c r="S9" s="177"/>
      <c r="T9" s="177"/>
      <c r="U9" s="177"/>
      <c r="V9" s="177"/>
      <c r="W9" s="177"/>
      <c r="X9" s="177"/>
      <c r="Y9" s="177"/>
      <c r="Z9" s="177"/>
      <c r="AA9" s="178"/>
    </row>
    <row r="10" spans="1:32" ht="19.5" customHeight="1" x14ac:dyDescent="0.15">
      <c r="A10" s="177"/>
      <c r="B10" s="175"/>
      <c r="C10" s="183"/>
      <c r="D10" s="183"/>
      <c r="E10" s="183"/>
      <c r="F10" s="183"/>
      <c r="G10" s="183"/>
      <c r="H10" s="183"/>
      <c r="I10" s="183"/>
      <c r="J10" s="183"/>
      <c r="K10" s="198"/>
      <c r="L10" s="198"/>
      <c r="M10" s="185"/>
      <c r="N10" s="183"/>
      <c r="O10" s="183"/>
      <c r="P10" s="183"/>
      <c r="Q10" s="183"/>
      <c r="R10" s="184"/>
      <c r="S10" s="184"/>
      <c r="T10" s="184"/>
      <c r="U10" s="183"/>
      <c r="V10" s="183"/>
      <c r="W10" s="183"/>
      <c r="X10" s="183"/>
      <c r="Y10" s="183"/>
      <c r="Z10" s="183"/>
      <c r="AA10" s="178"/>
    </row>
    <row r="11" spans="1:32" ht="19.5" customHeight="1" x14ac:dyDescent="0.15">
      <c r="A11" s="177"/>
      <c r="B11" s="175"/>
      <c r="C11" s="177"/>
      <c r="D11" s="177"/>
      <c r="E11" s="183"/>
      <c r="F11" s="183"/>
      <c r="G11" s="183"/>
      <c r="H11" s="183"/>
      <c r="I11" s="183"/>
      <c r="J11" s="183"/>
      <c r="K11" s="185"/>
      <c r="L11" s="185"/>
      <c r="M11" s="185"/>
      <c r="N11" s="183"/>
      <c r="O11" s="183"/>
      <c r="P11" s="183"/>
      <c r="Q11" s="183"/>
      <c r="R11" s="184"/>
      <c r="S11" s="184"/>
      <c r="T11" s="184"/>
      <c r="U11" s="183"/>
      <c r="V11" s="183"/>
      <c r="W11" s="183"/>
      <c r="X11" s="183"/>
      <c r="Y11" s="183"/>
      <c r="Z11" s="183"/>
      <c r="AA11" s="178"/>
    </row>
    <row r="12" spans="1:32" ht="19.5" customHeight="1" x14ac:dyDescent="0.15">
      <c r="A12" s="177"/>
      <c r="B12" s="175"/>
      <c r="C12" s="182" t="s">
        <v>436</v>
      </c>
      <c r="D12" s="183" t="s">
        <v>810</v>
      </c>
      <c r="E12" s="204"/>
      <c r="F12" s="183"/>
      <c r="G12" s="183"/>
      <c r="H12" s="183"/>
      <c r="I12" s="183"/>
      <c r="J12" s="183"/>
      <c r="K12" s="183"/>
      <c r="L12" s="183"/>
      <c r="M12" s="183"/>
      <c r="N12" s="183"/>
      <c r="O12" s="183"/>
      <c r="P12" s="183"/>
      <c r="Q12" s="183"/>
      <c r="R12" s="183"/>
      <c r="S12" s="183"/>
      <c r="T12" s="183"/>
      <c r="U12" s="183"/>
      <c r="V12" s="183"/>
      <c r="W12" s="183"/>
      <c r="X12" s="183"/>
      <c r="Y12" s="183"/>
      <c r="Z12" s="183"/>
      <c r="AA12" s="178"/>
      <c r="AC12" s="3"/>
      <c r="AD12" s="4"/>
      <c r="AE12" s="4"/>
      <c r="AF12" s="4"/>
    </row>
    <row r="13" spans="1:32" ht="19.5" customHeight="1" x14ac:dyDescent="0.15">
      <c r="A13" s="177"/>
      <c r="B13" s="175"/>
      <c r="C13" s="177"/>
      <c r="D13" s="183" t="s">
        <v>811</v>
      </c>
      <c r="E13" s="205"/>
      <c r="F13" s="183"/>
      <c r="G13" s="183"/>
      <c r="H13" s="183"/>
      <c r="I13" s="183"/>
      <c r="J13" s="183"/>
      <c r="K13" s="183"/>
      <c r="L13" s="183"/>
      <c r="M13" s="183"/>
      <c r="N13" s="183"/>
      <c r="O13" s="183"/>
      <c r="P13" s="183"/>
      <c r="Q13" s="183"/>
      <c r="R13" s="183"/>
      <c r="S13" s="183"/>
      <c r="T13" s="183"/>
      <c r="U13" s="183"/>
      <c r="V13" s="183"/>
      <c r="W13" s="183"/>
      <c r="X13" s="183"/>
      <c r="Y13" s="183"/>
      <c r="Z13" s="183"/>
      <c r="AA13" s="178"/>
      <c r="AC13" s="2"/>
      <c r="AD13" s="4"/>
      <c r="AE13" s="2"/>
      <c r="AF13" s="4"/>
    </row>
    <row r="14" spans="1:32" ht="19.5" customHeight="1" x14ac:dyDescent="0.15">
      <c r="A14" s="177"/>
      <c r="B14" s="175"/>
      <c r="C14" s="182"/>
      <c r="D14" s="183"/>
      <c r="E14" s="205"/>
      <c r="F14" s="183"/>
      <c r="G14" s="183"/>
      <c r="H14" s="183"/>
      <c r="I14" s="183"/>
      <c r="J14" s="183"/>
      <c r="K14" s="183"/>
      <c r="L14" s="183"/>
      <c r="M14" s="183"/>
      <c r="N14" s="183"/>
      <c r="O14" s="183"/>
      <c r="P14" s="183"/>
      <c r="Q14" s="183"/>
      <c r="R14" s="183"/>
      <c r="S14" s="183"/>
      <c r="T14" s="183"/>
      <c r="U14" s="183"/>
      <c r="V14" s="183"/>
      <c r="W14" s="183"/>
      <c r="X14" s="183"/>
      <c r="Y14" s="183"/>
      <c r="Z14" s="183"/>
      <c r="AA14" s="178"/>
      <c r="AC14" s="3"/>
      <c r="AD14" s="4"/>
      <c r="AE14" s="2"/>
      <c r="AF14" s="4"/>
    </row>
    <row r="15" spans="1:32" ht="19.5" customHeight="1" x14ac:dyDescent="0.15">
      <c r="A15" s="177"/>
      <c r="B15" s="175"/>
      <c r="C15" s="182" t="s">
        <v>436</v>
      </c>
      <c r="D15" s="183" t="s">
        <v>812</v>
      </c>
      <c r="E15" s="204"/>
      <c r="F15" s="183"/>
      <c r="G15" s="183"/>
      <c r="H15" s="183"/>
      <c r="I15" s="183"/>
      <c r="J15" s="183"/>
      <c r="K15" s="183"/>
      <c r="L15" s="183"/>
      <c r="M15" s="183"/>
      <c r="N15" s="183"/>
      <c r="O15" s="183"/>
      <c r="P15" s="183"/>
      <c r="Q15" s="183"/>
      <c r="R15" s="183"/>
      <c r="S15" s="183"/>
      <c r="T15" s="183"/>
      <c r="U15" s="183"/>
      <c r="V15" s="183"/>
      <c r="W15" s="183"/>
      <c r="X15" s="183"/>
      <c r="Y15" s="183"/>
      <c r="Z15" s="183"/>
      <c r="AA15" s="178"/>
      <c r="AC15" s="2"/>
      <c r="AD15" s="4"/>
      <c r="AE15" s="4"/>
      <c r="AF15" s="4"/>
    </row>
    <row r="16" spans="1:32" ht="19.5" customHeight="1" x14ac:dyDescent="0.15">
      <c r="A16" s="177"/>
      <c r="B16" s="175"/>
      <c r="D16" s="206" t="s">
        <v>813</v>
      </c>
      <c r="E16" s="204"/>
      <c r="F16" s="183"/>
      <c r="G16" s="183"/>
      <c r="H16" s="183"/>
      <c r="I16" s="183"/>
      <c r="J16" s="183"/>
      <c r="K16" s="183"/>
      <c r="L16" s="183"/>
      <c r="M16" s="183"/>
      <c r="N16" s="183"/>
      <c r="O16" s="183"/>
      <c r="P16" s="183"/>
      <c r="Q16" s="183"/>
      <c r="R16" s="183"/>
      <c r="S16" s="183"/>
      <c r="T16" s="183"/>
      <c r="U16" s="183"/>
      <c r="V16" s="183"/>
      <c r="W16" s="183"/>
      <c r="X16" s="183"/>
      <c r="Y16" s="183"/>
      <c r="Z16" s="183"/>
      <c r="AA16" s="178"/>
      <c r="AC16" s="3"/>
      <c r="AD16" s="4"/>
      <c r="AE16" s="4"/>
      <c r="AF16" s="4"/>
    </row>
    <row r="17" spans="1:32" ht="19.5" customHeight="1" x14ac:dyDescent="0.15">
      <c r="A17" s="177"/>
      <c r="B17" s="175"/>
      <c r="C17" s="182" t="s">
        <v>436</v>
      </c>
      <c r="D17" s="183" t="s">
        <v>814</v>
      </c>
      <c r="E17" s="205"/>
      <c r="F17" s="177"/>
      <c r="G17" s="177"/>
      <c r="H17" s="177"/>
      <c r="I17" s="177"/>
      <c r="J17" s="177"/>
      <c r="K17" s="177"/>
      <c r="L17" s="177"/>
      <c r="M17" s="177"/>
      <c r="N17" s="177"/>
      <c r="O17" s="177"/>
      <c r="P17" s="177"/>
      <c r="Q17" s="177"/>
      <c r="R17" s="177"/>
      <c r="S17" s="177"/>
      <c r="T17" s="177"/>
      <c r="U17" s="177"/>
      <c r="V17" s="177"/>
      <c r="W17" s="177"/>
      <c r="X17" s="177"/>
      <c r="Y17" s="177"/>
      <c r="Z17" s="177"/>
      <c r="AA17" s="178"/>
      <c r="AC17" s="3"/>
      <c r="AD17" s="4"/>
      <c r="AE17" s="2"/>
      <c r="AF17" s="2"/>
    </row>
    <row r="18" spans="1:32" ht="19.5" customHeight="1" x14ac:dyDescent="0.15">
      <c r="A18" s="177"/>
      <c r="B18" s="175"/>
      <c r="C18" s="177"/>
      <c r="D18" s="183" t="s">
        <v>815</v>
      </c>
      <c r="E18" s="177"/>
      <c r="F18" s="177"/>
      <c r="G18" s="177"/>
      <c r="H18" s="177"/>
      <c r="I18" s="177"/>
      <c r="J18" s="177"/>
      <c r="K18" s="177"/>
      <c r="L18" s="177"/>
      <c r="M18" s="177"/>
      <c r="N18" s="177"/>
      <c r="O18" s="177"/>
      <c r="P18" s="177"/>
      <c r="Q18" s="177"/>
      <c r="R18" s="177"/>
      <c r="S18" s="177"/>
      <c r="T18" s="177"/>
      <c r="U18" s="177"/>
      <c r="V18" s="177"/>
      <c r="W18" s="177"/>
      <c r="X18" s="177"/>
      <c r="Y18" s="177"/>
      <c r="Z18" s="177"/>
      <c r="AA18" s="178"/>
    </row>
    <row r="19" spans="1:32" ht="19.5" customHeight="1" x14ac:dyDescent="0.15">
      <c r="A19" s="177"/>
      <c r="B19" s="175"/>
      <c r="C19" s="183"/>
      <c r="D19" s="183"/>
      <c r="E19" s="177"/>
      <c r="F19" s="177"/>
      <c r="G19" s="177"/>
      <c r="H19" s="177"/>
      <c r="I19" s="177"/>
      <c r="J19" s="177"/>
      <c r="K19" s="177"/>
      <c r="L19" s="177"/>
      <c r="M19" s="177"/>
      <c r="N19" s="177"/>
      <c r="O19" s="177"/>
      <c r="P19" s="177"/>
      <c r="Q19" s="177"/>
      <c r="R19" s="177"/>
      <c r="S19" s="177"/>
      <c r="T19" s="177"/>
      <c r="U19" s="177"/>
      <c r="V19" s="177"/>
      <c r="W19" s="177"/>
      <c r="X19" s="177"/>
      <c r="Y19" s="177"/>
      <c r="Z19" s="177"/>
      <c r="AA19" s="178"/>
    </row>
    <row r="20" spans="1:32" ht="19.5" customHeight="1" x14ac:dyDescent="0.15">
      <c r="A20" s="177"/>
      <c r="B20" s="192"/>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5"/>
    </row>
    <row r="21" spans="1:32" ht="19.5" customHeight="1" x14ac:dyDescent="0.15">
      <c r="A21" s="177"/>
      <c r="B21" s="188"/>
      <c r="C21" s="188"/>
      <c r="D21" s="188"/>
      <c r="E21" s="188"/>
      <c r="F21" s="188"/>
      <c r="G21" s="188"/>
      <c r="H21" s="188"/>
      <c r="I21" s="188"/>
      <c r="J21" s="188"/>
      <c r="K21" s="188"/>
      <c r="L21" s="188"/>
      <c r="M21" s="188"/>
      <c r="N21" s="188"/>
      <c r="O21" s="188"/>
      <c r="P21" s="188"/>
      <c r="Q21" s="188"/>
      <c r="R21" s="188"/>
      <c r="S21" s="188"/>
      <c r="T21" s="188"/>
      <c r="U21" s="188"/>
      <c r="V21" s="188"/>
      <c r="W21" s="188"/>
      <c r="X21" s="188"/>
      <c r="Y21" s="188"/>
      <c r="Z21" s="188"/>
      <c r="AA21" s="188"/>
    </row>
    <row r="22" spans="1:32" ht="19.5" customHeight="1" x14ac:dyDescent="0.15">
      <c r="A22" s="188"/>
      <c r="B22" s="188"/>
      <c r="C22" s="188"/>
      <c r="D22" s="188"/>
      <c r="E22" s="188"/>
      <c r="F22" s="188"/>
      <c r="G22" s="188"/>
      <c r="H22" s="188"/>
      <c r="I22" s="188"/>
      <c r="J22" s="188"/>
      <c r="K22" s="188"/>
      <c r="L22" s="188"/>
      <c r="M22" s="188"/>
      <c r="N22" s="188"/>
      <c r="O22" s="188"/>
      <c r="P22" s="188"/>
      <c r="Q22" s="188"/>
      <c r="R22" s="188"/>
      <c r="S22" s="188"/>
      <c r="T22" s="188"/>
      <c r="U22" s="188"/>
      <c r="V22" s="188"/>
      <c r="W22" s="188"/>
      <c r="X22" s="188"/>
      <c r="Y22" s="188"/>
      <c r="Z22" s="188"/>
      <c r="AA22" s="188"/>
    </row>
    <row r="23" spans="1:32"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row>
    <row r="24" spans="1:32" ht="19.5" customHeight="1" x14ac:dyDescent="0.15">
      <c r="A24" s="177"/>
      <c r="B24" s="175"/>
      <c r="C24" s="176" t="s">
        <v>175</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row>
    <row r="25" spans="1:32"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row>
    <row r="26" spans="1:32" ht="19.5" customHeight="1" x14ac:dyDescent="0.15">
      <c r="A26" s="177"/>
      <c r="B26" s="175"/>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8"/>
    </row>
    <row r="27" spans="1:32" ht="19.5" customHeight="1" x14ac:dyDescent="0.15">
      <c r="A27" s="177"/>
      <c r="B27" s="175"/>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8"/>
    </row>
    <row r="28" spans="1:32" ht="19.5" customHeight="1" x14ac:dyDescent="0.15">
      <c r="A28" s="177"/>
      <c r="B28" s="175"/>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8"/>
    </row>
    <row r="29" spans="1:32" ht="19.5" customHeight="1" x14ac:dyDescent="0.15">
      <c r="A29" s="177"/>
      <c r="B29" s="175"/>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8"/>
    </row>
    <row r="30" spans="1:32" ht="19.5" customHeight="1" x14ac:dyDescent="0.15">
      <c r="A30" s="177"/>
      <c r="B30" s="175"/>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8"/>
    </row>
    <row r="31" spans="1:32" ht="19.5" customHeight="1" x14ac:dyDescent="0.15">
      <c r="A31" s="177"/>
      <c r="B31" s="175"/>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8"/>
    </row>
    <row r="32" spans="1:32" ht="19.5" customHeight="1" x14ac:dyDescent="0.15">
      <c r="A32" s="177"/>
      <c r="B32" s="175"/>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8"/>
    </row>
    <row r="33" spans="1:27" ht="19.5" customHeight="1" x14ac:dyDescent="0.15">
      <c r="A33" s="177"/>
      <c r="B33" s="175"/>
      <c r="C33" s="177"/>
      <c r="D33" s="177"/>
      <c r="E33" s="183"/>
      <c r="F33" s="183"/>
      <c r="G33" s="183"/>
      <c r="H33" s="177"/>
      <c r="I33" s="177"/>
      <c r="J33" s="177"/>
      <c r="K33" s="177"/>
      <c r="L33" s="177"/>
      <c r="M33" s="177"/>
      <c r="N33" s="177"/>
      <c r="O33" s="177"/>
      <c r="P33" s="177"/>
      <c r="Q33" s="177"/>
      <c r="R33" s="177"/>
      <c r="S33" s="177"/>
      <c r="T33" s="177"/>
      <c r="U33" s="177"/>
      <c r="V33" s="177"/>
      <c r="W33" s="177"/>
      <c r="X33" s="177"/>
      <c r="Y33" s="177"/>
      <c r="Z33" s="177"/>
      <c r="AA33" s="178"/>
    </row>
    <row r="34" spans="1:27" ht="19.5" customHeight="1" x14ac:dyDescent="0.15">
      <c r="A34" s="177"/>
      <c r="B34" s="175"/>
      <c r="C34" s="182"/>
      <c r="D34" s="183"/>
      <c r="E34" s="183"/>
      <c r="F34" s="183"/>
      <c r="G34" s="183"/>
      <c r="H34" s="177"/>
      <c r="I34" s="177"/>
      <c r="J34" s="177"/>
      <c r="K34" s="177"/>
      <c r="L34" s="177"/>
      <c r="M34" s="177"/>
      <c r="N34" s="177"/>
      <c r="O34" s="177"/>
      <c r="P34" s="177"/>
      <c r="Q34" s="177"/>
      <c r="R34" s="177"/>
      <c r="S34" s="177"/>
      <c r="T34" s="177"/>
      <c r="U34" s="177"/>
      <c r="V34" s="177"/>
      <c r="W34" s="177"/>
      <c r="X34" s="177"/>
      <c r="Y34" s="177"/>
      <c r="Z34" s="177"/>
      <c r="AA34" s="178"/>
    </row>
    <row r="35" spans="1:27" ht="19.5" customHeight="1" x14ac:dyDescent="0.15">
      <c r="A35" s="177"/>
      <c r="B35" s="175"/>
      <c r="C35" s="177"/>
      <c r="D35" s="177"/>
      <c r="E35" s="183"/>
      <c r="F35" s="183"/>
      <c r="G35" s="183"/>
      <c r="H35" s="177"/>
      <c r="I35" s="177"/>
      <c r="J35" s="177"/>
      <c r="K35" s="177"/>
      <c r="L35" s="177"/>
      <c r="M35" s="177"/>
      <c r="N35" s="177"/>
      <c r="O35" s="177"/>
      <c r="P35" s="177"/>
      <c r="Q35" s="177"/>
      <c r="R35" s="177"/>
      <c r="S35" s="177"/>
      <c r="T35" s="177"/>
      <c r="U35" s="177"/>
      <c r="V35" s="177"/>
      <c r="W35" s="177"/>
      <c r="X35" s="177"/>
      <c r="Y35" s="177"/>
      <c r="Z35" s="177"/>
      <c r="AA35" s="178"/>
    </row>
    <row r="36" spans="1:27" ht="19.5" customHeight="1" x14ac:dyDescent="0.15">
      <c r="A36" s="177"/>
      <c r="B36" s="175"/>
      <c r="C36" s="182" t="s">
        <v>436</v>
      </c>
      <c r="D36" s="183" t="s">
        <v>797</v>
      </c>
      <c r="E36" s="207"/>
      <c r="F36" s="183"/>
      <c r="G36" s="183"/>
      <c r="H36" s="177"/>
      <c r="I36" s="177"/>
      <c r="J36" s="177"/>
      <c r="K36" s="177"/>
      <c r="L36" s="177"/>
      <c r="M36" s="177"/>
      <c r="N36" s="177"/>
      <c r="O36" s="177"/>
      <c r="P36" s="177"/>
      <c r="Q36" s="177"/>
      <c r="R36" s="177"/>
      <c r="S36" s="177"/>
      <c r="T36" s="177"/>
      <c r="U36" s="177"/>
      <c r="V36" s="177"/>
      <c r="W36" s="177"/>
      <c r="X36" s="177"/>
      <c r="Y36" s="177"/>
      <c r="Z36" s="177"/>
      <c r="AA36" s="178"/>
    </row>
    <row r="37" spans="1:27" ht="19.5" customHeight="1" x14ac:dyDescent="0.15">
      <c r="A37" s="177"/>
      <c r="B37" s="175"/>
      <c r="C37" s="177"/>
      <c r="D37" s="183" t="s">
        <v>798</v>
      </c>
      <c r="E37" s="207"/>
      <c r="F37" s="183"/>
      <c r="G37" s="183"/>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82" t="s">
        <v>436</v>
      </c>
      <c r="D38" s="183" t="s">
        <v>799</v>
      </c>
      <c r="E38" s="207"/>
      <c r="F38" s="183"/>
      <c r="G38" s="183"/>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82" t="s">
        <v>436</v>
      </c>
      <c r="D39" s="183" t="s">
        <v>800</v>
      </c>
      <c r="E39" s="196"/>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92"/>
      <c r="C40" s="194"/>
      <c r="D40" s="194"/>
      <c r="E40" s="193"/>
      <c r="F40" s="193"/>
      <c r="G40" s="193"/>
      <c r="H40" s="193"/>
      <c r="I40" s="193"/>
      <c r="J40" s="193"/>
      <c r="K40" s="193"/>
      <c r="L40" s="193"/>
      <c r="M40" s="193"/>
      <c r="N40" s="193"/>
      <c r="O40" s="193"/>
      <c r="P40" s="193"/>
      <c r="Q40" s="193"/>
      <c r="R40" s="193"/>
      <c r="S40" s="193"/>
      <c r="T40" s="193"/>
      <c r="U40" s="193"/>
      <c r="V40" s="193"/>
      <c r="W40" s="193"/>
      <c r="X40" s="193"/>
      <c r="Y40" s="193"/>
      <c r="Z40" s="193"/>
      <c r="AA40" s="195"/>
    </row>
    <row r="41" spans="1:27"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9.5" customHeight="1" x14ac:dyDescent="0.15"/>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70" spans="29:29" ht="14.25" x14ac:dyDescent="0.15">
      <c r="AC70" s="6"/>
    </row>
  </sheetData>
  <mergeCells count="10">
    <mergeCell ref="C9:E9"/>
    <mergeCell ref="F9:I9"/>
    <mergeCell ref="J9:L9"/>
    <mergeCell ref="F6:I6"/>
    <mergeCell ref="C7:E7"/>
    <mergeCell ref="F7:I7"/>
    <mergeCell ref="J7:L7"/>
    <mergeCell ref="C8:E8"/>
    <mergeCell ref="F8:I8"/>
    <mergeCell ref="J8:L8"/>
  </mergeCells>
  <phoneticPr fontId="11"/>
  <printOptions horizontalCentered="1"/>
  <pageMargins left="0.78740157480314965" right="0.78740157480314965" top="0.59055118110236227" bottom="0.39370078740157483" header="0.39370078740157483" footer="0.19685039370078741"/>
  <pageSetup paperSize="9" firstPageNumber="3" orientation="portrait" useFirstPageNumber="1" r:id="rId1"/>
  <headerFooter>
    <oddFooter>&amp;C-3-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FF"/>
  </sheetPr>
  <dimension ref="A1:AC70"/>
  <sheetViews>
    <sheetView zoomScaleNormal="100" zoomScaleSheetLayoutView="100" workbookViewId="0"/>
  </sheetViews>
  <sheetFormatPr defaultColWidth="9" defaultRowHeight="13.5" x14ac:dyDescent="0.15"/>
  <cols>
    <col min="1" max="28" width="3.125" customWidth="1"/>
  </cols>
  <sheetData>
    <row r="1" spans="1:28"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8"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2"/>
    </row>
    <row r="3" spans="1:28"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c r="AB3" s="2"/>
    </row>
    <row r="4" spans="1:28" ht="19.5" customHeight="1" x14ac:dyDescent="0.15">
      <c r="A4" s="177"/>
      <c r="B4" s="175"/>
      <c r="C4" s="176" t="s">
        <v>674</v>
      </c>
      <c r="D4" s="177"/>
      <c r="E4" s="177"/>
      <c r="F4" s="177"/>
      <c r="G4" s="177"/>
      <c r="H4" s="177"/>
      <c r="I4" s="177"/>
      <c r="J4" s="177"/>
      <c r="K4" s="177"/>
      <c r="L4" s="177"/>
      <c r="M4" s="177"/>
      <c r="N4" s="177"/>
      <c r="O4" s="177"/>
      <c r="P4" s="177"/>
      <c r="Q4" s="177"/>
      <c r="R4" s="177"/>
      <c r="S4" s="177"/>
      <c r="T4" s="177"/>
      <c r="U4" s="177"/>
      <c r="V4" s="177"/>
      <c r="W4" s="177"/>
      <c r="X4" s="177"/>
      <c r="Y4" s="177"/>
      <c r="Z4" s="177"/>
      <c r="AA4" s="178"/>
      <c r="AB4" s="2"/>
    </row>
    <row r="5" spans="1:28"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c r="AB5" s="2"/>
    </row>
    <row r="6" spans="1:28"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c r="AB6" s="2"/>
    </row>
    <row r="7" spans="1:28"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c r="AB7" s="2"/>
    </row>
    <row r="8" spans="1:28" ht="19.5" customHeight="1" x14ac:dyDescent="0.15">
      <c r="A8" s="177"/>
      <c r="B8" s="175"/>
      <c r="C8" s="177"/>
      <c r="D8" s="177"/>
      <c r="E8" s="177"/>
      <c r="F8" s="177"/>
      <c r="G8" s="177"/>
      <c r="H8" s="177"/>
      <c r="I8" s="177"/>
      <c r="J8" s="177"/>
      <c r="K8" s="177"/>
      <c r="L8" s="177"/>
      <c r="M8" s="177"/>
      <c r="N8" s="177"/>
      <c r="O8" s="177"/>
      <c r="P8" s="177"/>
      <c r="Q8" s="177"/>
      <c r="R8" s="177"/>
      <c r="S8" s="177"/>
      <c r="T8" s="177"/>
      <c r="U8" s="177"/>
      <c r="V8" s="177"/>
      <c r="W8" s="177"/>
      <c r="X8" s="177"/>
      <c r="Y8" s="177"/>
      <c r="Z8" s="177"/>
      <c r="AA8" s="178"/>
      <c r="AB8" s="2"/>
    </row>
    <row r="9" spans="1:28"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c r="AB9" s="2"/>
    </row>
    <row r="10" spans="1:28" ht="19.5" customHeight="1" x14ac:dyDescent="0.15">
      <c r="A10" s="177"/>
      <c r="B10" s="175"/>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8"/>
      <c r="AB10" s="2"/>
    </row>
    <row r="11" spans="1:28"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c r="AB11" s="2"/>
    </row>
    <row r="12" spans="1:28" ht="19.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c r="AB12" s="2"/>
    </row>
    <row r="13" spans="1:28" ht="19.5" customHeight="1" x14ac:dyDescent="0.15">
      <c r="A13" s="177"/>
      <c r="B13" s="175"/>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8"/>
      <c r="AB13" s="2"/>
    </row>
    <row r="14" spans="1:28" ht="19.5" customHeight="1" x14ac:dyDescent="0.15">
      <c r="A14" s="177"/>
      <c r="B14" s="175"/>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8"/>
      <c r="AB14" s="2"/>
    </row>
    <row r="15" spans="1:28" ht="19.5" customHeight="1" x14ac:dyDescent="0.15">
      <c r="A15" s="177"/>
      <c r="B15" s="175"/>
      <c r="C15" s="177"/>
      <c r="D15" s="177"/>
      <c r="E15" s="183"/>
      <c r="F15" s="177"/>
      <c r="G15" s="177"/>
      <c r="H15" s="177"/>
      <c r="I15" s="177"/>
      <c r="J15" s="177"/>
      <c r="K15" s="177"/>
      <c r="L15" s="177"/>
      <c r="M15" s="177"/>
      <c r="N15" s="177"/>
      <c r="O15" s="177"/>
      <c r="P15" s="177"/>
      <c r="Q15" s="177"/>
      <c r="R15" s="177"/>
      <c r="S15" s="177"/>
      <c r="T15" s="177"/>
      <c r="U15" s="177"/>
      <c r="V15" s="177"/>
      <c r="W15" s="177"/>
      <c r="X15" s="177"/>
      <c r="Y15" s="177"/>
      <c r="Z15" s="177"/>
      <c r="AA15" s="178"/>
      <c r="AB15" s="2"/>
    </row>
    <row r="16" spans="1:28" ht="19.5" customHeight="1" x14ac:dyDescent="0.15">
      <c r="A16" s="177"/>
      <c r="B16" s="175"/>
      <c r="C16" s="188"/>
      <c r="D16" s="188"/>
      <c r="E16" s="183"/>
      <c r="F16" s="177"/>
      <c r="G16" s="177"/>
      <c r="H16" s="177"/>
      <c r="I16" s="177"/>
      <c r="J16" s="177"/>
      <c r="K16" s="177"/>
      <c r="L16" s="177"/>
      <c r="M16" s="177"/>
      <c r="N16" s="177"/>
      <c r="O16" s="177"/>
      <c r="P16" s="177"/>
      <c r="Q16" s="177"/>
      <c r="R16" s="177"/>
      <c r="S16" s="177"/>
      <c r="T16" s="177"/>
      <c r="U16" s="177"/>
      <c r="V16" s="177"/>
      <c r="W16" s="177"/>
      <c r="X16" s="177"/>
      <c r="Y16" s="177"/>
      <c r="Z16" s="177"/>
      <c r="AA16" s="178"/>
      <c r="AB16" s="2"/>
    </row>
    <row r="17" spans="1:28" ht="19.5" customHeight="1" x14ac:dyDescent="0.15">
      <c r="A17" s="177"/>
      <c r="B17" s="175"/>
      <c r="C17" s="182" t="s">
        <v>436</v>
      </c>
      <c r="D17" s="183" t="s">
        <v>801</v>
      </c>
      <c r="E17" s="183"/>
      <c r="F17" s="177"/>
      <c r="G17" s="177"/>
      <c r="H17" s="177"/>
      <c r="I17" s="177"/>
      <c r="J17" s="177"/>
      <c r="K17" s="177"/>
      <c r="L17" s="177"/>
      <c r="M17" s="177"/>
      <c r="N17" s="177"/>
      <c r="O17" s="177"/>
      <c r="P17" s="177"/>
      <c r="Q17" s="177"/>
      <c r="R17" s="177"/>
      <c r="S17" s="177"/>
      <c r="T17" s="177"/>
      <c r="U17" s="177"/>
      <c r="V17" s="177"/>
      <c r="W17" s="177"/>
      <c r="X17" s="177"/>
      <c r="Y17" s="177"/>
      <c r="Z17" s="177"/>
      <c r="AA17" s="178"/>
      <c r="AB17" s="2"/>
    </row>
    <row r="18" spans="1:28" ht="19.5" customHeight="1" x14ac:dyDescent="0.15">
      <c r="A18" s="177"/>
      <c r="B18" s="175"/>
      <c r="C18" s="183"/>
      <c r="D18" s="183" t="s">
        <v>802</v>
      </c>
      <c r="E18" s="183"/>
      <c r="F18" s="177"/>
      <c r="G18" s="177"/>
      <c r="H18" s="177"/>
      <c r="I18" s="177"/>
      <c r="J18" s="177"/>
      <c r="K18" s="177"/>
      <c r="L18" s="177"/>
      <c r="M18" s="177"/>
      <c r="N18" s="177"/>
      <c r="O18" s="177"/>
      <c r="P18" s="177"/>
      <c r="Q18" s="177"/>
      <c r="R18" s="177"/>
      <c r="S18" s="177"/>
      <c r="T18" s="177"/>
      <c r="U18" s="177"/>
      <c r="V18" s="177"/>
      <c r="W18" s="177"/>
      <c r="X18" s="177"/>
      <c r="Y18" s="177"/>
      <c r="Z18" s="177"/>
      <c r="AA18" s="178"/>
      <c r="AB18" s="2"/>
    </row>
    <row r="19" spans="1:28" ht="19.5" customHeight="1" x14ac:dyDescent="0.15">
      <c r="A19" s="177"/>
      <c r="B19" s="175"/>
      <c r="C19" s="182" t="s">
        <v>436</v>
      </c>
      <c r="D19" s="183" t="s">
        <v>803</v>
      </c>
      <c r="E19" s="183"/>
      <c r="F19" s="177"/>
      <c r="G19" s="177"/>
      <c r="H19" s="177"/>
      <c r="I19" s="177"/>
      <c r="J19" s="177"/>
      <c r="K19" s="177"/>
      <c r="L19" s="177"/>
      <c r="M19" s="177"/>
      <c r="N19" s="177"/>
      <c r="O19" s="177"/>
      <c r="P19" s="177"/>
      <c r="Q19" s="177"/>
      <c r="R19" s="177"/>
      <c r="S19" s="177"/>
      <c r="T19" s="177"/>
      <c r="U19" s="177"/>
      <c r="V19" s="177"/>
      <c r="W19" s="177"/>
      <c r="X19" s="177"/>
      <c r="Y19" s="177"/>
      <c r="Z19" s="177"/>
      <c r="AA19" s="178"/>
      <c r="AB19" s="2"/>
    </row>
    <row r="20" spans="1:28" ht="19.5" customHeight="1" x14ac:dyDescent="0.15">
      <c r="A20" s="177"/>
      <c r="B20" s="192"/>
      <c r="C20" s="193"/>
      <c r="D20" s="194" t="s">
        <v>804</v>
      </c>
      <c r="E20" s="193"/>
      <c r="F20" s="193"/>
      <c r="G20" s="193"/>
      <c r="H20" s="193"/>
      <c r="I20" s="193"/>
      <c r="J20" s="193"/>
      <c r="K20" s="193"/>
      <c r="L20" s="193"/>
      <c r="M20" s="193"/>
      <c r="N20" s="193"/>
      <c r="O20" s="193"/>
      <c r="P20" s="193"/>
      <c r="Q20" s="193"/>
      <c r="R20" s="193"/>
      <c r="S20" s="193"/>
      <c r="T20" s="193"/>
      <c r="U20" s="193"/>
      <c r="V20" s="193"/>
      <c r="W20" s="193"/>
      <c r="X20" s="193"/>
      <c r="Y20" s="193"/>
      <c r="Z20" s="193"/>
      <c r="AA20" s="195"/>
      <c r="AB20" s="2"/>
    </row>
    <row r="21" spans="1:28"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2"/>
    </row>
    <row r="22" spans="1:28"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2"/>
    </row>
    <row r="23" spans="1:28" ht="19.5" customHeight="1" x14ac:dyDescent="0.15">
      <c r="A23" s="177"/>
      <c r="B23" s="171"/>
      <c r="C23" s="172"/>
      <c r="D23" s="172"/>
      <c r="E23" s="173"/>
      <c r="F23" s="173"/>
      <c r="G23" s="173"/>
      <c r="H23" s="173"/>
      <c r="I23" s="173"/>
      <c r="J23" s="173"/>
      <c r="K23" s="173"/>
      <c r="L23" s="173"/>
      <c r="M23" s="173"/>
      <c r="N23" s="173"/>
      <c r="O23" s="173"/>
      <c r="P23" s="173"/>
      <c r="Q23" s="173"/>
      <c r="R23" s="173"/>
      <c r="S23" s="173"/>
      <c r="T23" s="173"/>
      <c r="U23" s="173"/>
      <c r="V23" s="173"/>
      <c r="W23" s="173"/>
      <c r="X23" s="173"/>
      <c r="Y23" s="173"/>
      <c r="Z23" s="173"/>
      <c r="AA23" s="174"/>
      <c r="AB23" s="2"/>
    </row>
    <row r="24" spans="1:28" ht="19.5" customHeight="1" x14ac:dyDescent="0.15">
      <c r="A24" s="177"/>
      <c r="B24" s="175"/>
      <c r="C24" s="176" t="s">
        <v>181</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c r="AB24" s="2"/>
    </row>
    <row r="25" spans="1:28"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c r="AB25" s="2"/>
    </row>
    <row r="26" spans="1:28" ht="19.5" customHeight="1" x14ac:dyDescent="0.15">
      <c r="A26" s="177"/>
      <c r="B26" s="175"/>
      <c r="C26" s="183" t="s">
        <v>182</v>
      </c>
      <c r="D26" s="183"/>
      <c r="E26" s="183"/>
      <c r="F26" s="183"/>
      <c r="G26" s="183"/>
      <c r="H26" s="183"/>
      <c r="I26" s="183"/>
      <c r="J26" s="183"/>
      <c r="K26" s="183"/>
      <c r="L26" s="183"/>
      <c r="M26" s="177"/>
      <c r="N26" s="183"/>
      <c r="O26" s="177"/>
      <c r="P26" s="177"/>
      <c r="Q26" s="183"/>
      <c r="R26" s="177"/>
      <c r="S26" s="177"/>
      <c r="T26" s="177"/>
      <c r="U26" s="177"/>
      <c r="V26" s="177"/>
      <c r="W26" s="177"/>
      <c r="X26" s="177"/>
      <c r="Y26" s="177"/>
      <c r="Z26" s="177"/>
      <c r="AA26" s="178"/>
      <c r="AB26" s="2"/>
    </row>
    <row r="27" spans="1:28" ht="19.5" customHeight="1" x14ac:dyDescent="0.15">
      <c r="A27" s="177"/>
      <c r="B27" s="175"/>
      <c r="C27" s="179"/>
      <c r="D27" s="180"/>
      <c r="E27" s="181"/>
      <c r="F27" s="739" t="s">
        <v>211</v>
      </c>
      <c r="G27" s="739"/>
      <c r="H27" s="739"/>
      <c r="I27" s="739"/>
      <c r="J27" s="739"/>
      <c r="K27" s="749" t="s">
        <v>165</v>
      </c>
      <c r="L27" s="738"/>
      <c r="M27" s="738"/>
      <c r="N27" s="761" t="s">
        <v>523</v>
      </c>
      <c r="O27" s="762"/>
      <c r="P27" s="762"/>
      <c r="Q27" s="762"/>
      <c r="R27" s="762"/>
      <c r="S27" s="768" t="s">
        <v>480</v>
      </c>
      <c r="T27" s="769"/>
      <c r="U27" s="770"/>
      <c r="V27" s="177"/>
      <c r="W27" s="177"/>
      <c r="X27" s="177"/>
      <c r="Y27" s="177"/>
      <c r="Z27" s="177"/>
      <c r="AA27" s="178"/>
      <c r="AB27" s="2"/>
    </row>
    <row r="28" spans="1:28" ht="19.5" customHeight="1" x14ac:dyDescent="0.15">
      <c r="A28" s="177"/>
      <c r="B28" s="175"/>
      <c r="C28" s="201" t="s">
        <v>172</v>
      </c>
      <c r="D28" s="202"/>
      <c r="E28" s="203"/>
      <c r="F28" s="766">
        <v>44323.483999999997</v>
      </c>
      <c r="G28" s="764"/>
      <c r="H28" s="764"/>
      <c r="I28" s="764"/>
      <c r="J28" s="765"/>
      <c r="K28" s="758">
        <v>1.0108968716957281</v>
      </c>
      <c r="L28" s="759"/>
      <c r="M28" s="767"/>
      <c r="N28" s="763">
        <v>45684.665999999997</v>
      </c>
      <c r="O28" s="764"/>
      <c r="P28" s="764"/>
      <c r="Q28" s="764"/>
      <c r="R28" s="765"/>
      <c r="S28" s="758">
        <v>0.97020483853378725</v>
      </c>
      <c r="T28" s="759"/>
      <c r="U28" s="760"/>
      <c r="V28" s="177"/>
      <c r="W28" s="177"/>
      <c r="X28" s="177"/>
      <c r="Y28" s="177"/>
      <c r="Z28" s="177"/>
      <c r="AA28" s="178"/>
      <c r="AB28" s="2"/>
    </row>
    <row r="29" spans="1:28" ht="19.5" customHeight="1" x14ac:dyDescent="0.15">
      <c r="A29" s="177"/>
      <c r="B29" s="175"/>
      <c r="C29" s="201" t="s">
        <v>173</v>
      </c>
      <c r="D29" s="202"/>
      <c r="E29" s="203"/>
      <c r="F29" s="766">
        <v>10170.144</v>
      </c>
      <c r="G29" s="764"/>
      <c r="H29" s="764"/>
      <c r="I29" s="764"/>
      <c r="J29" s="765"/>
      <c r="K29" s="758">
        <v>0.94141962773814314</v>
      </c>
      <c r="L29" s="759"/>
      <c r="M29" s="767"/>
      <c r="N29" s="763">
        <v>10615.254000000001</v>
      </c>
      <c r="O29" s="764"/>
      <c r="P29" s="764"/>
      <c r="Q29" s="764"/>
      <c r="R29" s="765"/>
      <c r="S29" s="758">
        <v>0.9580688318904097</v>
      </c>
      <c r="T29" s="759"/>
      <c r="U29" s="760"/>
      <c r="V29" s="177"/>
      <c r="W29" s="177"/>
      <c r="X29" s="177"/>
      <c r="Y29" s="177"/>
      <c r="Z29" s="177"/>
      <c r="AA29" s="178"/>
      <c r="AB29" s="2"/>
    </row>
    <row r="30" spans="1:28" ht="19.5" customHeight="1" x14ac:dyDescent="0.15">
      <c r="A30" s="177"/>
      <c r="B30" s="175"/>
      <c r="C30" s="216" t="s">
        <v>174</v>
      </c>
      <c r="D30" s="217"/>
      <c r="E30" s="218"/>
      <c r="F30" s="766">
        <v>34153.339999999997</v>
      </c>
      <c r="G30" s="764"/>
      <c r="H30" s="764"/>
      <c r="I30" s="764"/>
      <c r="J30" s="765"/>
      <c r="K30" s="758">
        <v>1.0336117648440279</v>
      </c>
      <c r="L30" s="759"/>
      <c r="M30" s="767"/>
      <c r="N30" s="763">
        <v>35069.411999999997</v>
      </c>
      <c r="O30" s="764"/>
      <c r="P30" s="764"/>
      <c r="Q30" s="764"/>
      <c r="R30" s="765"/>
      <c r="S30" s="758">
        <v>0.97387831880386244</v>
      </c>
      <c r="T30" s="759"/>
      <c r="U30" s="760"/>
      <c r="V30" s="177"/>
      <c r="W30" s="177"/>
      <c r="X30" s="177"/>
      <c r="Y30" s="177"/>
      <c r="Z30" s="177"/>
      <c r="AA30" s="178"/>
      <c r="AB30" s="2"/>
    </row>
    <row r="31" spans="1:28" ht="19.5" customHeight="1" x14ac:dyDescent="0.15">
      <c r="A31" s="177"/>
      <c r="B31" s="175"/>
      <c r="C31" s="183"/>
      <c r="D31" s="183"/>
      <c r="E31" s="183"/>
      <c r="F31" s="183"/>
      <c r="G31" s="183"/>
      <c r="H31" s="183"/>
      <c r="I31" s="183"/>
      <c r="J31" s="183"/>
      <c r="K31" s="183"/>
      <c r="L31" s="185"/>
      <c r="M31" s="185"/>
      <c r="N31" s="185"/>
      <c r="O31" s="183"/>
      <c r="P31" s="183"/>
      <c r="Q31" s="184"/>
      <c r="R31" s="177"/>
      <c r="S31" s="177"/>
      <c r="T31" s="177"/>
      <c r="U31" s="177"/>
      <c r="V31" s="177"/>
      <c r="W31" s="177"/>
      <c r="X31" s="177"/>
      <c r="Y31" s="177"/>
      <c r="Z31" s="177"/>
      <c r="AA31" s="178"/>
      <c r="AB31" s="2"/>
    </row>
    <row r="32" spans="1:28" ht="19.5" customHeight="1" x14ac:dyDescent="0.15">
      <c r="A32" s="177"/>
      <c r="B32" s="175"/>
      <c r="C32" s="183" t="s">
        <v>212</v>
      </c>
      <c r="D32" s="183"/>
      <c r="E32" s="183"/>
      <c r="F32" s="183"/>
      <c r="G32" s="183"/>
      <c r="H32" s="183"/>
      <c r="I32" s="183"/>
      <c r="J32" s="183"/>
      <c r="K32" s="183"/>
      <c r="L32" s="183"/>
      <c r="M32" s="177"/>
      <c r="N32" s="183"/>
      <c r="O32" s="183"/>
      <c r="P32" s="183"/>
      <c r="Q32" s="183"/>
      <c r="R32" s="177"/>
      <c r="S32" s="177"/>
      <c r="T32" s="177"/>
      <c r="U32" s="177"/>
      <c r="V32" s="177"/>
      <c r="W32" s="177"/>
      <c r="X32" s="177"/>
      <c r="Y32" s="177"/>
      <c r="Z32" s="177"/>
      <c r="AA32" s="178"/>
      <c r="AB32" s="2"/>
    </row>
    <row r="33" spans="1:28" ht="19.5" customHeight="1" x14ac:dyDescent="0.15">
      <c r="A33" s="177"/>
      <c r="B33" s="175"/>
      <c r="C33" s="179"/>
      <c r="D33" s="180"/>
      <c r="E33" s="181"/>
      <c r="F33" s="739" t="s">
        <v>213</v>
      </c>
      <c r="G33" s="739"/>
      <c r="H33" s="739"/>
      <c r="I33" s="739"/>
      <c r="J33" s="739"/>
      <c r="K33" s="749" t="s">
        <v>165</v>
      </c>
      <c r="L33" s="738"/>
      <c r="M33" s="756"/>
      <c r="N33" s="177"/>
      <c r="O33" s="177"/>
      <c r="P33" s="177"/>
      <c r="Q33" s="183"/>
      <c r="R33" s="177"/>
      <c r="S33" s="177"/>
      <c r="T33" s="177"/>
      <c r="U33" s="177"/>
      <c r="V33" s="177"/>
      <c r="W33" s="177"/>
      <c r="X33" s="177"/>
      <c r="Y33" s="177"/>
      <c r="Z33" s="177"/>
      <c r="AA33" s="178"/>
      <c r="AB33" s="2"/>
    </row>
    <row r="34" spans="1:28" ht="19.5" customHeight="1" x14ac:dyDescent="0.15">
      <c r="A34" s="177"/>
      <c r="B34" s="175"/>
      <c r="C34" s="201" t="s">
        <v>172</v>
      </c>
      <c r="D34" s="202"/>
      <c r="E34" s="203"/>
      <c r="F34" s="757">
        <v>426.86149999999998</v>
      </c>
      <c r="G34" s="757"/>
      <c r="H34" s="757"/>
      <c r="I34" s="757"/>
      <c r="J34" s="757"/>
      <c r="K34" s="758">
        <v>1.0238151430856144</v>
      </c>
      <c r="L34" s="759"/>
      <c r="M34" s="760"/>
      <c r="N34" s="177"/>
      <c r="O34" s="177"/>
      <c r="P34" s="177"/>
      <c r="Q34" s="177"/>
      <c r="R34" s="177"/>
      <c r="S34" s="177"/>
      <c r="T34" s="177"/>
      <c r="U34" s="177"/>
      <c r="V34" s="177"/>
      <c r="W34" s="177"/>
      <c r="X34" s="177"/>
      <c r="Y34" s="177"/>
      <c r="Z34" s="177"/>
      <c r="AA34" s="178"/>
      <c r="AB34" s="2"/>
    </row>
    <row r="35" spans="1:28" ht="19.5" customHeight="1" x14ac:dyDescent="0.15">
      <c r="A35" s="177"/>
      <c r="B35" s="175"/>
      <c r="C35" s="201" t="s">
        <v>173</v>
      </c>
      <c r="D35" s="202"/>
      <c r="E35" s="203"/>
      <c r="F35" s="757">
        <v>190.35470000000001</v>
      </c>
      <c r="G35" s="757"/>
      <c r="H35" s="757"/>
      <c r="I35" s="757"/>
      <c r="J35" s="757"/>
      <c r="K35" s="758">
        <v>1.0078033341663102</v>
      </c>
      <c r="L35" s="759"/>
      <c r="M35" s="760"/>
      <c r="N35" s="177"/>
      <c r="O35" s="177"/>
      <c r="P35" s="177"/>
      <c r="Q35" s="177"/>
      <c r="R35" s="177"/>
      <c r="S35" s="177"/>
      <c r="T35" s="177"/>
      <c r="U35" s="177"/>
      <c r="V35" s="177"/>
      <c r="W35" s="177"/>
      <c r="X35" s="177"/>
      <c r="Y35" s="177"/>
      <c r="Z35" s="177"/>
      <c r="AA35" s="178"/>
      <c r="AB35" s="2"/>
    </row>
    <row r="36" spans="1:28" ht="19.5" customHeight="1" x14ac:dyDescent="0.15">
      <c r="A36" s="177"/>
      <c r="B36" s="175"/>
      <c r="C36" s="216" t="s">
        <v>174</v>
      </c>
      <c r="D36" s="217"/>
      <c r="E36" s="218"/>
      <c r="F36" s="757">
        <v>236.5068</v>
      </c>
      <c r="G36" s="757"/>
      <c r="H36" s="757"/>
      <c r="I36" s="757"/>
      <c r="J36" s="757"/>
      <c r="K36" s="758">
        <v>1.0370767291935064</v>
      </c>
      <c r="L36" s="759"/>
      <c r="M36" s="760"/>
      <c r="N36" s="177"/>
      <c r="O36" s="177"/>
      <c r="P36" s="177"/>
      <c r="Q36" s="177"/>
      <c r="R36" s="177"/>
      <c r="S36" s="177"/>
      <c r="T36" s="177"/>
      <c r="U36" s="177"/>
      <c r="V36" s="177"/>
      <c r="W36" s="177"/>
      <c r="X36" s="177"/>
      <c r="Y36" s="177"/>
      <c r="Z36" s="177"/>
      <c r="AA36" s="178"/>
      <c r="AB36" s="2"/>
    </row>
    <row r="37" spans="1:28" ht="19.5" customHeight="1" x14ac:dyDescent="0.15">
      <c r="A37" s="177"/>
      <c r="B37" s="175"/>
      <c r="C37" s="183"/>
      <c r="D37" s="183"/>
      <c r="E37" s="183"/>
      <c r="F37" s="183"/>
      <c r="G37" s="183"/>
      <c r="H37" s="183"/>
      <c r="I37" s="183"/>
      <c r="J37" s="183"/>
      <c r="K37" s="183"/>
      <c r="L37" s="183"/>
      <c r="M37" s="183"/>
      <c r="N37" s="183"/>
      <c r="O37" s="177"/>
      <c r="P37" s="177"/>
      <c r="Q37" s="177"/>
      <c r="R37" s="177"/>
      <c r="S37" s="177"/>
      <c r="T37" s="177"/>
      <c r="U37" s="177"/>
      <c r="V37" s="177"/>
      <c r="W37" s="177"/>
      <c r="X37" s="177"/>
      <c r="Y37" s="177"/>
      <c r="Z37" s="177"/>
      <c r="AA37" s="178"/>
      <c r="AB37" s="2"/>
    </row>
    <row r="38" spans="1:28" ht="19.5" customHeight="1" x14ac:dyDescent="0.15">
      <c r="A38" s="177"/>
      <c r="B38" s="175"/>
      <c r="C38" s="182" t="s">
        <v>436</v>
      </c>
      <c r="D38" s="183" t="s">
        <v>816</v>
      </c>
      <c r="E38" s="211"/>
      <c r="F38" s="183"/>
      <c r="G38" s="183"/>
      <c r="H38" s="183"/>
      <c r="I38" s="183"/>
      <c r="J38" s="183"/>
      <c r="K38" s="183"/>
      <c r="L38" s="183"/>
      <c r="M38" s="183"/>
      <c r="N38" s="183"/>
      <c r="O38" s="177"/>
      <c r="P38" s="177"/>
      <c r="Q38" s="177"/>
      <c r="R38" s="177"/>
      <c r="S38" s="177"/>
      <c r="T38" s="177"/>
      <c r="U38" s="177"/>
      <c r="V38" s="177"/>
      <c r="W38" s="177"/>
      <c r="X38" s="177"/>
      <c r="Y38" s="177"/>
      <c r="Z38" s="177"/>
      <c r="AA38" s="178"/>
      <c r="AB38" s="2"/>
    </row>
    <row r="39" spans="1:28" ht="19.5" customHeight="1" x14ac:dyDescent="0.15">
      <c r="A39" s="177"/>
      <c r="B39" s="175"/>
      <c r="C39" s="182" t="s">
        <v>436</v>
      </c>
      <c r="D39" s="183" t="s">
        <v>817</v>
      </c>
      <c r="E39" s="210"/>
      <c r="F39" s="177"/>
      <c r="G39" s="177"/>
      <c r="H39" s="177"/>
      <c r="I39" s="177"/>
      <c r="J39" s="177"/>
      <c r="K39" s="177"/>
      <c r="L39" s="177"/>
      <c r="M39" s="177"/>
      <c r="N39" s="177"/>
      <c r="O39" s="177"/>
      <c r="P39" s="177"/>
      <c r="Q39" s="177"/>
      <c r="R39" s="177"/>
      <c r="S39" s="177"/>
      <c r="T39" s="177"/>
      <c r="U39" s="177"/>
      <c r="V39" s="177"/>
      <c r="W39" s="177"/>
      <c r="X39" s="177"/>
      <c r="Y39" s="177"/>
      <c r="Z39" s="177"/>
      <c r="AA39" s="178"/>
      <c r="AB39" s="2"/>
    </row>
    <row r="40" spans="1:28" ht="19.5" customHeight="1" x14ac:dyDescent="0.15">
      <c r="A40" s="177"/>
      <c r="B40" s="192"/>
      <c r="C40" s="199" t="s">
        <v>436</v>
      </c>
      <c r="D40" s="194" t="s">
        <v>818</v>
      </c>
      <c r="E40" s="219"/>
      <c r="F40" s="193"/>
      <c r="G40" s="193"/>
      <c r="H40" s="193"/>
      <c r="I40" s="193"/>
      <c r="J40" s="193"/>
      <c r="K40" s="193"/>
      <c r="L40" s="193"/>
      <c r="M40" s="193"/>
      <c r="N40" s="193"/>
      <c r="O40" s="193"/>
      <c r="P40" s="193"/>
      <c r="Q40" s="193"/>
      <c r="R40" s="193"/>
      <c r="S40" s="193"/>
      <c r="T40" s="193"/>
      <c r="U40" s="193"/>
      <c r="V40" s="193"/>
      <c r="W40" s="193"/>
      <c r="X40" s="193"/>
      <c r="Y40" s="193"/>
      <c r="Z40" s="193"/>
      <c r="AA40" s="195"/>
      <c r="AB40" s="2"/>
    </row>
    <row r="41" spans="1:28"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row>
    <row r="42" spans="1:28" ht="19.5" customHeight="1" x14ac:dyDescent="0.15"/>
    <row r="43" spans="1:28" ht="19.5" customHeight="1" x14ac:dyDescent="0.15"/>
    <row r="44" spans="1:28" ht="19.5" customHeight="1" x14ac:dyDescent="0.15"/>
    <row r="45" spans="1:28" ht="19.5" customHeight="1" x14ac:dyDescent="0.15"/>
    <row r="46" spans="1:28" ht="19.5" customHeight="1" x14ac:dyDescent="0.15"/>
    <row r="47" spans="1:28" ht="19.5" customHeight="1" x14ac:dyDescent="0.15"/>
    <row r="48" spans="1:28"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70" spans="29:29" ht="14.25" x14ac:dyDescent="0.15">
      <c r="AC70" s="6"/>
    </row>
  </sheetData>
  <mergeCells count="24">
    <mergeCell ref="S30:U30"/>
    <mergeCell ref="F30:J30"/>
    <mergeCell ref="K30:M30"/>
    <mergeCell ref="F33:J33"/>
    <mergeCell ref="K33:M33"/>
    <mergeCell ref="S27:U27"/>
    <mergeCell ref="N28:R28"/>
    <mergeCell ref="S28:U28"/>
    <mergeCell ref="N29:R29"/>
    <mergeCell ref="S29:U29"/>
    <mergeCell ref="F35:J35"/>
    <mergeCell ref="K35:M35"/>
    <mergeCell ref="F36:J36"/>
    <mergeCell ref="K36:M36"/>
    <mergeCell ref="N27:R27"/>
    <mergeCell ref="N30:R30"/>
    <mergeCell ref="F34:J34"/>
    <mergeCell ref="K34:M34"/>
    <mergeCell ref="F27:J27"/>
    <mergeCell ref="K27:M27"/>
    <mergeCell ref="F28:J28"/>
    <mergeCell ref="K28:M28"/>
    <mergeCell ref="F29:J29"/>
    <mergeCell ref="K29:M29"/>
  </mergeCells>
  <phoneticPr fontId="11"/>
  <printOptions horizontalCentered="1"/>
  <pageMargins left="0.78740157480314965" right="0.78740157480314965" top="0.59055118110236227" bottom="0.39370078740157483" header="0.39370078740157483" footer="0.19685039370078741"/>
  <pageSetup paperSize="9" firstPageNumber="4" orientation="portrait" useFirstPageNumber="1" r:id="rId1"/>
  <headerFooter>
    <oddFooter>&amp;C-4-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FF"/>
  </sheetPr>
  <dimension ref="A1:AC71"/>
  <sheetViews>
    <sheetView zoomScaleNormal="100" zoomScaleSheetLayoutView="100" workbookViewId="0"/>
  </sheetViews>
  <sheetFormatPr defaultColWidth="9" defaultRowHeight="13.5" x14ac:dyDescent="0.15"/>
  <cols>
    <col min="1" max="27" width="3.125" customWidth="1"/>
  </cols>
  <sheetData>
    <row r="1" spans="1:27"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7"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27"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27" ht="19.5" customHeight="1" x14ac:dyDescent="0.15">
      <c r="A4" s="177"/>
      <c r="B4" s="175"/>
      <c r="C4" s="176" t="s">
        <v>559</v>
      </c>
      <c r="D4" s="176"/>
      <c r="E4" s="177"/>
      <c r="F4" s="177"/>
      <c r="G4" s="177"/>
      <c r="H4" s="177"/>
      <c r="I4" s="177"/>
      <c r="J4" s="177"/>
      <c r="K4" s="177"/>
      <c r="L4" s="177"/>
      <c r="M4" s="177"/>
      <c r="N4" s="177"/>
      <c r="O4" s="177"/>
      <c r="P4" s="177"/>
      <c r="Q4" s="177"/>
      <c r="R4" s="177"/>
      <c r="S4" s="177"/>
      <c r="T4" s="177"/>
      <c r="U4" s="177"/>
      <c r="V4" s="177"/>
      <c r="W4" s="177"/>
      <c r="X4" s="177"/>
      <c r="Y4" s="177"/>
      <c r="Z4" s="177"/>
      <c r="AA4" s="178"/>
    </row>
    <row r="5" spans="1:27"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27"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row>
    <row r="7" spans="1:27"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row>
    <row r="8" spans="1:27" ht="19.5" customHeight="1" x14ac:dyDescent="0.15">
      <c r="A8" s="177"/>
      <c r="B8" s="175"/>
      <c r="C8" s="177"/>
      <c r="D8" s="177"/>
      <c r="E8" s="177"/>
      <c r="F8" s="177"/>
      <c r="G8" s="177"/>
      <c r="H8" s="177"/>
      <c r="I8" s="177"/>
      <c r="J8" s="177"/>
      <c r="K8" s="177"/>
      <c r="L8" s="177"/>
      <c r="M8" s="177"/>
      <c r="N8" s="177"/>
      <c r="O8" s="177"/>
      <c r="P8" s="177"/>
      <c r="Q8" s="177"/>
      <c r="R8" s="177"/>
      <c r="S8" s="177"/>
      <c r="T8" s="177"/>
      <c r="U8" s="177"/>
      <c r="V8" s="177"/>
      <c r="W8" s="177"/>
      <c r="X8" s="177"/>
      <c r="Y8" s="177"/>
      <c r="Z8" s="177"/>
      <c r="AA8" s="178"/>
    </row>
    <row r="9" spans="1:27"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row>
    <row r="10" spans="1:27" ht="19.5" customHeight="1" x14ac:dyDescent="0.15">
      <c r="A10" s="177"/>
      <c r="B10" s="175"/>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8"/>
    </row>
    <row r="11" spans="1:27"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row>
    <row r="12" spans="1:27" ht="9.7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row>
    <row r="13" spans="1:27" ht="19.5" customHeight="1" x14ac:dyDescent="0.15">
      <c r="A13" s="177"/>
      <c r="B13" s="175"/>
      <c r="C13" s="176" t="s">
        <v>481</v>
      </c>
      <c r="D13" s="176"/>
      <c r="E13" s="177"/>
      <c r="F13" s="177"/>
      <c r="G13" s="177"/>
      <c r="H13" s="177"/>
      <c r="I13" s="177"/>
      <c r="J13" s="177"/>
      <c r="K13" s="177"/>
      <c r="L13" s="177"/>
      <c r="M13" s="177"/>
      <c r="N13" s="177"/>
      <c r="O13" s="177"/>
      <c r="P13" s="177"/>
      <c r="Q13" s="177"/>
      <c r="R13" s="177"/>
      <c r="S13" s="177"/>
      <c r="T13" s="177"/>
      <c r="U13" s="177"/>
      <c r="V13" s="177"/>
      <c r="W13" s="177"/>
      <c r="X13" s="177"/>
      <c r="Y13" s="177"/>
      <c r="Z13" s="177"/>
      <c r="AA13" s="178"/>
    </row>
    <row r="14" spans="1:27" ht="9.75" customHeight="1" x14ac:dyDescent="0.15">
      <c r="A14" s="177"/>
      <c r="B14" s="175"/>
      <c r="C14" s="176"/>
      <c r="D14" s="176"/>
      <c r="E14" s="177"/>
      <c r="F14" s="177"/>
      <c r="G14" s="177"/>
      <c r="H14" s="177"/>
      <c r="I14" s="177"/>
      <c r="J14" s="177"/>
      <c r="K14" s="177"/>
      <c r="L14" s="177"/>
      <c r="M14" s="177"/>
      <c r="N14" s="177"/>
      <c r="O14" s="177"/>
      <c r="P14" s="177"/>
      <c r="Q14" s="177"/>
      <c r="R14" s="177"/>
      <c r="S14" s="177"/>
      <c r="T14" s="177"/>
      <c r="U14" s="177"/>
      <c r="V14" s="177"/>
      <c r="W14" s="177"/>
      <c r="X14" s="177"/>
      <c r="Y14" s="177"/>
      <c r="Z14" s="177"/>
      <c r="AA14" s="178"/>
    </row>
    <row r="15" spans="1:27" ht="19.5" customHeight="1" x14ac:dyDescent="0.15">
      <c r="A15" s="177"/>
      <c r="B15" s="175"/>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8"/>
    </row>
    <row r="16" spans="1:27" ht="19.5" customHeight="1" x14ac:dyDescent="0.15">
      <c r="A16" s="177"/>
      <c r="B16" s="175"/>
      <c r="C16" s="177"/>
      <c r="D16" s="177"/>
      <c r="E16" s="177"/>
      <c r="F16" s="177"/>
      <c r="G16" s="177"/>
      <c r="H16" s="177"/>
      <c r="I16" s="177"/>
      <c r="J16" s="177"/>
      <c r="K16" s="177"/>
      <c r="L16" s="177"/>
      <c r="M16" s="177"/>
      <c r="N16" s="177"/>
      <c r="O16" s="177"/>
      <c r="P16" s="177"/>
      <c r="Q16" s="177"/>
      <c r="R16" s="177"/>
      <c r="S16" s="177"/>
      <c r="T16" s="177"/>
      <c r="U16" s="177"/>
      <c r="V16" s="177"/>
      <c r="W16" s="177"/>
      <c r="X16" s="177"/>
      <c r="Y16" s="177"/>
      <c r="Z16" s="177"/>
      <c r="AA16" s="178"/>
    </row>
    <row r="17" spans="1:27" ht="19.5" customHeight="1" x14ac:dyDescent="0.15">
      <c r="A17" s="177"/>
      <c r="B17" s="175"/>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8"/>
    </row>
    <row r="18" spans="1:27" ht="19.5" customHeight="1" x14ac:dyDescent="0.15">
      <c r="A18" s="177"/>
      <c r="B18" s="175"/>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8"/>
    </row>
    <row r="19" spans="1:27" ht="19.5" customHeight="1" x14ac:dyDescent="0.15">
      <c r="A19" s="177"/>
      <c r="B19" s="175"/>
      <c r="C19" s="182"/>
      <c r="D19" s="183"/>
      <c r="E19" s="177"/>
      <c r="F19" s="177"/>
      <c r="G19" s="177"/>
      <c r="H19" s="177"/>
      <c r="I19" s="177"/>
      <c r="J19" s="177"/>
      <c r="K19" s="177"/>
      <c r="L19" s="177"/>
      <c r="M19" s="177"/>
      <c r="N19" s="177"/>
      <c r="O19" s="177"/>
      <c r="P19" s="177"/>
      <c r="Q19" s="177"/>
      <c r="R19" s="177"/>
      <c r="S19" s="177"/>
      <c r="T19" s="177"/>
      <c r="U19" s="177"/>
      <c r="V19" s="177"/>
      <c r="W19" s="177"/>
      <c r="X19" s="177"/>
      <c r="Y19" s="177"/>
      <c r="Z19" s="177"/>
      <c r="AA19" s="178"/>
    </row>
    <row r="20" spans="1:27" ht="19.5" customHeight="1" x14ac:dyDescent="0.15">
      <c r="A20" s="177"/>
      <c r="B20" s="175"/>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8"/>
    </row>
    <row r="21" spans="1:27" ht="19.5" customHeight="1" x14ac:dyDescent="0.15">
      <c r="A21" s="177"/>
      <c r="B21" s="192"/>
      <c r="C21" s="193"/>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195"/>
    </row>
    <row r="22" spans="1:27"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row>
    <row r="23" spans="1:27" ht="19.5" customHeight="1" x14ac:dyDescent="0.15">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row>
    <row r="24" spans="1:27" ht="19.5" customHeight="1" x14ac:dyDescent="0.15">
      <c r="A24" s="177"/>
      <c r="B24" s="171"/>
      <c r="C24" s="172"/>
      <c r="D24" s="172"/>
      <c r="E24" s="173"/>
      <c r="F24" s="173"/>
      <c r="G24" s="173"/>
      <c r="H24" s="173"/>
      <c r="I24" s="173"/>
      <c r="J24" s="173"/>
      <c r="K24" s="173"/>
      <c r="L24" s="173"/>
      <c r="M24" s="173"/>
      <c r="N24" s="173"/>
      <c r="O24" s="173"/>
      <c r="P24" s="173"/>
      <c r="Q24" s="173"/>
      <c r="R24" s="173"/>
      <c r="S24" s="173"/>
      <c r="T24" s="173"/>
      <c r="U24" s="173"/>
      <c r="V24" s="173"/>
      <c r="W24" s="173"/>
      <c r="X24" s="173"/>
      <c r="Y24" s="173"/>
      <c r="Z24" s="173"/>
      <c r="AA24" s="174"/>
    </row>
    <row r="25" spans="1:27" ht="19.5" customHeight="1" x14ac:dyDescent="0.15">
      <c r="A25" s="177"/>
      <c r="B25" s="175"/>
      <c r="C25" s="176" t="s">
        <v>183</v>
      </c>
      <c r="D25" s="176"/>
      <c r="E25" s="177"/>
      <c r="F25" s="177"/>
      <c r="G25" s="177"/>
      <c r="H25" s="177"/>
      <c r="I25" s="177"/>
      <c r="J25" s="177"/>
      <c r="K25" s="177"/>
      <c r="L25" s="177"/>
      <c r="M25" s="177"/>
      <c r="N25" s="177"/>
      <c r="O25" s="177"/>
      <c r="P25" s="177"/>
      <c r="Q25" s="177"/>
      <c r="R25" s="177"/>
      <c r="S25" s="177"/>
      <c r="T25" s="177"/>
      <c r="U25" s="177"/>
      <c r="V25" s="177"/>
      <c r="W25" s="177"/>
      <c r="X25" s="177"/>
      <c r="Y25" s="177"/>
      <c r="Z25" s="177"/>
      <c r="AA25" s="178"/>
    </row>
    <row r="26" spans="1:27" ht="19.5" customHeight="1" x14ac:dyDescent="0.15">
      <c r="A26" s="177"/>
      <c r="B26" s="175"/>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8"/>
    </row>
    <row r="27" spans="1:27" ht="19.5" customHeight="1" x14ac:dyDescent="0.15">
      <c r="A27" s="177"/>
      <c r="B27" s="175"/>
      <c r="C27" s="179"/>
      <c r="D27" s="180"/>
      <c r="E27" s="180"/>
      <c r="F27" s="749" t="s">
        <v>211</v>
      </c>
      <c r="G27" s="738"/>
      <c r="H27" s="738"/>
      <c r="I27" s="756"/>
      <c r="J27" s="749" t="s">
        <v>165</v>
      </c>
      <c r="K27" s="738"/>
      <c r="L27" s="756"/>
      <c r="M27" s="183" t="s">
        <v>715</v>
      </c>
      <c r="N27" s="183" t="s">
        <v>819</v>
      </c>
      <c r="O27" s="177"/>
      <c r="P27" s="177"/>
      <c r="Q27" s="177"/>
      <c r="R27" s="177"/>
      <c r="S27" s="177"/>
      <c r="T27" s="177"/>
      <c r="U27" s="177"/>
      <c r="V27" s="177"/>
      <c r="W27" s="177"/>
      <c r="X27" s="183"/>
      <c r="Y27" s="183"/>
      <c r="Z27" s="177"/>
      <c r="AA27" s="178"/>
    </row>
    <row r="28" spans="1:27" ht="19.5" customHeight="1" x14ac:dyDescent="0.15">
      <c r="A28" s="177"/>
      <c r="B28" s="175"/>
      <c r="C28" s="749" t="s">
        <v>172</v>
      </c>
      <c r="D28" s="738"/>
      <c r="E28" s="738"/>
      <c r="F28" s="750">
        <v>37740.976000000002</v>
      </c>
      <c r="G28" s="751"/>
      <c r="H28" s="751"/>
      <c r="I28" s="752"/>
      <c r="J28" s="771">
        <v>0.99811513449597433</v>
      </c>
      <c r="K28" s="772"/>
      <c r="L28" s="773"/>
      <c r="M28" s="183"/>
      <c r="N28" s="183" t="s">
        <v>820</v>
      </c>
      <c r="O28" s="177"/>
      <c r="P28" s="177"/>
      <c r="Q28" s="177"/>
      <c r="R28" s="177"/>
      <c r="S28" s="177"/>
      <c r="T28" s="177"/>
      <c r="U28" s="177"/>
      <c r="V28" s="177"/>
      <c r="W28" s="177"/>
      <c r="X28" s="183"/>
      <c r="Y28" s="183"/>
      <c r="Z28" s="177"/>
      <c r="AA28" s="178"/>
    </row>
    <row r="29" spans="1:27" ht="19.5" customHeight="1" x14ac:dyDescent="0.15">
      <c r="A29" s="177"/>
      <c r="B29" s="175"/>
      <c r="C29" s="749" t="s">
        <v>184</v>
      </c>
      <c r="D29" s="738"/>
      <c r="E29" s="738"/>
      <c r="F29" s="750">
        <v>14071.941000000001</v>
      </c>
      <c r="G29" s="751"/>
      <c r="H29" s="751"/>
      <c r="I29" s="752"/>
      <c r="J29" s="771">
        <v>1.0059105354916276</v>
      </c>
      <c r="K29" s="772"/>
      <c r="L29" s="773"/>
      <c r="M29" s="177"/>
      <c r="N29" s="177"/>
      <c r="O29" s="177"/>
      <c r="P29" s="177"/>
      <c r="Q29" s="177"/>
      <c r="R29" s="177"/>
      <c r="S29" s="177"/>
      <c r="T29" s="177"/>
      <c r="U29" s="177"/>
      <c r="V29" s="177"/>
      <c r="W29" s="177"/>
      <c r="X29" s="183"/>
      <c r="Y29" s="183"/>
      <c r="Z29" s="177"/>
      <c r="AA29" s="178"/>
    </row>
    <row r="30" spans="1:27" ht="19.5" customHeight="1" x14ac:dyDescent="0.15">
      <c r="A30" s="177"/>
      <c r="B30" s="175"/>
      <c r="C30" s="749" t="s">
        <v>185</v>
      </c>
      <c r="D30" s="738"/>
      <c r="E30" s="738"/>
      <c r="F30" s="750">
        <v>23669.035</v>
      </c>
      <c r="G30" s="751"/>
      <c r="H30" s="751"/>
      <c r="I30" s="752"/>
      <c r="J30" s="771">
        <v>0.99353754503527891</v>
      </c>
      <c r="K30" s="772"/>
      <c r="L30" s="773"/>
      <c r="M30" s="177"/>
      <c r="N30" s="177"/>
      <c r="O30" s="177"/>
      <c r="P30" s="177"/>
      <c r="Q30" s="177"/>
      <c r="R30" s="177"/>
      <c r="S30" s="177"/>
      <c r="T30" s="177"/>
      <c r="U30" s="177"/>
      <c r="V30" s="177"/>
      <c r="W30" s="177"/>
      <c r="X30" s="183"/>
      <c r="Y30" s="183"/>
      <c r="Z30" s="177"/>
      <c r="AA30" s="178"/>
    </row>
    <row r="31" spans="1:27" ht="19.5" customHeight="1" x14ac:dyDescent="0.15">
      <c r="A31" s="177"/>
      <c r="B31" s="175"/>
      <c r="C31" s="183"/>
      <c r="D31" s="183"/>
      <c r="E31" s="183"/>
      <c r="F31" s="183"/>
      <c r="G31" s="183"/>
      <c r="H31" s="183"/>
      <c r="I31" s="183"/>
      <c r="J31" s="183"/>
      <c r="K31" s="198"/>
      <c r="L31" s="198"/>
      <c r="M31" s="185"/>
      <c r="N31" s="183"/>
      <c r="O31" s="183"/>
      <c r="P31" s="183"/>
      <c r="Q31" s="183"/>
      <c r="R31" s="184"/>
      <c r="S31" s="184"/>
      <c r="T31" s="184"/>
      <c r="U31" s="183"/>
      <c r="V31" s="183"/>
      <c r="W31" s="183"/>
      <c r="X31" s="183"/>
      <c r="Y31" s="183"/>
      <c r="Z31" s="177"/>
      <c r="AA31" s="178"/>
    </row>
    <row r="32" spans="1:27" ht="19.5" customHeight="1" x14ac:dyDescent="0.15">
      <c r="A32" s="177"/>
      <c r="B32" s="175"/>
      <c r="C32" s="176" t="s">
        <v>564</v>
      </c>
      <c r="D32" s="176"/>
      <c r="E32" s="183"/>
      <c r="F32" s="183"/>
      <c r="G32" s="183"/>
      <c r="H32" s="183"/>
      <c r="I32" s="183"/>
      <c r="J32" s="183"/>
      <c r="K32" s="185"/>
      <c r="L32" s="185"/>
      <c r="M32" s="185"/>
      <c r="N32" s="183"/>
      <c r="O32" s="183"/>
      <c r="P32" s="183"/>
      <c r="Q32" s="183"/>
      <c r="R32" s="184"/>
      <c r="S32" s="184"/>
      <c r="T32" s="184"/>
      <c r="U32" s="183"/>
      <c r="V32" s="183"/>
      <c r="W32" s="183"/>
      <c r="X32" s="183"/>
      <c r="Y32" s="183"/>
      <c r="Z32" s="177"/>
      <c r="AA32" s="178"/>
    </row>
    <row r="33" spans="1:27" ht="19.5" customHeight="1" x14ac:dyDescent="0.15">
      <c r="A33" s="177"/>
      <c r="B33" s="175"/>
      <c r="C33" s="177"/>
      <c r="D33" s="183"/>
      <c r="E33" s="183"/>
      <c r="F33" s="183"/>
      <c r="G33" s="183"/>
      <c r="H33" s="183"/>
      <c r="I33" s="183"/>
      <c r="J33" s="183"/>
      <c r="K33" s="183"/>
      <c r="L33" s="183"/>
      <c r="M33" s="183"/>
      <c r="N33" s="183"/>
      <c r="O33" s="183"/>
      <c r="P33" s="183"/>
      <c r="Q33" s="183"/>
      <c r="R33" s="183"/>
      <c r="S33" s="183"/>
      <c r="T33" s="183"/>
      <c r="U33" s="183"/>
      <c r="V33" s="183"/>
      <c r="W33" s="183"/>
      <c r="X33" s="183"/>
      <c r="Y33" s="183"/>
      <c r="Z33" s="177"/>
      <c r="AA33" s="178"/>
    </row>
    <row r="34" spans="1:27" ht="19.5" customHeight="1" x14ac:dyDescent="0.15">
      <c r="A34" s="177"/>
      <c r="B34" s="175"/>
      <c r="C34" s="177"/>
      <c r="D34" s="183"/>
      <c r="E34" s="177"/>
      <c r="F34" s="177"/>
      <c r="G34" s="177"/>
      <c r="H34" s="177"/>
      <c r="I34" s="177"/>
      <c r="J34" s="177"/>
      <c r="K34" s="177"/>
      <c r="L34" s="177"/>
      <c r="M34" s="177"/>
      <c r="N34" s="177"/>
      <c r="O34" s="177"/>
      <c r="P34" s="177"/>
      <c r="Q34" s="177"/>
      <c r="R34" s="177"/>
      <c r="S34" s="177"/>
      <c r="T34" s="177"/>
      <c r="U34" s="177"/>
      <c r="V34" s="177"/>
      <c r="W34" s="177"/>
      <c r="X34" s="177"/>
      <c r="Y34" s="177"/>
      <c r="Z34" s="177"/>
      <c r="AA34" s="178"/>
    </row>
    <row r="35" spans="1:27" ht="19.5" customHeight="1" x14ac:dyDescent="0.15">
      <c r="A35" s="177"/>
      <c r="B35" s="175"/>
      <c r="C35" s="177"/>
      <c r="D35" s="183"/>
      <c r="E35" s="177"/>
      <c r="F35" s="177"/>
      <c r="G35" s="177"/>
      <c r="H35" s="177"/>
      <c r="I35" s="177"/>
      <c r="J35" s="177"/>
      <c r="K35" s="177"/>
      <c r="L35" s="177"/>
      <c r="M35" s="177"/>
      <c r="N35" s="177"/>
      <c r="O35" s="177"/>
      <c r="P35" s="177"/>
      <c r="Q35" s="177"/>
      <c r="R35" s="177"/>
      <c r="S35" s="177"/>
      <c r="T35" s="177"/>
      <c r="U35" s="177"/>
      <c r="V35" s="177"/>
      <c r="W35" s="177"/>
      <c r="X35" s="177"/>
      <c r="Y35" s="177"/>
      <c r="Z35" s="177"/>
      <c r="AA35" s="178"/>
    </row>
    <row r="36" spans="1:27" ht="19.5" customHeight="1" x14ac:dyDescent="0.15">
      <c r="A36" s="177"/>
      <c r="B36" s="175"/>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8"/>
    </row>
    <row r="37" spans="1:27" ht="19.5" customHeight="1" x14ac:dyDescent="0.15">
      <c r="A37" s="177"/>
      <c r="B37" s="175"/>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75"/>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8"/>
    </row>
    <row r="41" spans="1:27" ht="19.5" customHeight="1" x14ac:dyDescent="0.15">
      <c r="A41" s="177"/>
      <c r="B41" s="192"/>
      <c r="C41" s="199" t="s">
        <v>436</v>
      </c>
      <c r="D41" s="194" t="s">
        <v>805</v>
      </c>
      <c r="E41" s="193"/>
      <c r="F41" s="193"/>
      <c r="G41" s="193"/>
      <c r="H41" s="193"/>
      <c r="I41" s="193"/>
      <c r="J41" s="193"/>
      <c r="K41" s="193"/>
      <c r="L41" s="193"/>
      <c r="M41" s="193"/>
      <c r="N41" s="193"/>
      <c r="O41" s="193"/>
      <c r="P41" s="193"/>
      <c r="Q41" s="193"/>
      <c r="R41" s="193"/>
      <c r="S41" s="193"/>
      <c r="T41" s="193"/>
      <c r="U41" s="193"/>
      <c r="V41" s="193"/>
      <c r="W41" s="193"/>
      <c r="X41" s="193"/>
      <c r="Y41" s="193"/>
      <c r="Z41" s="193"/>
      <c r="AA41" s="195"/>
    </row>
    <row r="42" spans="1:27" ht="19.5" customHeight="1" x14ac:dyDescent="0.15">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row>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row r="59" ht="19.5" customHeight="1" x14ac:dyDescent="0.15"/>
    <row r="71" spans="29:29" ht="14.25" x14ac:dyDescent="0.15">
      <c r="AC71" s="6"/>
    </row>
  </sheetData>
  <mergeCells count="11">
    <mergeCell ref="C30:E30"/>
    <mergeCell ref="F30:I30"/>
    <mergeCell ref="J30:L30"/>
    <mergeCell ref="F27:I27"/>
    <mergeCell ref="J27:L27"/>
    <mergeCell ref="C28:E28"/>
    <mergeCell ref="F28:I28"/>
    <mergeCell ref="J28:L28"/>
    <mergeCell ref="C29:E29"/>
    <mergeCell ref="F29:I29"/>
    <mergeCell ref="J29:L29"/>
  </mergeCells>
  <phoneticPr fontId="11"/>
  <printOptions horizontalCentered="1"/>
  <pageMargins left="0.78740157480314965" right="0.78740157480314965" top="0.59055118110236227" bottom="0.39370078740157483" header="0.39370078740157483" footer="0.19685039370078741"/>
  <pageSetup paperSize="9" firstPageNumber="5" orientation="portrait" useFirstPageNumber="1" r:id="rId1"/>
  <headerFooter>
    <oddFooter>&amp;C-5-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94460-B57C-476A-9A4F-96BE3D953862}">
  <sheetPr>
    <tabColor rgb="FFCCFFFF"/>
  </sheetPr>
  <dimension ref="A1:AA58"/>
  <sheetViews>
    <sheetView zoomScaleNormal="100" zoomScaleSheetLayoutView="100" workbookViewId="0"/>
  </sheetViews>
  <sheetFormatPr defaultColWidth="9" defaultRowHeight="13.5" x14ac:dyDescent="0.15"/>
  <cols>
    <col min="1" max="27" width="3.125" customWidth="1"/>
  </cols>
  <sheetData>
    <row r="1" spans="1:27" ht="19.5" customHeight="1" x14ac:dyDescent="0.15">
      <c r="A1" s="188"/>
      <c r="B1" s="188"/>
      <c r="C1" s="188"/>
      <c r="D1" s="188"/>
      <c r="E1" s="188"/>
      <c r="F1" s="188"/>
      <c r="G1" s="188"/>
      <c r="H1" s="188"/>
      <c r="I1" s="188"/>
      <c r="J1" s="188"/>
      <c r="K1" s="188"/>
      <c r="L1" s="188"/>
      <c r="M1" s="188"/>
      <c r="N1" s="188"/>
      <c r="O1" s="188"/>
      <c r="P1" s="188"/>
      <c r="Q1" s="188"/>
      <c r="R1" s="188"/>
      <c r="S1" s="188"/>
      <c r="T1" s="188"/>
      <c r="U1" s="188"/>
      <c r="V1" s="188"/>
      <c r="W1" s="188"/>
      <c r="X1" s="188"/>
      <c r="Y1" s="188"/>
      <c r="Z1" s="188"/>
      <c r="AA1" s="188"/>
    </row>
    <row r="2" spans="1:27" ht="19.5" customHeight="1" x14ac:dyDescent="0.15">
      <c r="A2" s="177"/>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row>
    <row r="3" spans="1:27" ht="19.5" customHeight="1" x14ac:dyDescent="0.15">
      <c r="A3" s="177"/>
      <c r="B3" s="171"/>
      <c r="C3" s="172"/>
      <c r="D3" s="172"/>
      <c r="E3" s="173"/>
      <c r="F3" s="173"/>
      <c r="G3" s="173"/>
      <c r="H3" s="173"/>
      <c r="I3" s="173"/>
      <c r="J3" s="173"/>
      <c r="K3" s="173"/>
      <c r="L3" s="173"/>
      <c r="M3" s="173"/>
      <c r="N3" s="173"/>
      <c r="O3" s="173"/>
      <c r="P3" s="173"/>
      <c r="Q3" s="173"/>
      <c r="R3" s="173"/>
      <c r="S3" s="173"/>
      <c r="T3" s="173"/>
      <c r="U3" s="173"/>
      <c r="V3" s="173"/>
      <c r="W3" s="173"/>
      <c r="X3" s="173"/>
      <c r="Y3" s="173"/>
      <c r="Z3" s="173"/>
      <c r="AA3" s="174"/>
    </row>
    <row r="4" spans="1:27" ht="19.5" customHeight="1" x14ac:dyDescent="0.15">
      <c r="A4" s="177"/>
      <c r="B4" s="175"/>
      <c r="C4" s="176" t="s">
        <v>482</v>
      </c>
      <c r="D4" s="177"/>
      <c r="E4" s="177"/>
      <c r="F4" s="177"/>
      <c r="G4" s="177"/>
      <c r="H4" s="177"/>
      <c r="I4" s="177"/>
      <c r="J4" s="177"/>
      <c r="K4" s="177"/>
      <c r="L4" s="177"/>
      <c r="M4" s="177"/>
      <c r="N4" s="177"/>
      <c r="O4" s="177"/>
      <c r="P4" s="177"/>
      <c r="Q4" s="177"/>
      <c r="R4" s="177"/>
      <c r="S4" s="177"/>
      <c r="T4" s="177"/>
      <c r="U4" s="177"/>
      <c r="V4" s="177"/>
      <c r="W4" s="177"/>
      <c r="X4" s="177"/>
      <c r="Y4" s="177"/>
      <c r="Z4" s="177"/>
      <c r="AA4" s="178"/>
    </row>
    <row r="5" spans="1:27" ht="19.5" customHeight="1" x14ac:dyDescent="0.15">
      <c r="A5" s="177"/>
      <c r="B5" s="175"/>
      <c r="C5" s="177"/>
      <c r="D5" s="177"/>
      <c r="E5" s="177"/>
      <c r="F5" s="177"/>
      <c r="G5" s="177"/>
      <c r="H5" s="177"/>
      <c r="I5" s="177"/>
      <c r="J5" s="177"/>
      <c r="K5" s="177"/>
      <c r="L5" s="177"/>
      <c r="M5" s="177"/>
      <c r="N5" s="177"/>
      <c r="O5" s="177"/>
      <c r="P5" s="177"/>
      <c r="Q5" s="177"/>
      <c r="R5" s="177"/>
      <c r="S5" s="177"/>
      <c r="T5" s="177"/>
      <c r="U5" s="177"/>
      <c r="V5" s="177"/>
      <c r="W5" s="177"/>
      <c r="X5" s="177"/>
      <c r="Y5" s="177"/>
      <c r="Z5" s="177"/>
      <c r="AA5" s="178"/>
    </row>
    <row r="6" spans="1:27" ht="19.5" customHeight="1" x14ac:dyDescent="0.15">
      <c r="A6" s="177"/>
      <c r="B6" s="175"/>
      <c r="C6" s="177"/>
      <c r="D6" s="177"/>
      <c r="E6" s="177"/>
      <c r="F6" s="177"/>
      <c r="G6" s="177"/>
      <c r="H6" s="177"/>
      <c r="I6" s="177"/>
      <c r="J6" s="177"/>
      <c r="K6" s="177"/>
      <c r="L6" s="177"/>
      <c r="M6" s="177"/>
      <c r="N6" s="177"/>
      <c r="O6" s="177"/>
      <c r="P6" s="177"/>
      <c r="Q6" s="177"/>
      <c r="R6" s="177"/>
      <c r="S6" s="177"/>
      <c r="T6" s="177"/>
      <c r="U6" s="177"/>
      <c r="V6" s="177"/>
      <c r="W6" s="177"/>
      <c r="X6" s="177"/>
      <c r="Y6" s="177"/>
      <c r="Z6" s="177"/>
      <c r="AA6" s="178"/>
    </row>
    <row r="7" spans="1:27" ht="19.5" customHeight="1" x14ac:dyDescent="0.15">
      <c r="A7" s="177"/>
      <c r="B7" s="175"/>
      <c r="C7" s="177"/>
      <c r="D7" s="177"/>
      <c r="E7" s="177"/>
      <c r="F7" s="177"/>
      <c r="G7" s="177"/>
      <c r="H7" s="177"/>
      <c r="I7" s="177"/>
      <c r="J7" s="177"/>
      <c r="K7" s="177"/>
      <c r="L7" s="177"/>
      <c r="M7" s="177"/>
      <c r="N7" s="177"/>
      <c r="O7" s="177"/>
      <c r="P7" s="177"/>
      <c r="Q7" s="177"/>
      <c r="R7" s="177"/>
      <c r="S7" s="177"/>
      <c r="T7" s="177"/>
      <c r="U7" s="177"/>
      <c r="V7" s="177"/>
      <c r="W7" s="177"/>
      <c r="X7" s="177"/>
      <c r="Y7" s="177"/>
      <c r="Z7" s="177"/>
      <c r="AA7" s="178"/>
    </row>
    <row r="8" spans="1:27" ht="19.5" customHeight="1" x14ac:dyDescent="0.15">
      <c r="A8" s="177"/>
      <c r="B8" s="175"/>
      <c r="C8" s="177"/>
      <c r="D8" s="177"/>
      <c r="E8" s="177"/>
      <c r="F8" s="177"/>
      <c r="G8" s="177"/>
      <c r="H8" s="177"/>
      <c r="I8" s="177"/>
      <c r="J8" s="177"/>
      <c r="K8" s="177"/>
      <c r="L8" s="177"/>
      <c r="M8" s="177"/>
      <c r="N8" s="177"/>
      <c r="O8" s="177"/>
      <c r="P8" s="177"/>
      <c r="Q8" s="177"/>
      <c r="R8" s="177"/>
      <c r="S8" s="177"/>
      <c r="T8" s="177"/>
      <c r="U8" s="177"/>
      <c r="V8" s="177"/>
      <c r="W8" s="177"/>
      <c r="X8" s="177"/>
      <c r="Y8" s="177"/>
      <c r="Z8" s="177"/>
      <c r="AA8" s="178"/>
    </row>
    <row r="9" spans="1:27" ht="19.5" customHeight="1" x14ac:dyDescent="0.15">
      <c r="A9" s="177"/>
      <c r="B9" s="175"/>
      <c r="C9" s="177"/>
      <c r="D9" s="177"/>
      <c r="E9" s="177"/>
      <c r="F9" s="177"/>
      <c r="G9" s="177"/>
      <c r="H9" s="177"/>
      <c r="I9" s="177"/>
      <c r="J9" s="177"/>
      <c r="K9" s="177"/>
      <c r="L9" s="177"/>
      <c r="M9" s="177"/>
      <c r="N9" s="177"/>
      <c r="O9" s="177"/>
      <c r="P9" s="177"/>
      <c r="Q9" s="177"/>
      <c r="R9" s="177"/>
      <c r="S9" s="177"/>
      <c r="T9" s="177"/>
      <c r="U9" s="177"/>
      <c r="V9" s="177"/>
      <c r="W9" s="177"/>
      <c r="X9" s="177"/>
      <c r="Y9" s="177"/>
      <c r="Z9" s="177"/>
      <c r="AA9" s="178"/>
    </row>
    <row r="10" spans="1:27" ht="19.5" customHeight="1" x14ac:dyDescent="0.15">
      <c r="A10" s="177"/>
      <c r="B10" s="175"/>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8"/>
    </row>
    <row r="11" spans="1:27" ht="19.5" customHeight="1" x14ac:dyDescent="0.15">
      <c r="A11" s="177"/>
      <c r="B11" s="175"/>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8"/>
    </row>
    <row r="12" spans="1:27" ht="19.5" customHeight="1" x14ac:dyDescent="0.15">
      <c r="A12" s="177"/>
      <c r="B12" s="175"/>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8"/>
    </row>
    <row r="13" spans="1:27" ht="19.5" customHeight="1" x14ac:dyDescent="0.15">
      <c r="A13" s="177"/>
      <c r="B13" s="175"/>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8"/>
    </row>
    <row r="14" spans="1:27" ht="19.5" customHeight="1" x14ac:dyDescent="0.15">
      <c r="A14" s="177"/>
      <c r="B14" s="175"/>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8"/>
    </row>
    <row r="15" spans="1:27" ht="19.5" customHeight="1" x14ac:dyDescent="0.15">
      <c r="A15" s="177"/>
      <c r="B15" s="175"/>
      <c r="C15" s="177"/>
      <c r="D15" s="177"/>
      <c r="E15" s="183"/>
      <c r="F15" s="177"/>
      <c r="G15" s="177"/>
      <c r="H15" s="177"/>
      <c r="I15" s="177"/>
      <c r="J15" s="177"/>
      <c r="K15" s="177"/>
      <c r="L15" s="177"/>
      <c r="M15" s="177"/>
      <c r="N15" s="177"/>
      <c r="O15" s="177"/>
      <c r="P15" s="177"/>
      <c r="Q15" s="177"/>
      <c r="R15" s="177"/>
      <c r="S15" s="177"/>
      <c r="T15" s="177"/>
      <c r="U15" s="177"/>
      <c r="V15" s="177"/>
      <c r="W15" s="177"/>
      <c r="X15" s="177"/>
      <c r="Y15" s="177"/>
      <c r="Z15" s="177"/>
      <c r="AA15" s="178"/>
    </row>
    <row r="16" spans="1:27" ht="19.5" customHeight="1" x14ac:dyDescent="0.15">
      <c r="A16" s="177"/>
      <c r="B16" s="175"/>
      <c r="C16" s="182" t="s">
        <v>436</v>
      </c>
      <c r="D16" s="183" t="s">
        <v>847</v>
      </c>
      <c r="E16" s="183"/>
      <c r="F16" s="177"/>
      <c r="G16" s="177"/>
      <c r="H16" s="177"/>
      <c r="I16" s="177"/>
      <c r="J16" s="177"/>
      <c r="K16" s="177"/>
      <c r="L16" s="177"/>
      <c r="M16" s="177"/>
      <c r="N16" s="177"/>
      <c r="O16" s="177"/>
      <c r="P16" s="182"/>
      <c r="Q16" s="183"/>
      <c r="R16" s="177"/>
      <c r="S16" s="177"/>
      <c r="T16" s="177"/>
      <c r="U16" s="177"/>
      <c r="V16" s="177"/>
      <c r="W16" s="177"/>
      <c r="X16" s="177"/>
      <c r="Y16" s="177"/>
      <c r="Z16" s="177"/>
      <c r="AA16" s="178"/>
    </row>
    <row r="17" spans="1:27" ht="19.5" customHeight="1" x14ac:dyDescent="0.15">
      <c r="A17" s="177"/>
      <c r="B17" s="175"/>
      <c r="C17" s="183"/>
      <c r="D17" s="183" t="s">
        <v>848</v>
      </c>
      <c r="E17" s="183"/>
      <c r="F17" s="177"/>
      <c r="G17" s="177"/>
      <c r="H17" s="177"/>
      <c r="I17" s="177"/>
      <c r="J17" s="177"/>
      <c r="K17" s="177"/>
      <c r="L17" s="177"/>
      <c r="M17" s="177"/>
      <c r="N17" s="177"/>
      <c r="O17" s="177"/>
      <c r="P17" s="177"/>
      <c r="Q17" s="183"/>
      <c r="R17" s="177"/>
      <c r="S17" s="177"/>
      <c r="T17" s="177"/>
      <c r="U17" s="177"/>
      <c r="V17" s="177"/>
      <c r="W17" s="177"/>
      <c r="X17" s="177"/>
      <c r="Y17" s="177"/>
      <c r="Z17" s="177"/>
      <c r="AA17" s="178"/>
    </row>
    <row r="18" spans="1:27" ht="19.5" customHeight="1" x14ac:dyDescent="0.15">
      <c r="A18" s="177"/>
      <c r="B18" s="175"/>
      <c r="C18" s="182" t="s">
        <v>436</v>
      </c>
      <c r="D18" s="183" t="s">
        <v>846</v>
      </c>
      <c r="E18" s="177"/>
      <c r="F18" s="177"/>
      <c r="G18" s="177"/>
      <c r="H18" s="177"/>
      <c r="I18" s="177"/>
      <c r="J18" s="177"/>
      <c r="K18" s="177"/>
      <c r="L18" s="177"/>
      <c r="M18" s="177"/>
      <c r="N18" s="177"/>
      <c r="O18" s="177"/>
      <c r="P18" s="177"/>
      <c r="Q18" s="183"/>
      <c r="R18" s="177"/>
      <c r="S18" s="177"/>
      <c r="T18" s="177"/>
      <c r="U18" s="177"/>
      <c r="V18" s="177"/>
      <c r="W18" s="177"/>
      <c r="X18" s="177"/>
      <c r="Y18" s="177"/>
      <c r="Z18" s="177"/>
      <c r="AA18" s="178"/>
    </row>
    <row r="19" spans="1:27" ht="19.5" customHeight="1" x14ac:dyDescent="0.15">
      <c r="A19" s="177"/>
      <c r="B19" s="175"/>
      <c r="C19" s="183"/>
      <c r="D19" s="183" t="s">
        <v>845</v>
      </c>
      <c r="E19" s="177"/>
      <c r="F19" s="177"/>
      <c r="G19" s="177"/>
      <c r="H19" s="177"/>
      <c r="I19" s="177"/>
      <c r="J19" s="177"/>
      <c r="K19" s="177"/>
      <c r="L19" s="177"/>
      <c r="M19" s="177"/>
      <c r="N19" s="177"/>
      <c r="O19" s="177"/>
      <c r="P19" s="177"/>
      <c r="Q19" s="183"/>
      <c r="R19" s="177"/>
      <c r="S19" s="177"/>
      <c r="T19" s="177"/>
      <c r="U19" s="177"/>
      <c r="V19" s="177"/>
      <c r="W19" s="177"/>
      <c r="X19" s="177"/>
      <c r="Y19" s="177"/>
      <c r="Z19" s="177"/>
      <c r="AA19" s="178"/>
    </row>
    <row r="20" spans="1:27" ht="19.5" customHeight="1" x14ac:dyDescent="0.15">
      <c r="A20" s="177"/>
      <c r="B20" s="192"/>
      <c r="C20" s="193"/>
      <c r="D20" s="193"/>
      <c r="E20" s="193"/>
      <c r="F20" s="193"/>
      <c r="G20" s="193"/>
      <c r="H20" s="193"/>
      <c r="I20" s="193"/>
      <c r="J20" s="193"/>
      <c r="K20" s="193"/>
      <c r="L20" s="193"/>
      <c r="M20" s="193"/>
      <c r="N20" s="193"/>
      <c r="O20" s="193"/>
      <c r="P20" s="193"/>
      <c r="Q20" s="193"/>
      <c r="R20" s="193"/>
      <c r="S20" s="193"/>
      <c r="T20" s="193"/>
      <c r="U20" s="193"/>
      <c r="V20" s="193"/>
      <c r="W20" s="193"/>
      <c r="X20" s="193"/>
      <c r="Y20" s="193"/>
      <c r="Z20" s="193"/>
      <c r="AA20" s="195"/>
    </row>
    <row r="21" spans="1:27" ht="19.5" customHeight="1" x14ac:dyDescent="0.15">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row>
    <row r="22" spans="1:27" ht="19.5" customHeight="1" x14ac:dyDescent="0.15">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row>
    <row r="23" spans="1:27" ht="19.5" customHeight="1" x14ac:dyDescent="0.15">
      <c r="A23" s="177"/>
      <c r="B23" s="171"/>
      <c r="C23" s="173"/>
      <c r="D23" s="173"/>
      <c r="E23" s="173"/>
      <c r="F23" s="173"/>
      <c r="G23" s="173"/>
      <c r="H23" s="173"/>
      <c r="I23" s="173"/>
      <c r="J23" s="173"/>
      <c r="K23" s="173"/>
      <c r="L23" s="173"/>
      <c r="M23" s="173"/>
      <c r="N23" s="173"/>
      <c r="O23" s="173"/>
      <c r="P23" s="173"/>
      <c r="Q23" s="173"/>
      <c r="R23" s="173"/>
      <c r="S23" s="173"/>
      <c r="T23" s="173"/>
      <c r="U23" s="173"/>
      <c r="V23" s="173"/>
      <c r="W23" s="173"/>
      <c r="X23" s="173"/>
      <c r="Y23" s="173"/>
      <c r="Z23" s="173"/>
      <c r="AA23" s="174"/>
    </row>
    <row r="24" spans="1:27" ht="19.5" customHeight="1" x14ac:dyDescent="0.15">
      <c r="A24" s="177"/>
      <c r="B24" s="175"/>
      <c r="C24" s="176" t="s">
        <v>192</v>
      </c>
      <c r="D24" s="176"/>
      <c r="E24" s="177"/>
      <c r="F24" s="177"/>
      <c r="G24" s="177"/>
      <c r="H24" s="177"/>
      <c r="I24" s="177"/>
      <c r="J24" s="177"/>
      <c r="K24" s="177"/>
      <c r="L24" s="177"/>
      <c r="M24" s="177"/>
      <c r="N24" s="177"/>
      <c r="O24" s="177"/>
      <c r="P24" s="177"/>
      <c r="Q24" s="177"/>
      <c r="R24" s="177"/>
      <c r="S24" s="177"/>
      <c r="T24" s="177"/>
      <c r="U24" s="177"/>
      <c r="V24" s="177"/>
      <c r="W24" s="177"/>
      <c r="X24" s="177"/>
      <c r="Y24" s="177"/>
      <c r="Z24" s="177"/>
      <c r="AA24" s="178"/>
    </row>
    <row r="25" spans="1:27" ht="19.5" customHeight="1" x14ac:dyDescent="0.15">
      <c r="A25" s="177"/>
      <c r="B25" s="175"/>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8"/>
    </row>
    <row r="26" spans="1:27" ht="19.5" customHeight="1" x14ac:dyDescent="0.15">
      <c r="A26" s="177"/>
      <c r="B26" s="175"/>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8"/>
    </row>
    <row r="27" spans="1:27" ht="19.5" customHeight="1" x14ac:dyDescent="0.15">
      <c r="A27" s="177"/>
      <c r="B27" s="175"/>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8"/>
    </row>
    <row r="28" spans="1:27" ht="19.5" customHeight="1" x14ac:dyDescent="0.15">
      <c r="A28" s="177"/>
      <c r="B28" s="175"/>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8"/>
    </row>
    <row r="29" spans="1:27" ht="19.5" customHeight="1" x14ac:dyDescent="0.15">
      <c r="A29" s="177"/>
      <c r="B29" s="175"/>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8"/>
    </row>
    <row r="30" spans="1:27" ht="19.5" customHeight="1" x14ac:dyDescent="0.15">
      <c r="A30" s="177"/>
      <c r="B30" s="175"/>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8"/>
    </row>
    <row r="31" spans="1:27" ht="19.5" customHeight="1" x14ac:dyDescent="0.15">
      <c r="A31" s="177"/>
      <c r="B31" s="175"/>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8"/>
    </row>
    <row r="32" spans="1:27" ht="19.5" customHeight="1" x14ac:dyDescent="0.15">
      <c r="A32" s="177"/>
      <c r="B32" s="175"/>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8"/>
    </row>
    <row r="33" spans="1:27" ht="19.5" customHeight="1" x14ac:dyDescent="0.15">
      <c r="A33" s="177"/>
      <c r="B33" s="175"/>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8"/>
    </row>
    <row r="34" spans="1:27" ht="19.5" customHeight="1" x14ac:dyDescent="0.15">
      <c r="A34" s="177"/>
      <c r="B34" s="175"/>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8"/>
    </row>
    <row r="35" spans="1:27" ht="19.5" customHeight="1" x14ac:dyDescent="0.15">
      <c r="A35" s="177"/>
      <c r="B35" s="175"/>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8"/>
    </row>
    <row r="36" spans="1:27" ht="19.5" customHeight="1" x14ac:dyDescent="0.15">
      <c r="A36" s="177"/>
      <c r="B36" s="175"/>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8"/>
    </row>
    <row r="37" spans="1:27" ht="19.5" customHeight="1" x14ac:dyDescent="0.15">
      <c r="A37" s="177"/>
      <c r="B37" s="175"/>
      <c r="C37" s="182" t="s">
        <v>436</v>
      </c>
      <c r="D37" s="183" t="s">
        <v>822</v>
      </c>
      <c r="E37" s="183"/>
      <c r="F37" s="177"/>
      <c r="G37" s="177"/>
      <c r="H37" s="177"/>
      <c r="I37" s="177"/>
      <c r="J37" s="177"/>
      <c r="K37" s="177"/>
      <c r="L37" s="177"/>
      <c r="M37" s="177"/>
      <c r="N37" s="177"/>
      <c r="O37" s="177"/>
      <c r="P37" s="177"/>
      <c r="Q37" s="177"/>
      <c r="R37" s="177"/>
      <c r="S37" s="177"/>
      <c r="T37" s="177"/>
      <c r="U37" s="177"/>
      <c r="V37" s="177"/>
      <c r="W37" s="177"/>
      <c r="X37" s="177"/>
      <c r="Y37" s="177"/>
      <c r="Z37" s="177"/>
      <c r="AA37" s="178"/>
    </row>
    <row r="38" spans="1:27" ht="19.5" customHeight="1" x14ac:dyDescent="0.15">
      <c r="A38" s="177"/>
      <c r="B38" s="175"/>
      <c r="C38" s="183"/>
      <c r="D38" s="183" t="s">
        <v>821</v>
      </c>
      <c r="E38" s="183"/>
      <c r="F38" s="177"/>
      <c r="G38" s="177"/>
      <c r="H38" s="177"/>
      <c r="I38" s="177"/>
      <c r="J38" s="177"/>
      <c r="K38" s="177"/>
      <c r="L38" s="177"/>
      <c r="M38" s="177"/>
      <c r="N38" s="177"/>
      <c r="O38" s="177"/>
      <c r="P38" s="177"/>
      <c r="Q38" s="177"/>
      <c r="R38" s="177"/>
      <c r="S38" s="177"/>
      <c r="T38" s="177"/>
      <c r="U38" s="177"/>
      <c r="V38" s="177"/>
      <c r="W38" s="177"/>
      <c r="X38" s="177"/>
      <c r="Y38" s="177"/>
      <c r="Z38" s="177"/>
      <c r="AA38" s="178"/>
    </row>
    <row r="39" spans="1:27" ht="19.5" customHeight="1" x14ac:dyDescent="0.15">
      <c r="A39" s="177"/>
      <c r="B39" s="175"/>
      <c r="C39" s="183"/>
      <c r="D39" s="183" t="s">
        <v>567</v>
      </c>
      <c r="E39" s="183"/>
      <c r="F39" s="177"/>
      <c r="G39" s="177"/>
      <c r="H39" s="177"/>
      <c r="I39" s="177"/>
      <c r="J39" s="177"/>
      <c r="K39" s="177"/>
      <c r="L39" s="177"/>
      <c r="M39" s="177"/>
      <c r="N39" s="177"/>
      <c r="O39" s="177"/>
      <c r="P39" s="177"/>
      <c r="Q39" s="177"/>
      <c r="R39" s="177"/>
      <c r="S39" s="177"/>
      <c r="T39" s="177"/>
      <c r="U39" s="177"/>
      <c r="V39" s="177"/>
      <c r="W39" s="177"/>
      <c r="X39" s="177"/>
      <c r="Y39" s="177"/>
      <c r="Z39" s="177"/>
      <c r="AA39" s="178"/>
    </row>
    <row r="40" spans="1:27" ht="19.5" customHeight="1" x14ac:dyDescent="0.15">
      <c r="A40" s="177"/>
      <c r="B40" s="192"/>
      <c r="C40" s="194"/>
      <c r="D40" s="194"/>
      <c r="E40" s="194"/>
      <c r="F40" s="193"/>
      <c r="G40" s="193"/>
      <c r="H40" s="193"/>
      <c r="I40" s="193"/>
      <c r="J40" s="193"/>
      <c r="K40" s="193"/>
      <c r="L40" s="193"/>
      <c r="M40" s="193"/>
      <c r="N40" s="193"/>
      <c r="O40" s="193"/>
      <c r="P40" s="193"/>
      <c r="Q40" s="193"/>
      <c r="R40" s="193"/>
      <c r="S40" s="193"/>
      <c r="T40" s="193"/>
      <c r="U40" s="193"/>
      <c r="V40" s="193"/>
      <c r="W40" s="193"/>
      <c r="X40" s="193"/>
      <c r="Y40" s="193"/>
      <c r="Z40" s="193"/>
      <c r="AA40" s="195"/>
    </row>
    <row r="41" spans="1:27" ht="19.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ht="19.5" customHeight="1" x14ac:dyDescent="0.15"/>
    <row r="43" spans="1:27" ht="19.5" customHeight="1" x14ac:dyDescent="0.15"/>
    <row r="44" spans="1:27" ht="19.5" customHeight="1" x14ac:dyDescent="0.15"/>
    <row r="45" spans="1:27" ht="19.5" customHeight="1" x14ac:dyDescent="0.15"/>
    <row r="46" spans="1:27" ht="19.5" customHeight="1" x14ac:dyDescent="0.15"/>
    <row r="47" spans="1:27" ht="19.5" customHeight="1" x14ac:dyDescent="0.15"/>
    <row r="48" spans="1:27" ht="19.5" customHeight="1" x14ac:dyDescent="0.15"/>
    <row r="49" ht="19.5" customHeight="1" x14ac:dyDescent="0.15"/>
    <row r="50" ht="19.5" customHeight="1" x14ac:dyDescent="0.15"/>
    <row r="51" ht="19.5" customHeight="1" x14ac:dyDescent="0.15"/>
    <row r="52" ht="19.5" customHeight="1" x14ac:dyDescent="0.15"/>
    <row r="53" ht="19.5" customHeight="1" x14ac:dyDescent="0.15"/>
    <row r="54" ht="19.5" customHeight="1" x14ac:dyDescent="0.15"/>
    <row r="55" ht="19.5" customHeight="1" x14ac:dyDescent="0.15"/>
    <row r="56" ht="19.5" customHeight="1" x14ac:dyDescent="0.15"/>
    <row r="57" ht="19.5" customHeight="1" x14ac:dyDescent="0.15"/>
    <row r="58" ht="19.5" customHeight="1" x14ac:dyDescent="0.15"/>
  </sheetData>
  <phoneticPr fontId="11"/>
  <printOptions horizontalCentered="1"/>
  <pageMargins left="0.78740157480314965" right="0.78740157480314965" top="0.59055118110236227" bottom="0.39370078740157483" header="0.39370078740157483" footer="0.19685039370078741"/>
  <pageSetup paperSize="9" firstPageNumber="6" orientation="portrait" useFirstPageNumber="1" r:id="rId1"/>
  <headerFooter>
    <oddFooter>&amp;C-&amp;P&amp;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sheetPr>
  <dimension ref="A1:N56"/>
  <sheetViews>
    <sheetView zoomScaleNormal="100" workbookViewId="0"/>
  </sheetViews>
  <sheetFormatPr defaultRowHeight="13.5" x14ac:dyDescent="0.15"/>
  <cols>
    <col min="1" max="4" width="3.125" style="5" customWidth="1"/>
    <col min="5" max="5" width="16.125" style="5" bestFit="1" customWidth="1"/>
    <col min="6" max="6" width="8.625" style="5" customWidth="1"/>
    <col min="7" max="8" width="13.625" style="5" customWidth="1"/>
    <col min="9" max="9" width="12.625" style="5" customWidth="1"/>
    <col min="10" max="10" width="8.625" style="5" customWidth="1"/>
    <col min="11" max="254" width="9" style="5"/>
    <col min="255" max="257" width="3.125" style="5" customWidth="1"/>
    <col min="258" max="258" width="16.125" style="5" bestFit="1" customWidth="1"/>
    <col min="259" max="259" width="8.625" style="5" customWidth="1"/>
    <col min="260" max="261" width="13.625" style="5" customWidth="1"/>
    <col min="262" max="262" width="12.625" style="5" customWidth="1"/>
    <col min="263" max="263" width="8.625" style="5" customWidth="1"/>
    <col min="264" max="510" width="9" style="5"/>
    <col min="511" max="513" width="3.125" style="5" customWidth="1"/>
    <col min="514" max="514" width="16.125" style="5" bestFit="1" customWidth="1"/>
    <col min="515" max="515" width="8.625" style="5" customWidth="1"/>
    <col min="516" max="517" width="13.625" style="5" customWidth="1"/>
    <col min="518" max="518" width="12.625" style="5" customWidth="1"/>
    <col min="519" max="519" width="8.625" style="5" customWidth="1"/>
    <col min="520" max="766" width="9" style="5"/>
    <col min="767" max="769" width="3.125" style="5" customWidth="1"/>
    <col min="770" max="770" width="16.125" style="5" bestFit="1" customWidth="1"/>
    <col min="771" max="771" width="8.625" style="5" customWidth="1"/>
    <col min="772" max="773" width="13.625" style="5" customWidth="1"/>
    <col min="774" max="774" width="12.625" style="5" customWidth="1"/>
    <col min="775" max="775" width="8.625" style="5" customWidth="1"/>
    <col min="776" max="1022" width="9" style="5"/>
    <col min="1023" max="1025" width="3.125" style="5" customWidth="1"/>
    <col min="1026" max="1026" width="16.125" style="5" bestFit="1" customWidth="1"/>
    <col min="1027" max="1027" width="8.625" style="5" customWidth="1"/>
    <col min="1028" max="1029" width="13.625" style="5" customWidth="1"/>
    <col min="1030" max="1030" width="12.625" style="5" customWidth="1"/>
    <col min="1031" max="1031" width="8.625" style="5" customWidth="1"/>
    <col min="1032" max="1278" width="9" style="5"/>
    <col min="1279" max="1281" width="3.125" style="5" customWidth="1"/>
    <col min="1282" max="1282" width="16.125" style="5" bestFit="1" customWidth="1"/>
    <col min="1283" max="1283" width="8.625" style="5" customWidth="1"/>
    <col min="1284" max="1285" width="13.625" style="5" customWidth="1"/>
    <col min="1286" max="1286" width="12.625" style="5" customWidth="1"/>
    <col min="1287" max="1287" width="8.625" style="5" customWidth="1"/>
    <col min="1288" max="1534" width="9" style="5"/>
    <col min="1535" max="1537" width="3.125" style="5" customWidth="1"/>
    <col min="1538" max="1538" width="16.125" style="5" bestFit="1" customWidth="1"/>
    <col min="1539" max="1539" width="8.625" style="5" customWidth="1"/>
    <col min="1540" max="1541" width="13.625" style="5" customWidth="1"/>
    <col min="1542" max="1542" width="12.625" style="5" customWidth="1"/>
    <col min="1543" max="1543" width="8.625" style="5" customWidth="1"/>
    <col min="1544" max="1790" width="9" style="5"/>
    <col min="1791" max="1793" width="3.125" style="5" customWidth="1"/>
    <col min="1794" max="1794" width="16.125" style="5" bestFit="1" customWidth="1"/>
    <col min="1795" max="1795" width="8.625" style="5" customWidth="1"/>
    <col min="1796" max="1797" width="13.625" style="5" customWidth="1"/>
    <col min="1798" max="1798" width="12.625" style="5" customWidth="1"/>
    <col min="1799" max="1799" width="8.625" style="5" customWidth="1"/>
    <col min="1800" max="2046" width="9" style="5"/>
    <col min="2047" max="2049" width="3.125" style="5" customWidth="1"/>
    <col min="2050" max="2050" width="16.125" style="5" bestFit="1" customWidth="1"/>
    <col min="2051" max="2051" width="8.625" style="5" customWidth="1"/>
    <col min="2052" max="2053" width="13.625" style="5" customWidth="1"/>
    <col min="2054" max="2054" width="12.625" style="5" customWidth="1"/>
    <col min="2055" max="2055" width="8.625" style="5" customWidth="1"/>
    <col min="2056" max="2302" width="9" style="5"/>
    <col min="2303" max="2305" width="3.125" style="5" customWidth="1"/>
    <col min="2306" max="2306" width="16.125" style="5" bestFit="1" customWidth="1"/>
    <col min="2307" max="2307" width="8.625" style="5" customWidth="1"/>
    <col min="2308" max="2309" width="13.625" style="5" customWidth="1"/>
    <col min="2310" max="2310" width="12.625" style="5" customWidth="1"/>
    <col min="2311" max="2311" width="8.625" style="5" customWidth="1"/>
    <col min="2312" max="2558" width="9" style="5"/>
    <col min="2559" max="2561" width="3.125" style="5" customWidth="1"/>
    <col min="2562" max="2562" width="16.125" style="5" bestFit="1" customWidth="1"/>
    <col min="2563" max="2563" width="8.625" style="5" customWidth="1"/>
    <col min="2564" max="2565" width="13.625" style="5" customWidth="1"/>
    <col min="2566" max="2566" width="12.625" style="5" customWidth="1"/>
    <col min="2567" max="2567" width="8.625" style="5" customWidth="1"/>
    <col min="2568" max="2814" width="9" style="5"/>
    <col min="2815" max="2817" width="3.125" style="5" customWidth="1"/>
    <col min="2818" max="2818" width="16.125" style="5" bestFit="1" customWidth="1"/>
    <col min="2819" max="2819" width="8.625" style="5" customWidth="1"/>
    <col min="2820" max="2821" width="13.625" style="5" customWidth="1"/>
    <col min="2822" max="2822" width="12.625" style="5" customWidth="1"/>
    <col min="2823" max="2823" width="8.625" style="5" customWidth="1"/>
    <col min="2824" max="3070" width="9" style="5"/>
    <col min="3071" max="3073" width="3.125" style="5" customWidth="1"/>
    <col min="3074" max="3074" width="16.125" style="5" bestFit="1" customWidth="1"/>
    <col min="3075" max="3075" width="8.625" style="5" customWidth="1"/>
    <col min="3076" max="3077" width="13.625" style="5" customWidth="1"/>
    <col min="3078" max="3078" width="12.625" style="5" customWidth="1"/>
    <col min="3079" max="3079" width="8.625" style="5" customWidth="1"/>
    <col min="3080" max="3326" width="9" style="5"/>
    <col min="3327" max="3329" width="3.125" style="5" customWidth="1"/>
    <col min="3330" max="3330" width="16.125" style="5" bestFit="1" customWidth="1"/>
    <col min="3331" max="3331" width="8.625" style="5" customWidth="1"/>
    <col min="3332" max="3333" width="13.625" style="5" customWidth="1"/>
    <col min="3334" max="3334" width="12.625" style="5" customWidth="1"/>
    <col min="3335" max="3335" width="8.625" style="5" customWidth="1"/>
    <col min="3336" max="3582" width="9" style="5"/>
    <col min="3583" max="3585" width="3.125" style="5" customWidth="1"/>
    <col min="3586" max="3586" width="16.125" style="5" bestFit="1" customWidth="1"/>
    <col min="3587" max="3587" width="8.625" style="5" customWidth="1"/>
    <col min="3588" max="3589" width="13.625" style="5" customWidth="1"/>
    <col min="3590" max="3590" width="12.625" style="5" customWidth="1"/>
    <col min="3591" max="3591" width="8.625" style="5" customWidth="1"/>
    <col min="3592" max="3838" width="9" style="5"/>
    <col min="3839" max="3841" width="3.125" style="5" customWidth="1"/>
    <col min="3842" max="3842" width="16.125" style="5" bestFit="1" customWidth="1"/>
    <col min="3843" max="3843" width="8.625" style="5" customWidth="1"/>
    <col min="3844" max="3845" width="13.625" style="5" customWidth="1"/>
    <col min="3846" max="3846" width="12.625" style="5" customWidth="1"/>
    <col min="3847" max="3847" width="8.625" style="5" customWidth="1"/>
    <col min="3848" max="4094" width="9" style="5"/>
    <col min="4095" max="4097" width="3.125" style="5" customWidth="1"/>
    <col min="4098" max="4098" width="16.125" style="5" bestFit="1" customWidth="1"/>
    <col min="4099" max="4099" width="8.625" style="5" customWidth="1"/>
    <col min="4100" max="4101" width="13.625" style="5" customWidth="1"/>
    <col min="4102" max="4102" width="12.625" style="5" customWidth="1"/>
    <col min="4103" max="4103" width="8.625" style="5" customWidth="1"/>
    <col min="4104" max="4350" width="9" style="5"/>
    <col min="4351" max="4353" width="3.125" style="5" customWidth="1"/>
    <col min="4354" max="4354" width="16.125" style="5" bestFit="1" customWidth="1"/>
    <col min="4355" max="4355" width="8.625" style="5" customWidth="1"/>
    <col min="4356" max="4357" width="13.625" style="5" customWidth="1"/>
    <col min="4358" max="4358" width="12.625" style="5" customWidth="1"/>
    <col min="4359" max="4359" width="8.625" style="5" customWidth="1"/>
    <col min="4360" max="4606" width="9" style="5"/>
    <col min="4607" max="4609" width="3.125" style="5" customWidth="1"/>
    <col min="4610" max="4610" width="16.125" style="5" bestFit="1" customWidth="1"/>
    <col min="4611" max="4611" width="8.625" style="5" customWidth="1"/>
    <col min="4612" max="4613" width="13.625" style="5" customWidth="1"/>
    <col min="4614" max="4614" width="12.625" style="5" customWidth="1"/>
    <col min="4615" max="4615" width="8.625" style="5" customWidth="1"/>
    <col min="4616" max="4862" width="9" style="5"/>
    <col min="4863" max="4865" width="3.125" style="5" customWidth="1"/>
    <col min="4866" max="4866" width="16.125" style="5" bestFit="1" customWidth="1"/>
    <col min="4867" max="4867" width="8.625" style="5" customWidth="1"/>
    <col min="4868" max="4869" width="13.625" style="5" customWidth="1"/>
    <col min="4870" max="4870" width="12.625" style="5" customWidth="1"/>
    <col min="4871" max="4871" width="8.625" style="5" customWidth="1"/>
    <col min="4872" max="5118" width="9" style="5"/>
    <col min="5119" max="5121" width="3.125" style="5" customWidth="1"/>
    <col min="5122" max="5122" width="16.125" style="5" bestFit="1" customWidth="1"/>
    <col min="5123" max="5123" width="8.625" style="5" customWidth="1"/>
    <col min="5124" max="5125" width="13.625" style="5" customWidth="1"/>
    <col min="5126" max="5126" width="12.625" style="5" customWidth="1"/>
    <col min="5127" max="5127" width="8.625" style="5" customWidth="1"/>
    <col min="5128" max="5374" width="9" style="5"/>
    <col min="5375" max="5377" width="3.125" style="5" customWidth="1"/>
    <col min="5378" max="5378" width="16.125" style="5" bestFit="1" customWidth="1"/>
    <col min="5379" max="5379" width="8.625" style="5" customWidth="1"/>
    <col min="5380" max="5381" width="13.625" style="5" customWidth="1"/>
    <col min="5382" max="5382" width="12.625" style="5" customWidth="1"/>
    <col min="5383" max="5383" width="8.625" style="5" customWidth="1"/>
    <col min="5384" max="5630" width="9" style="5"/>
    <col min="5631" max="5633" width="3.125" style="5" customWidth="1"/>
    <col min="5634" max="5634" width="16.125" style="5" bestFit="1" customWidth="1"/>
    <col min="5635" max="5635" width="8.625" style="5" customWidth="1"/>
    <col min="5636" max="5637" width="13.625" style="5" customWidth="1"/>
    <col min="5638" max="5638" width="12.625" style="5" customWidth="1"/>
    <col min="5639" max="5639" width="8.625" style="5" customWidth="1"/>
    <col min="5640" max="5886" width="9" style="5"/>
    <col min="5887" max="5889" width="3.125" style="5" customWidth="1"/>
    <col min="5890" max="5890" width="16.125" style="5" bestFit="1" customWidth="1"/>
    <col min="5891" max="5891" width="8.625" style="5" customWidth="1"/>
    <col min="5892" max="5893" width="13.625" style="5" customWidth="1"/>
    <col min="5894" max="5894" width="12.625" style="5" customWidth="1"/>
    <col min="5895" max="5895" width="8.625" style="5" customWidth="1"/>
    <col min="5896" max="6142" width="9" style="5"/>
    <col min="6143" max="6145" width="3.125" style="5" customWidth="1"/>
    <col min="6146" max="6146" width="16.125" style="5" bestFit="1" customWidth="1"/>
    <col min="6147" max="6147" width="8.625" style="5" customWidth="1"/>
    <col min="6148" max="6149" width="13.625" style="5" customWidth="1"/>
    <col min="6150" max="6150" width="12.625" style="5" customWidth="1"/>
    <col min="6151" max="6151" width="8.625" style="5" customWidth="1"/>
    <col min="6152" max="6398" width="9" style="5"/>
    <col min="6399" max="6401" width="3.125" style="5" customWidth="1"/>
    <col min="6402" max="6402" width="16.125" style="5" bestFit="1" customWidth="1"/>
    <col min="6403" max="6403" width="8.625" style="5" customWidth="1"/>
    <col min="6404" max="6405" width="13.625" style="5" customWidth="1"/>
    <col min="6406" max="6406" width="12.625" style="5" customWidth="1"/>
    <col min="6407" max="6407" width="8.625" style="5" customWidth="1"/>
    <col min="6408" max="6654" width="9" style="5"/>
    <col min="6655" max="6657" width="3.125" style="5" customWidth="1"/>
    <col min="6658" max="6658" width="16.125" style="5" bestFit="1" customWidth="1"/>
    <col min="6659" max="6659" width="8.625" style="5" customWidth="1"/>
    <col min="6660" max="6661" width="13.625" style="5" customWidth="1"/>
    <col min="6662" max="6662" width="12.625" style="5" customWidth="1"/>
    <col min="6663" max="6663" width="8.625" style="5" customWidth="1"/>
    <col min="6664" max="6910" width="9" style="5"/>
    <col min="6911" max="6913" width="3.125" style="5" customWidth="1"/>
    <col min="6914" max="6914" width="16.125" style="5" bestFit="1" customWidth="1"/>
    <col min="6915" max="6915" width="8.625" style="5" customWidth="1"/>
    <col min="6916" max="6917" width="13.625" style="5" customWidth="1"/>
    <col min="6918" max="6918" width="12.625" style="5" customWidth="1"/>
    <col min="6919" max="6919" width="8.625" style="5" customWidth="1"/>
    <col min="6920" max="7166" width="9" style="5"/>
    <col min="7167" max="7169" width="3.125" style="5" customWidth="1"/>
    <col min="7170" max="7170" width="16.125" style="5" bestFit="1" customWidth="1"/>
    <col min="7171" max="7171" width="8.625" style="5" customWidth="1"/>
    <col min="7172" max="7173" width="13.625" style="5" customWidth="1"/>
    <col min="7174" max="7174" width="12.625" style="5" customWidth="1"/>
    <col min="7175" max="7175" width="8.625" style="5" customWidth="1"/>
    <col min="7176" max="7422" width="9" style="5"/>
    <col min="7423" max="7425" width="3.125" style="5" customWidth="1"/>
    <col min="7426" max="7426" width="16.125" style="5" bestFit="1" customWidth="1"/>
    <col min="7427" max="7427" width="8.625" style="5" customWidth="1"/>
    <col min="7428" max="7429" width="13.625" style="5" customWidth="1"/>
    <col min="7430" max="7430" width="12.625" style="5" customWidth="1"/>
    <col min="7431" max="7431" width="8.625" style="5" customWidth="1"/>
    <col min="7432" max="7678" width="9" style="5"/>
    <col min="7679" max="7681" width="3.125" style="5" customWidth="1"/>
    <col min="7682" max="7682" width="16.125" style="5" bestFit="1" customWidth="1"/>
    <col min="7683" max="7683" width="8.625" style="5" customWidth="1"/>
    <col min="7684" max="7685" width="13.625" style="5" customWidth="1"/>
    <col min="7686" max="7686" width="12.625" style="5" customWidth="1"/>
    <col min="7687" max="7687" width="8.625" style="5" customWidth="1"/>
    <col min="7688" max="7934" width="9" style="5"/>
    <col min="7935" max="7937" width="3.125" style="5" customWidth="1"/>
    <col min="7938" max="7938" width="16.125" style="5" bestFit="1" customWidth="1"/>
    <col min="7939" max="7939" width="8.625" style="5" customWidth="1"/>
    <col min="7940" max="7941" width="13.625" style="5" customWidth="1"/>
    <col min="7942" max="7942" width="12.625" style="5" customWidth="1"/>
    <col min="7943" max="7943" width="8.625" style="5" customWidth="1"/>
    <col min="7944" max="8190" width="9" style="5"/>
    <col min="8191" max="8193" width="3.125" style="5" customWidth="1"/>
    <col min="8194" max="8194" width="16.125" style="5" bestFit="1" customWidth="1"/>
    <col min="8195" max="8195" width="8.625" style="5" customWidth="1"/>
    <col min="8196" max="8197" width="13.625" style="5" customWidth="1"/>
    <col min="8198" max="8198" width="12.625" style="5" customWidth="1"/>
    <col min="8199" max="8199" width="8.625" style="5" customWidth="1"/>
    <col min="8200" max="8446" width="9" style="5"/>
    <col min="8447" max="8449" width="3.125" style="5" customWidth="1"/>
    <col min="8450" max="8450" width="16.125" style="5" bestFit="1" customWidth="1"/>
    <col min="8451" max="8451" width="8.625" style="5" customWidth="1"/>
    <col min="8452" max="8453" width="13.625" style="5" customWidth="1"/>
    <col min="8454" max="8454" width="12.625" style="5" customWidth="1"/>
    <col min="8455" max="8455" width="8.625" style="5" customWidth="1"/>
    <col min="8456" max="8702" width="9" style="5"/>
    <col min="8703" max="8705" width="3.125" style="5" customWidth="1"/>
    <col min="8706" max="8706" width="16.125" style="5" bestFit="1" customWidth="1"/>
    <col min="8707" max="8707" width="8.625" style="5" customWidth="1"/>
    <col min="8708" max="8709" width="13.625" style="5" customWidth="1"/>
    <col min="8710" max="8710" width="12.625" style="5" customWidth="1"/>
    <col min="8711" max="8711" width="8.625" style="5" customWidth="1"/>
    <col min="8712" max="8958" width="9" style="5"/>
    <col min="8959" max="8961" width="3.125" style="5" customWidth="1"/>
    <col min="8962" max="8962" width="16.125" style="5" bestFit="1" customWidth="1"/>
    <col min="8963" max="8963" width="8.625" style="5" customWidth="1"/>
    <col min="8964" max="8965" width="13.625" style="5" customWidth="1"/>
    <col min="8966" max="8966" width="12.625" style="5" customWidth="1"/>
    <col min="8967" max="8967" width="8.625" style="5" customWidth="1"/>
    <col min="8968" max="9214" width="9" style="5"/>
    <col min="9215" max="9217" width="3.125" style="5" customWidth="1"/>
    <col min="9218" max="9218" width="16.125" style="5" bestFit="1" customWidth="1"/>
    <col min="9219" max="9219" width="8.625" style="5" customWidth="1"/>
    <col min="9220" max="9221" width="13.625" style="5" customWidth="1"/>
    <col min="9222" max="9222" width="12.625" style="5" customWidth="1"/>
    <col min="9223" max="9223" width="8.625" style="5" customWidth="1"/>
    <col min="9224" max="9470" width="9" style="5"/>
    <col min="9471" max="9473" width="3.125" style="5" customWidth="1"/>
    <col min="9474" max="9474" width="16.125" style="5" bestFit="1" customWidth="1"/>
    <col min="9475" max="9475" width="8.625" style="5" customWidth="1"/>
    <col min="9476" max="9477" width="13.625" style="5" customWidth="1"/>
    <col min="9478" max="9478" width="12.625" style="5" customWidth="1"/>
    <col min="9479" max="9479" width="8.625" style="5" customWidth="1"/>
    <col min="9480" max="9726" width="9" style="5"/>
    <col min="9727" max="9729" width="3.125" style="5" customWidth="1"/>
    <col min="9730" max="9730" width="16.125" style="5" bestFit="1" customWidth="1"/>
    <col min="9731" max="9731" width="8.625" style="5" customWidth="1"/>
    <col min="9732" max="9733" width="13.625" style="5" customWidth="1"/>
    <col min="9734" max="9734" width="12.625" style="5" customWidth="1"/>
    <col min="9735" max="9735" width="8.625" style="5" customWidth="1"/>
    <col min="9736" max="9982" width="9" style="5"/>
    <col min="9983" max="9985" width="3.125" style="5" customWidth="1"/>
    <col min="9986" max="9986" width="16.125" style="5" bestFit="1" customWidth="1"/>
    <col min="9987" max="9987" width="8.625" style="5" customWidth="1"/>
    <col min="9988" max="9989" width="13.625" style="5" customWidth="1"/>
    <col min="9990" max="9990" width="12.625" style="5" customWidth="1"/>
    <col min="9991" max="9991" width="8.625" style="5" customWidth="1"/>
    <col min="9992" max="10238" width="9" style="5"/>
    <col min="10239" max="10241" width="3.125" style="5" customWidth="1"/>
    <col min="10242" max="10242" width="16.125" style="5" bestFit="1" customWidth="1"/>
    <col min="10243" max="10243" width="8.625" style="5" customWidth="1"/>
    <col min="10244" max="10245" width="13.625" style="5" customWidth="1"/>
    <col min="10246" max="10246" width="12.625" style="5" customWidth="1"/>
    <col min="10247" max="10247" width="8.625" style="5" customWidth="1"/>
    <col min="10248" max="10494" width="9" style="5"/>
    <col min="10495" max="10497" width="3.125" style="5" customWidth="1"/>
    <col min="10498" max="10498" width="16.125" style="5" bestFit="1" customWidth="1"/>
    <col min="10499" max="10499" width="8.625" style="5" customWidth="1"/>
    <col min="10500" max="10501" width="13.625" style="5" customWidth="1"/>
    <col min="10502" max="10502" width="12.625" style="5" customWidth="1"/>
    <col min="10503" max="10503" width="8.625" style="5" customWidth="1"/>
    <col min="10504" max="10750" width="9" style="5"/>
    <col min="10751" max="10753" width="3.125" style="5" customWidth="1"/>
    <col min="10754" max="10754" width="16.125" style="5" bestFit="1" customWidth="1"/>
    <col min="10755" max="10755" width="8.625" style="5" customWidth="1"/>
    <col min="10756" max="10757" width="13.625" style="5" customWidth="1"/>
    <col min="10758" max="10758" width="12.625" style="5" customWidth="1"/>
    <col min="10759" max="10759" width="8.625" style="5" customWidth="1"/>
    <col min="10760" max="11006" width="9" style="5"/>
    <col min="11007" max="11009" width="3.125" style="5" customWidth="1"/>
    <col min="11010" max="11010" width="16.125" style="5" bestFit="1" customWidth="1"/>
    <col min="11011" max="11011" width="8.625" style="5" customWidth="1"/>
    <col min="11012" max="11013" width="13.625" style="5" customWidth="1"/>
    <col min="11014" max="11014" width="12.625" style="5" customWidth="1"/>
    <col min="11015" max="11015" width="8.625" style="5" customWidth="1"/>
    <col min="11016" max="11262" width="9" style="5"/>
    <col min="11263" max="11265" width="3.125" style="5" customWidth="1"/>
    <col min="11266" max="11266" width="16.125" style="5" bestFit="1" customWidth="1"/>
    <col min="11267" max="11267" width="8.625" style="5" customWidth="1"/>
    <col min="11268" max="11269" width="13.625" style="5" customWidth="1"/>
    <col min="11270" max="11270" width="12.625" style="5" customWidth="1"/>
    <col min="11271" max="11271" width="8.625" style="5" customWidth="1"/>
    <col min="11272" max="11518" width="9" style="5"/>
    <col min="11519" max="11521" width="3.125" style="5" customWidth="1"/>
    <col min="11522" max="11522" width="16.125" style="5" bestFit="1" customWidth="1"/>
    <col min="11523" max="11523" width="8.625" style="5" customWidth="1"/>
    <col min="11524" max="11525" width="13.625" style="5" customWidth="1"/>
    <col min="11526" max="11526" width="12.625" style="5" customWidth="1"/>
    <col min="11527" max="11527" width="8.625" style="5" customWidth="1"/>
    <col min="11528" max="11774" width="9" style="5"/>
    <col min="11775" max="11777" width="3.125" style="5" customWidth="1"/>
    <col min="11778" max="11778" width="16.125" style="5" bestFit="1" customWidth="1"/>
    <col min="11779" max="11779" width="8.625" style="5" customWidth="1"/>
    <col min="11780" max="11781" width="13.625" style="5" customWidth="1"/>
    <col min="11782" max="11782" width="12.625" style="5" customWidth="1"/>
    <col min="11783" max="11783" width="8.625" style="5" customWidth="1"/>
    <col min="11784" max="12030" width="9" style="5"/>
    <col min="12031" max="12033" width="3.125" style="5" customWidth="1"/>
    <col min="12034" max="12034" width="16.125" style="5" bestFit="1" customWidth="1"/>
    <col min="12035" max="12035" width="8.625" style="5" customWidth="1"/>
    <col min="12036" max="12037" width="13.625" style="5" customWidth="1"/>
    <col min="12038" max="12038" width="12.625" style="5" customWidth="1"/>
    <col min="12039" max="12039" width="8.625" style="5" customWidth="1"/>
    <col min="12040" max="12286" width="9" style="5"/>
    <col min="12287" max="12289" width="3.125" style="5" customWidth="1"/>
    <col min="12290" max="12290" width="16.125" style="5" bestFit="1" customWidth="1"/>
    <col min="12291" max="12291" width="8.625" style="5" customWidth="1"/>
    <col min="12292" max="12293" width="13.625" style="5" customWidth="1"/>
    <col min="12294" max="12294" width="12.625" style="5" customWidth="1"/>
    <col min="12295" max="12295" width="8.625" style="5" customWidth="1"/>
    <col min="12296" max="12542" width="9" style="5"/>
    <col min="12543" max="12545" width="3.125" style="5" customWidth="1"/>
    <col min="12546" max="12546" width="16.125" style="5" bestFit="1" customWidth="1"/>
    <col min="12547" max="12547" width="8.625" style="5" customWidth="1"/>
    <col min="12548" max="12549" width="13.625" style="5" customWidth="1"/>
    <col min="12550" max="12550" width="12.625" style="5" customWidth="1"/>
    <col min="12551" max="12551" width="8.625" style="5" customWidth="1"/>
    <col min="12552" max="12798" width="9" style="5"/>
    <col min="12799" max="12801" width="3.125" style="5" customWidth="1"/>
    <col min="12802" max="12802" width="16.125" style="5" bestFit="1" customWidth="1"/>
    <col min="12803" max="12803" width="8.625" style="5" customWidth="1"/>
    <col min="12804" max="12805" width="13.625" style="5" customWidth="1"/>
    <col min="12806" max="12806" width="12.625" style="5" customWidth="1"/>
    <col min="12807" max="12807" width="8.625" style="5" customWidth="1"/>
    <col min="12808" max="13054" width="9" style="5"/>
    <col min="13055" max="13057" width="3.125" style="5" customWidth="1"/>
    <col min="13058" max="13058" width="16.125" style="5" bestFit="1" customWidth="1"/>
    <col min="13059" max="13059" width="8.625" style="5" customWidth="1"/>
    <col min="13060" max="13061" width="13.625" style="5" customWidth="1"/>
    <col min="13062" max="13062" width="12.625" style="5" customWidth="1"/>
    <col min="13063" max="13063" width="8.625" style="5" customWidth="1"/>
    <col min="13064" max="13310" width="9" style="5"/>
    <col min="13311" max="13313" width="3.125" style="5" customWidth="1"/>
    <col min="13314" max="13314" width="16.125" style="5" bestFit="1" customWidth="1"/>
    <col min="13315" max="13315" width="8.625" style="5" customWidth="1"/>
    <col min="13316" max="13317" width="13.625" style="5" customWidth="1"/>
    <col min="13318" max="13318" width="12.625" style="5" customWidth="1"/>
    <col min="13319" max="13319" width="8.625" style="5" customWidth="1"/>
    <col min="13320" max="13566" width="9" style="5"/>
    <col min="13567" max="13569" width="3.125" style="5" customWidth="1"/>
    <col min="13570" max="13570" width="16.125" style="5" bestFit="1" customWidth="1"/>
    <col min="13571" max="13571" width="8.625" style="5" customWidth="1"/>
    <col min="13572" max="13573" width="13.625" style="5" customWidth="1"/>
    <col min="13574" max="13574" width="12.625" style="5" customWidth="1"/>
    <col min="13575" max="13575" width="8.625" style="5" customWidth="1"/>
    <col min="13576" max="13822" width="9" style="5"/>
    <col min="13823" max="13825" width="3.125" style="5" customWidth="1"/>
    <col min="13826" max="13826" width="16.125" style="5" bestFit="1" customWidth="1"/>
    <col min="13827" max="13827" width="8.625" style="5" customWidth="1"/>
    <col min="13828" max="13829" width="13.625" style="5" customWidth="1"/>
    <col min="13830" max="13830" width="12.625" style="5" customWidth="1"/>
    <col min="13831" max="13831" width="8.625" style="5" customWidth="1"/>
    <col min="13832" max="14078" width="9" style="5"/>
    <col min="14079" max="14081" width="3.125" style="5" customWidth="1"/>
    <col min="14082" max="14082" width="16.125" style="5" bestFit="1" customWidth="1"/>
    <col min="14083" max="14083" width="8.625" style="5" customWidth="1"/>
    <col min="14084" max="14085" width="13.625" style="5" customWidth="1"/>
    <col min="14086" max="14086" width="12.625" style="5" customWidth="1"/>
    <col min="14087" max="14087" width="8.625" style="5" customWidth="1"/>
    <col min="14088" max="14334" width="9" style="5"/>
    <col min="14335" max="14337" width="3.125" style="5" customWidth="1"/>
    <col min="14338" max="14338" width="16.125" style="5" bestFit="1" customWidth="1"/>
    <col min="14339" max="14339" width="8.625" style="5" customWidth="1"/>
    <col min="14340" max="14341" width="13.625" style="5" customWidth="1"/>
    <col min="14342" max="14342" width="12.625" style="5" customWidth="1"/>
    <col min="14343" max="14343" width="8.625" style="5" customWidth="1"/>
    <col min="14344" max="14590" width="9" style="5"/>
    <col min="14591" max="14593" width="3.125" style="5" customWidth="1"/>
    <col min="14594" max="14594" width="16.125" style="5" bestFit="1" customWidth="1"/>
    <col min="14595" max="14595" width="8.625" style="5" customWidth="1"/>
    <col min="14596" max="14597" width="13.625" style="5" customWidth="1"/>
    <col min="14598" max="14598" width="12.625" style="5" customWidth="1"/>
    <col min="14599" max="14599" width="8.625" style="5" customWidth="1"/>
    <col min="14600" max="14846" width="9" style="5"/>
    <col min="14847" max="14849" width="3.125" style="5" customWidth="1"/>
    <col min="14850" max="14850" width="16.125" style="5" bestFit="1" customWidth="1"/>
    <col min="14851" max="14851" width="8.625" style="5" customWidth="1"/>
    <col min="14852" max="14853" width="13.625" style="5" customWidth="1"/>
    <col min="14854" max="14854" width="12.625" style="5" customWidth="1"/>
    <col min="14855" max="14855" width="8.625" style="5" customWidth="1"/>
    <col min="14856" max="15102" width="9" style="5"/>
    <col min="15103" max="15105" width="3.125" style="5" customWidth="1"/>
    <col min="15106" max="15106" width="16.125" style="5" bestFit="1" customWidth="1"/>
    <col min="15107" max="15107" width="8.625" style="5" customWidth="1"/>
    <col min="15108" max="15109" width="13.625" style="5" customWidth="1"/>
    <col min="15110" max="15110" width="12.625" style="5" customWidth="1"/>
    <col min="15111" max="15111" width="8.625" style="5" customWidth="1"/>
    <col min="15112" max="15358" width="9" style="5"/>
    <col min="15359" max="15361" width="3.125" style="5" customWidth="1"/>
    <col min="15362" max="15362" width="16.125" style="5" bestFit="1" customWidth="1"/>
    <col min="15363" max="15363" width="8.625" style="5" customWidth="1"/>
    <col min="15364" max="15365" width="13.625" style="5" customWidth="1"/>
    <col min="15366" max="15366" width="12.625" style="5" customWidth="1"/>
    <col min="15367" max="15367" width="8.625" style="5" customWidth="1"/>
    <col min="15368" max="15614" width="9" style="5"/>
    <col min="15615" max="15617" width="3.125" style="5" customWidth="1"/>
    <col min="15618" max="15618" width="16.125" style="5" bestFit="1" customWidth="1"/>
    <col min="15619" max="15619" width="8.625" style="5" customWidth="1"/>
    <col min="15620" max="15621" width="13.625" style="5" customWidth="1"/>
    <col min="15622" max="15622" width="12.625" style="5" customWidth="1"/>
    <col min="15623" max="15623" width="8.625" style="5" customWidth="1"/>
    <col min="15624" max="15870" width="9" style="5"/>
    <col min="15871" max="15873" width="3.125" style="5" customWidth="1"/>
    <col min="15874" max="15874" width="16.125" style="5" bestFit="1" customWidth="1"/>
    <col min="15875" max="15875" width="8.625" style="5" customWidth="1"/>
    <col min="15876" max="15877" width="13.625" style="5" customWidth="1"/>
    <col min="15878" max="15878" width="12.625" style="5" customWidth="1"/>
    <col min="15879" max="15879" width="8.625" style="5" customWidth="1"/>
    <col min="15880" max="16126" width="9" style="5"/>
    <col min="16127" max="16129" width="3.125" style="5" customWidth="1"/>
    <col min="16130" max="16130" width="16.125" style="5" bestFit="1" customWidth="1"/>
    <col min="16131" max="16131" width="8.625" style="5" customWidth="1"/>
    <col min="16132" max="16133" width="13.625" style="5" customWidth="1"/>
    <col min="16134" max="16134" width="12.625" style="5" customWidth="1"/>
    <col min="16135" max="16135" width="8.625" style="5" customWidth="1"/>
    <col min="16136" max="16384" width="9" style="5"/>
  </cols>
  <sheetData>
    <row r="1" spans="1:11" ht="20.25" customHeight="1" x14ac:dyDescent="0.15">
      <c r="A1" s="418"/>
      <c r="B1" s="419" t="s">
        <v>115</v>
      </c>
      <c r="C1" s="419"/>
      <c r="D1" s="420"/>
      <c r="E1" s="420"/>
      <c r="F1" s="420"/>
      <c r="G1" s="420"/>
      <c r="H1" s="420"/>
      <c r="I1" s="420"/>
      <c r="J1" s="420"/>
      <c r="K1" s="7"/>
    </row>
    <row r="2" spans="1:11" ht="26.25" customHeight="1" x14ac:dyDescent="0.15">
      <c r="A2" s="418"/>
      <c r="B2" s="418"/>
      <c r="C2" s="418"/>
      <c r="D2" s="418"/>
      <c r="E2" s="418"/>
      <c r="F2" s="418"/>
      <c r="G2" s="418"/>
      <c r="H2" s="418"/>
      <c r="I2" s="418"/>
      <c r="J2" s="418"/>
    </row>
    <row r="3" spans="1:11" x14ac:dyDescent="0.15">
      <c r="A3" s="418"/>
      <c r="B3" s="188" t="s">
        <v>282</v>
      </c>
      <c r="C3" s="418"/>
      <c r="D3" s="418"/>
      <c r="E3" s="418"/>
      <c r="F3" s="421"/>
      <c r="G3" s="418"/>
      <c r="H3" s="418"/>
      <c r="I3" s="418"/>
      <c r="J3" s="418"/>
    </row>
    <row r="4" spans="1:11" ht="14.25" thickBot="1" x14ac:dyDescent="0.2">
      <c r="A4" s="418"/>
      <c r="B4" s="418"/>
      <c r="C4" s="418"/>
      <c r="D4" s="418"/>
      <c r="E4" s="418"/>
      <c r="F4" s="421"/>
      <c r="G4" s="422"/>
      <c r="H4" s="422"/>
      <c r="I4" s="423"/>
      <c r="J4" s="424" t="s">
        <v>399</v>
      </c>
    </row>
    <row r="5" spans="1:11" ht="18.75" customHeight="1" thickBot="1" x14ac:dyDescent="0.2">
      <c r="A5" s="418"/>
      <c r="B5" s="425"/>
      <c r="C5" s="426"/>
      <c r="D5" s="426"/>
      <c r="E5" s="426"/>
      <c r="F5" s="427"/>
      <c r="G5" s="428" t="s">
        <v>782</v>
      </c>
      <c r="H5" s="429" t="s">
        <v>713</v>
      </c>
      <c r="I5" s="430" t="s">
        <v>161</v>
      </c>
      <c r="J5" s="431" t="s">
        <v>400</v>
      </c>
    </row>
    <row r="6" spans="1:11" x14ac:dyDescent="0.15">
      <c r="A6" s="418"/>
      <c r="B6" s="432" t="s">
        <v>401</v>
      </c>
      <c r="C6" s="423"/>
      <c r="D6" s="423"/>
      <c r="E6" s="423"/>
      <c r="F6" s="433" t="s">
        <v>283</v>
      </c>
      <c r="G6" s="434">
        <v>20332</v>
      </c>
      <c r="H6" s="434">
        <v>21246</v>
      </c>
      <c r="I6" s="435">
        <f t="shared" ref="I6:I13" si="0">G6-H6</f>
        <v>-914</v>
      </c>
      <c r="J6" s="436">
        <f t="shared" ref="J6:J13" si="1">G6/H6</f>
        <v>0.95698013743763533</v>
      </c>
    </row>
    <row r="7" spans="1:11" x14ac:dyDescent="0.15">
      <c r="A7" s="418"/>
      <c r="B7" s="432"/>
      <c r="C7" s="423"/>
      <c r="D7" s="423"/>
      <c r="E7" s="423"/>
      <c r="F7" s="433" t="s">
        <v>284</v>
      </c>
      <c r="G7" s="434">
        <v>154074862</v>
      </c>
      <c r="H7" s="434">
        <v>154816535</v>
      </c>
      <c r="I7" s="437">
        <f>G7-H7</f>
        <v>-741673</v>
      </c>
      <c r="J7" s="438">
        <f t="shared" si="1"/>
        <v>0.99520934246461468</v>
      </c>
    </row>
    <row r="8" spans="1:11" x14ac:dyDescent="0.15">
      <c r="A8" s="418"/>
      <c r="B8" s="432"/>
      <c r="C8" s="439" t="s">
        <v>285</v>
      </c>
      <c r="D8" s="440"/>
      <c r="E8" s="440"/>
      <c r="F8" s="441" t="s">
        <v>283</v>
      </c>
      <c r="G8" s="442">
        <v>4762</v>
      </c>
      <c r="H8" s="442">
        <v>4850</v>
      </c>
      <c r="I8" s="435">
        <f t="shared" si="0"/>
        <v>-88</v>
      </c>
      <c r="J8" s="436">
        <f t="shared" si="1"/>
        <v>0.98185567010309283</v>
      </c>
    </row>
    <row r="9" spans="1:11" x14ac:dyDescent="0.15">
      <c r="A9" s="418"/>
      <c r="B9" s="432"/>
      <c r="C9" s="443"/>
      <c r="D9" s="423"/>
      <c r="E9" s="423"/>
      <c r="F9" s="433" t="s">
        <v>284</v>
      </c>
      <c r="G9" s="434">
        <v>108684348</v>
      </c>
      <c r="H9" s="434">
        <v>109255138</v>
      </c>
      <c r="I9" s="444">
        <f t="shared" si="0"/>
        <v>-570790</v>
      </c>
      <c r="J9" s="445">
        <f t="shared" si="1"/>
        <v>0.99477562327549296</v>
      </c>
    </row>
    <row r="10" spans="1:11" x14ac:dyDescent="0.15">
      <c r="A10" s="418"/>
      <c r="B10" s="432"/>
      <c r="C10" s="443"/>
      <c r="D10" s="446" t="s">
        <v>562</v>
      </c>
      <c r="E10" s="447"/>
      <c r="F10" s="448" t="s">
        <v>283</v>
      </c>
      <c r="G10" s="449">
        <v>4432</v>
      </c>
      <c r="H10" s="449">
        <v>4635</v>
      </c>
      <c r="I10" s="435">
        <f t="shared" si="0"/>
        <v>-203</v>
      </c>
      <c r="J10" s="436">
        <f t="shared" si="1"/>
        <v>0.95620280474649411</v>
      </c>
    </row>
    <row r="11" spans="1:11" x14ac:dyDescent="0.15">
      <c r="A11" s="418"/>
      <c r="B11" s="432"/>
      <c r="C11" s="443"/>
      <c r="D11" s="450"/>
      <c r="E11" s="451"/>
      <c r="F11" s="452" t="s">
        <v>284</v>
      </c>
      <c r="G11" s="453">
        <v>99298272</v>
      </c>
      <c r="H11" s="453">
        <v>102427901</v>
      </c>
      <c r="I11" s="437">
        <f t="shared" si="0"/>
        <v>-3129629</v>
      </c>
      <c r="J11" s="438">
        <f t="shared" si="1"/>
        <v>0.96944554199153221</v>
      </c>
    </row>
    <row r="12" spans="1:11" x14ac:dyDescent="0.15">
      <c r="A12" s="418"/>
      <c r="B12" s="432"/>
      <c r="C12" s="439" t="s">
        <v>287</v>
      </c>
      <c r="D12" s="440"/>
      <c r="E12" s="440"/>
      <c r="F12" s="441" t="s">
        <v>283</v>
      </c>
      <c r="G12" s="442">
        <v>15570</v>
      </c>
      <c r="H12" s="442">
        <v>16396</v>
      </c>
      <c r="I12" s="435">
        <f t="shared" si="0"/>
        <v>-826</v>
      </c>
      <c r="J12" s="436">
        <f t="shared" si="1"/>
        <v>0.94962185898999751</v>
      </c>
    </row>
    <row r="13" spans="1:11" ht="14.25" thickBot="1" x14ac:dyDescent="0.2">
      <c r="A13" s="418"/>
      <c r="B13" s="454"/>
      <c r="C13" s="455"/>
      <c r="D13" s="456"/>
      <c r="E13" s="456"/>
      <c r="F13" s="457" t="s">
        <v>284</v>
      </c>
      <c r="G13" s="458">
        <v>45390514</v>
      </c>
      <c r="H13" s="458">
        <v>45561397</v>
      </c>
      <c r="I13" s="459">
        <f t="shared" si="0"/>
        <v>-170883</v>
      </c>
      <c r="J13" s="460">
        <f t="shared" si="1"/>
        <v>0.99624939068483787</v>
      </c>
    </row>
    <row r="14" spans="1:11" ht="13.5" customHeight="1" x14ac:dyDescent="0.15">
      <c r="A14" s="418"/>
      <c r="B14" s="418"/>
      <c r="C14" s="418"/>
      <c r="D14" s="418"/>
      <c r="E14" s="418"/>
      <c r="F14" s="421"/>
      <c r="G14" s="418"/>
      <c r="H14" s="418"/>
      <c r="I14" s="418"/>
      <c r="J14" s="418"/>
    </row>
    <row r="15" spans="1:11" x14ac:dyDescent="0.15">
      <c r="A15" s="418"/>
      <c r="B15" s="461" t="s">
        <v>288</v>
      </c>
      <c r="C15" s="418"/>
      <c r="D15" s="418"/>
      <c r="E15" s="418"/>
      <c r="F15" s="421"/>
      <c r="G15" s="418"/>
      <c r="H15" s="418"/>
      <c r="I15" s="418"/>
      <c r="J15" s="418"/>
    </row>
    <row r="16" spans="1:11" ht="14.25" thickBot="1" x14ac:dyDescent="0.2">
      <c r="A16" s="418"/>
      <c r="B16" s="418"/>
      <c r="C16" s="418"/>
      <c r="D16" s="418"/>
      <c r="E16" s="418"/>
      <c r="F16" s="421"/>
      <c r="G16" s="422"/>
      <c r="H16" s="422"/>
      <c r="I16" s="423"/>
      <c r="J16" s="424" t="s">
        <v>402</v>
      </c>
    </row>
    <row r="17" spans="1:14" ht="16.5" customHeight="1" thickBot="1" x14ac:dyDescent="0.2">
      <c r="A17" s="418"/>
      <c r="B17" s="425"/>
      <c r="C17" s="426"/>
      <c r="D17" s="426"/>
      <c r="E17" s="426"/>
      <c r="F17" s="427"/>
      <c r="G17" s="428" t="s">
        <v>782</v>
      </c>
      <c r="H17" s="429" t="s">
        <v>713</v>
      </c>
      <c r="I17" s="430" t="s">
        <v>161</v>
      </c>
      <c r="J17" s="431" t="s">
        <v>400</v>
      </c>
    </row>
    <row r="18" spans="1:14" x14ac:dyDescent="0.15">
      <c r="A18" s="418"/>
      <c r="B18" s="432" t="s">
        <v>403</v>
      </c>
      <c r="C18" s="423"/>
      <c r="D18" s="423"/>
      <c r="E18" s="423"/>
      <c r="F18" s="433" t="s">
        <v>193</v>
      </c>
      <c r="G18" s="462">
        <v>83425642</v>
      </c>
      <c r="H18" s="462">
        <v>82906166</v>
      </c>
      <c r="I18" s="463">
        <f t="shared" ref="I18:I44" si="2">G18-H18</f>
        <v>519476</v>
      </c>
      <c r="J18" s="464">
        <f t="shared" ref="J18:J44" si="3">G18/H18</f>
        <v>1.0062658306982861</v>
      </c>
      <c r="N18" s="110"/>
    </row>
    <row r="19" spans="1:14" x14ac:dyDescent="0.15">
      <c r="A19" s="418"/>
      <c r="B19" s="432"/>
      <c r="C19" s="423"/>
      <c r="D19" s="423" t="s">
        <v>289</v>
      </c>
      <c r="E19" s="423"/>
      <c r="F19" s="433"/>
      <c r="G19" s="462">
        <v>24687195</v>
      </c>
      <c r="H19" s="462">
        <v>25118768</v>
      </c>
      <c r="I19" s="463">
        <f t="shared" si="2"/>
        <v>-431573</v>
      </c>
      <c r="J19" s="464">
        <f t="shared" si="3"/>
        <v>0.98281870352877176</v>
      </c>
      <c r="N19" s="110"/>
    </row>
    <row r="20" spans="1:14" x14ac:dyDescent="0.15">
      <c r="A20" s="418"/>
      <c r="B20" s="432"/>
      <c r="C20" s="451"/>
      <c r="D20" s="451" t="s">
        <v>307</v>
      </c>
      <c r="E20" s="451"/>
      <c r="F20" s="465"/>
      <c r="G20" s="466">
        <v>58738447</v>
      </c>
      <c r="H20" s="466">
        <v>57787398</v>
      </c>
      <c r="I20" s="467">
        <f t="shared" si="2"/>
        <v>951049</v>
      </c>
      <c r="J20" s="468">
        <f t="shared" si="3"/>
        <v>1.0164577231873289</v>
      </c>
      <c r="N20" s="110"/>
    </row>
    <row r="21" spans="1:14" x14ac:dyDescent="0.15">
      <c r="A21" s="418"/>
      <c r="B21" s="432"/>
      <c r="C21" s="439" t="s">
        <v>308</v>
      </c>
      <c r="D21" s="440"/>
      <c r="E21" s="440"/>
      <c r="F21" s="441" t="s">
        <v>193</v>
      </c>
      <c r="G21" s="469">
        <v>45684666</v>
      </c>
      <c r="H21" s="469">
        <v>45093919</v>
      </c>
      <c r="I21" s="463">
        <f t="shared" si="2"/>
        <v>590747</v>
      </c>
      <c r="J21" s="464">
        <f t="shared" si="3"/>
        <v>1.0131003694755383</v>
      </c>
      <c r="M21" s="99"/>
    </row>
    <row r="22" spans="1:14" x14ac:dyDescent="0.15">
      <c r="A22" s="418"/>
      <c r="B22" s="432"/>
      <c r="C22" s="443"/>
      <c r="D22" s="423"/>
      <c r="E22" s="423" t="s">
        <v>309</v>
      </c>
      <c r="F22" s="433"/>
      <c r="G22" s="462">
        <v>10615254</v>
      </c>
      <c r="H22" s="462">
        <v>11129511</v>
      </c>
      <c r="I22" s="463">
        <f t="shared" si="2"/>
        <v>-514257</v>
      </c>
      <c r="J22" s="464">
        <f t="shared" si="3"/>
        <v>0.95379338768792266</v>
      </c>
    </row>
    <row r="23" spans="1:14" x14ac:dyDescent="0.15">
      <c r="A23" s="418"/>
      <c r="B23" s="432"/>
      <c r="C23" s="443"/>
      <c r="D23" s="423"/>
      <c r="E23" s="423" t="s">
        <v>310</v>
      </c>
      <c r="F23" s="433"/>
      <c r="G23" s="462">
        <v>35069412</v>
      </c>
      <c r="H23" s="462">
        <v>33964408</v>
      </c>
      <c r="I23" s="467">
        <f t="shared" si="2"/>
        <v>1105004</v>
      </c>
      <c r="J23" s="468">
        <f t="shared" si="3"/>
        <v>1.0325341751871548</v>
      </c>
    </row>
    <row r="24" spans="1:14" x14ac:dyDescent="0.15">
      <c r="A24" s="418"/>
      <c r="B24" s="432"/>
      <c r="C24" s="443"/>
      <c r="D24" s="439" t="s">
        <v>311</v>
      </c>
      <c r="E24" s="440"/>
      <c r="F24" s="441" t="s">
        <v>193</v>
      </c>
      <c r="G24" s="469">
        <v>44323484</v>
      </c>
      <c r="H24" s="469">
        <v>43845703</v>
      </c>
      <c r="I24" s="463">
        <f>G24-H24</f>
        <v>477781</v>
      </c>
      <c r="J24" s="464">
        <f t="shared" si="3"/>
        <v>1.0108968716957281</v>
      </c>
    </row>
    <row r="25" spans="1:14" x14ac:dyDescent="0.15">
      <c r="A25" s="418"/>
      <c r="B25" s="432"/>
      <c r="C25" s="443"/>
      <c r="D25" s="443"/>
      <c r="E25" s="423" t="s">
        <v>404</v>
      </c>
      <c r="F25" s="433"/>
      <c r="G25" s="462">
        <v>10170144</v>
      </c>
      <c r="H25" s="462">
        <v>10802987</v>
      </c>
      <c r="I25" s="463">
        <f t="shared" si="2"/>
        <v>-632843</v>
      </c>
      <c r="J25" s="464">
        <f t="shared" si="3"/>
        <v>0.94141962773814314</v>
      </c>
    </row>
    <row r="26" spans="1:14" x14ac:dyDescent="0.15">
      <c r="A26" s="418"/>
      <c r="B26" s="432"/>
      <c r="C26" s="443"/>
      <c r="D26" s="470"/>
      <c r="E26" s="451" t="s">
        <v>405</v>
      </c>
      <c r="F26" s="465"/>
      <c r="G26" s="466">
        <v>34153340</v>
      </c>
      <c r="H26" s="466">
        <v>33042716</v>
      </c>
      <c r="I26" s="467">
        <f t="shared" si="2"/>
        <v>1110624</v>
      </c>
      <c r="J26" s="468">
        <f t="shared" si="3"/>
        <v>1.0336117648440279</v>
      </c>
    </row>
    <row r="27" spans="1:14" x14ac:dyDescent="0.15">
      <c r="A27" s="418"/>
      <c r="B27" s="432"/>
      <c r="C27" s="443"/>
      <c r="D27" s="439" t="s">
        <v>312</v>
      </c>
      <c r="E27" s="440"/>
      <c r="F27" s="441" t="s">
        <v>193</v>
      </c>
      <c r="G27" s="469">
        <v>4268615</v>
      </c>
      <c r="H27" s="469">
        <v>4169322</v>
      </c>
      <c r="I27" s="463">
        <f t="shared" si="2"/>
        <v>99293</v>
      </c>
      <c r="J27" s="464">
        <f t="shared" si="3"/>
        <v>1.0238151430856144</v>
      </c>
    </row>
    <row r="28" spans="1:14" x14ac:dyDescent="0.15">
      <c r="A28" s="418"/>
      <c r="B28" s="432"/>
      <c r="C28" s="443"/>
      <c r="D28" s="443"/>
      <c r="E28" s="423"/>
      <c r="F28" s="433" t="s">
        <v>194</v>
      </c>
      <c r="G28" s="462">
        <v>3140740</v>
      </c>
      <c r="H28" s="462">
        <v>3086196</v>
      </c>
      <c r="I28" s="463">
        <f t="shared" si="2"/>
        <v>54544</v>
      </c>
      <c r="J28" s="464">
        <f t="shared" si="3"/>
        <v>1.0176735372607573</v>
      </c>
    </row>
    <row r="29" spans="1:14" x14ac:dyDescent="0.15">
      <c r="A29" s="418"/>
      <c r="B29" s="432"/>
      <c r="C29" s="443"/>
      <c r="D29" s="443"/>
      <c r="E29" s="423"/>
      <c r="F29" s="433" t="s">
        <v>195</v>
      </c>
      <c r="G29" s="462">
        <v>1127875</v>
      </c>
      <c r="H29" s="462">
        <v>1083126</v>
      </c>
      <c r="I29" s="471">
        <f t="shared" si="2"/>
        <v>44749</v>
      </c>
      <c r="J29" s="472">
        <f t="shared" si="3"/>
        <v>1.0413146762241881</v>
      </c>
    </row>
    <row r="30" spans="1:14" x14ac:dyDescent="0.15">
      <c r="A30" s="418"/>
      <c r="B30" s="432"/>
      <c r="C30" s="443"/>
      <c r="D30" s="443"/>
      <c r="E30" s="446" t="s">
        <v>406</v>
      </c>
      <c r="F30" s="448" t="s">
        <v>193</v>
      </c>
      <c r="G30" s="473">
        <v>1903547</v>
      </c>
      <c r="H30" s="473">
        <v>1888808</v>
      </c>
      <c r="I30" s="463">
        <f t="shared" si="2"/>
        <v>14739</v>
      </c>
      <c r="J30" s="464">
        <f t="shared" si="3"/>
        <v>1.0078033341663102</v>
      </c>
    </row>
    <row r="31" spans="1:14" x14ac:dyDescent="0.15">
      <c r="A31" s="418"/>
      <c r="B31" s="432"/>
      <c r="C31" s="443"/>
      <c r="D31" s="443"/>
      <c r="E31" s="474"/>
      <c r="F31" s="433" t="s">
        <v>194</v>
      </c>
      <c r="G31" s="462">
        <v>787388</v>
      </c>
      <c r="H31" s="462">
        <v>825154</v>
      </c>
      <c r="I31" s="463">
        <f t="shared" si="2"/>
        <v>-37766</v>
      </c>
      <c r="J31" s="464">
        <f t="shared" si="3"/>
        <v>0.95423157374259837</v>
      </c>
    </row>
    <row r="32" spans="1:14" x14ac:dyDescent="0.15">
      <c r="A32" s="418"/>
      <c r="B32" s="432"/>
      <c r="C32" s="443"/>
      <c r="D32" s="443"/>
      <c r="E32" s="474"/>
      <c r="F32" s="433" t="s">
        <v>195</v>
      </c>
      <c r="G32" s="462">
        <v>1116159</v>
      </c>
      <c r="H32" s="462">
        <v>1063654</v>
      </c>
      <c r="I32" s="471">
        <f t="shared" si="2"/>
        <v>52505</v>
      </c>
      <c r="J32" s="472">
        <f t="shared" si="3"/>
        <v>1.0493628567184441</v>
      </c>
    </row>
    <row r="33" spans="1:10" x14ac:dyDescent="0.15">
      <c r="A33" s="418"/>
      <c r="B33" s="432"/>
      <c r="C33" s="443"/>
      <c r="D33" s="443"/>
      <c r="E33" s="446" t="s">
        <v>407</v>
      </c>
      <c r="F33" s="448" t="s">
        <v>193</v>
      </c>
      <c r="G33" s="473">
        <v>2365068</v>
      </c>
      <c r="H33" s="473">
        <v>2280514</v>
      </c>
      <c r="I33" s="463">
        <f t="shared" si="2"/>
        <v>84554</v>
      </c>
      <c r="J33" s="464">
        <f t="shared" si="3"/>
        <v>1.0370767291935064</v>
      </c>
    </row>
    <row r="34" spans="1:10" x14ac:dyDescent="0.15">
      <c r="A34" s="418"/>
      <c r="B34" s="432"/>
      <c r="C34" s="443"/>
      <c r="D34" s="443"/>
      <c r="E34" s="474"/>
      <c r="F34" s="433" t="s">
        <v>194</v>
      </c>
      <c r="G34" s="462">
        <v>2353352</v>
      </c>
      <c r="H34" s="462">
        <v>2261042</v>
      </c>
      <c r="I34" s="463">
        <f t="shared" si="2"/>
        <v>92310</v>
      </c>
      <c r="J34" s="464">
        <f t="shared" si="3"/>
        <v>1.0408263092857186</v>
      </c>
    </row>
    <row r="35" spans="1:10" x14ac:dyDescent="0.15">
      <c r="A35" s="418"/>
      <c r="B35" s="432"/>
      <c r="C35" s="470"/>
      <c r="D35" s="470"/>
      <c r="E35" s="450"/>
      <c r="F35" s="465" t="s">
        <v>195</v>
      </c>
      <c r="G35" s="466">
        <v>11716</v>
      </c>
      <c r="H35" s="466">
        <v>19472</v>
      </c>
      <c r="I35" s="467">
        <f t="shared" si="2"/>
        <v>-7756</v>
      </c>
      <c r="J35" s="468">
        <f t="shared" si="3"/>
        <v>0.6016844700082169</v>
      </c>
    </row>
    <row r="36" spans="1:10" x14ac:dyDescent="0.15">
      <c r="A36" s="418"/>
      <c r="B36" s="432"/>
      <c r="C36" s="439" t="s">
        <v>314</v>
      </c>
      <c r="D36" s="440"/>
      <c r="E36" s="440"/>
      <c r="F36" s="441" t="s">
        <v>193</v>
      </c>
      <c r="G36" s="469">
        <v>37740976</v>
      </c>
      <c r="H36" s="469">
        <v>37812247</v>
      </c>
      <c r="I36" s="463">
        <f t="shared" si="2"/>
        <v>-71271</v>
      </c>
      <c r="J36" s="464">
        <f t="shared" si="3"/>
        <v>0.99811513449597433</v>
      </c>
    </row>
    <row r="37" spans="1:10" x14ac:dyDescent="0.15">
      <c r="A37" s="418"/>
      <c r="B37" s="432"/>
      <c r="C37" s="443"/>
      <c r="D37" s="423"/>
      <c r="E37" s="423" t="s">
        <v>311</v>
      </c>
      <c r="F37" s="433"/>
      <c r="G37" s="462">
        <v>1765985</v>
      </c>
      <c r="H37" s="462">
        <v>1933849</v>
      </c>
      <c r="I37" s="463">
        <f t="shared" si="2"/>
        <v>-167864</v>
      </c>
      <c r="J37" s="464">
        <f t="shared" si="3"/>
        <v>0.91319694557330999</v>
      </c>
    </row>
    <row r="38" spans="1:10" x14ac:dyDescent="0.15">
      <c r="A38" s="418"/>
      <c r="B38" s="432"/>
      <c r="C38" s="443"/>
      <c r="D38" s="451"/>
      <c r="E38" s="451" t="s">
        <v>315</v>
      </c>
      <c r="F38" s="465"/>
      <c r="G38" s="462">
        <v>11209655</v>
      </c>
      <c r="H38" s="462">
        <v>11443715</v>
      </c>
      <c r="I38" s="467">
        <f t="shared" si="2"/>
        <v>-234060</v>
      </c>
      <c r="J38" s="468">
        <f t="shared" si="3"/>
        <v>0.97954685169981948</v>
      </c>
    </row>
    <row r="39" spans="1:10" x14ac:dyDescent="0.15">
      <c r="A39" s="418"/>
      <c r="B39" s="432"/>
      <c r="C39" s="443"/>
      <c r="D39" s="439" t="s">
        <v>316</v>
      </c>
      <c r="E39" s="440"/>
      <c r="F39" s="441" t="s">
        <v>193</v>
      </c>
      <c r="G39" s="469">
        <v>14071941</v>
      </c>
      <c r="H39" s="469">
        <v>13989257</v>
      </c>
      <c r="I39" s="463">
        <f t="shared" si="2"/>
        <v>82684</v>
      </c>
      <c r="J39" s="464">
        <f t="shared" si="3"/>
        <v>1.0059105354916276</v>
      </c>
    </row>
    <row r="40" spans="1:10" x14ac:dyDescent="0.15">
      <c r="A40" s="418"/>
      <c r="B40" s="432"/>
      <c r="C40" s="443"/>
      <c r="D40" s="443"/>
      <c r="E40" s="423" t="s">
        <v>311</v>
      </c>
      <c r="F40" s="433"/>
      <c r="G40" s="462">
        <v>951697</v>
      </c>
      <c r="H40" s="462">
        <v>1107125</v>
      </c>
      <c r="I40" s="463">
        <f t="shared" si="2"/>
        <v>-155428</v>
      </c>
      <c r="J40" s="464">
        <f t="shared" si="3"/>
        <v>0.85961115501862928</v>
      </c>
    </row>
    <row r="41" spans="1:10" x14ac:dyDescent="0.15">
      <c r="A41" s="418"/>
      <c r="B41" s="432"/>
      <c r="C41" s="443"/>
      <c r="D41" s="470"/>
      <c r="E41" s="451" t="s">
        <v>315</v>
      </c>
      <c r="F41" s="465"/>
      <c r="G41" s="466">
        <v>5643980</v>
      </c>
      <c r="H41" s="466">
        <v>5794505</v>
      </c>
      <c r="I41" s="467">
        <f t="shared" si="2"/>
        <v>-150525</v>
      </c>
      <c r="J41" s="468">
        <f t="shared" si="3"/>
        <v>0.97402280263801655</v>
      </c>
    </row>
    <row r="42" spans="1:10" x14ac:dyDescent="0.15">
      <c r="A42" s="418"/>
      <c r="B42" s="432"/>
      <c r="C42" s="443"/>
      <c r="D42" s="439" t="s">
        <v>317</v>
      </c>
      <c r="E42" s="440"/>
      <c r="F42" s="441" t="s">
        <v>193</v>
      </c>
      <c r="G42" s="469">
        <v>23669035</v>
      </c>
      <c r="H42" s="469">
        <v>23822990</v>
      </c>
      <c r="I42" s="463">
        <f t="shared" si="2"/>
        <v>-153955</v>
      </c>
      <c r="J42" s="464">
        <f t="shared" si="3"/>
        <v>0.99353754503527891</v>
      </c>
    </row>
    <row r="43" spans="1:10" x14ac:dyDescent="0.15">
      <c r="A43" s="418"/>
      <c r="B43" s="432"/>
      <c r="C43" s="443"/>
      <c r="D43" s="443"/>
      <c r="E43" s="423" t="s">
        <v>311</v>
      </c>
      <c r="F43" s="433"/>
      <c r="G43" s="462">
        <v>814288</v>
      </c>
      <c r="H43" s="462">
        <v>826724</v>
      </c>
      <c r="I43" s="463">
        <f t="shared" si="2"/>
        <v>-12436</v>
      </c>
      <c r="J43" s="464">
        <f t="shared" si="3"/>
        <v>0.98495749488341933</v>
      </c>
    </row>
    <row r="44" spans="1:10" x14ac:dyDescent="0.15">
      <c r="A44" s="418"/>
      <c r="B44" s="432"/>
      <c r="C44" s="475"/>
      <c r="D44" s="470"/>
      <c r="E44" s="451" t="s">
        <v>315</v>
      </c>
      <c r="F44" s="465"/>
      <c r="G44" s="466">
        <v>5565675</v>
      </c>
      <c r="H44" s="466">
        <v>5649210</v>
      </c>
      <c r="I44" s="467">
        <f t="shared" si="2"/>
        <v>-83535</v>
      </c>
      <c r="J44" s="476">
        <f t="shared" si="3"/>
        <v>0.98521297668169527</v>
      </c>
    </row>
    <row r="45" spans="1:10" x14ac:dyDescent="0.15">
      <c r="A45" s="418"/>
      <c r="B45" s="432"/>
      <c r="C45" s="475"/>
      <c r="D45" s="443" t="s">
        <v>716</v>
      </c>
      <c r="E45" s="423"/>
      <c r="F45" s="433" t="s">
        <v>196</v>
      </c>
      <c r="G45" s="477">
        <v>588065</v>
      </c>
      <c r="H45" s="714">
        <v>531356</v>
      </c>
      <c r="I45" s="716">
        <f>G45-H45</f>
        <v>56709</v>
      </c>
      <c r="J45" s="478">
        <v>1.0880000000000001</v>
      </c>
    </row>
    <row r="46" spans="1:10" x14ac:dyDescent="0.15">
      <c r="A46" s="418"/>
      <c r="B46" s="432"/>
      <c r="C46" s="443"/>
      <c r="D46" s="443"/>
      <c r="E46" s="423" t="s">
        <v>717</v>
      </c>
      <c r="F46" s="433" t="s">
        <v>196</v>
      </c>
      <c r="G46" s="477">
        <v>445186</v>
      </c>
      <c r="H46" s="714">
        <v>383855</v>
      </c>
      <c r="I46" s="463">
        <f>G46-H46</f>
        <v>61331</v>
      </c>
      <c r="J46" s="478">
        <v>1.1279999999999999</v>
      </c>
    </row>
    <row r="47" spans="1:10" ht="14.25" thickBot="1" x14ac:dyDescent="0.2">
      <c r="A47" s="418"/>
      <c r="B47" s="454"/>
      <c r="C47" s="455"/>
      <c r="D47" s="455"/>
      <c r="E47" s="456" t="s">
        <v>718</v>
      </c>
      <c r="F47" s="457" t="s">
        <v>196</v>
      </c>
      <c r="G47" s="479">
        <v>142879</v>
      </c>
      <c r="H47" s="715">
        <v>147501</v>
      </c>
      <c r="I47" s="485">
        <f>G47-H47</f>
        <v>-4622</v>
      </c>
      <c r="J47" s="480">
        <v>0.996</v>
      </c>
    </row>
    <row r="48" spans="1:10" ht="13.5" customHeight="1" x14ac:dyDescent="0.15">
      <c r="A48" s="418"/>
      <c r="B48" s="423"/>
      <c r="C48" s="418"/>
      <c r="D48" s="418"/>
      <c r="E48" s="418"/>
      <c r="F48" s="421"/>
      <c r="G48" s="418"/>
      <c r="H48" s="418"/>
      <c r="I48" s="418"/>
      <c r="J48" s="418"/>
    </row>
    <row r="49" spans="1:10" x14ac:dyDescent="0.15">
      <c r="A49" s="418"/>
      <c r="B49" s="188" t="s">
        <v>483</v>
      </c>
      <c r="C49" s="418"/>
      <c r="D49" s="418"/>
      <c r="E49" s="418"/>
      <c r="F49" s="421"/>
      <c r="G49" s="481"/>
      <c r="H49" s="481"/>
      <c r="I49" s="482"/>
      <c r="J49" s="422"/>
    </row>
    <row r="50" spans="1:10" ht="14.25" thickBot="1" x14ac:dyDescent="0.2">
      <c r="A50" s="418"/>
      <c r="B50" s="418"/>
      <c r="C50" s="418"/>
      <c r="D50" s="418"/>
      <c r="E50" s="418"/>
      <c r="F50" s="421"/>
      <c r="G50" s="422"/>
      <c r="H50" s="422"/>
      <c r="I50" s="423"/>
      <c r="J50" s="424" t="s">
        <v>160</v>
      </c>
    </row>
    <row r="51" spans="1:10" ht="16.5" customHeight="1" thickBot="1" x14ac:dyDescent="0.2">
      <c r="A51" s="418"/>
      <c r="B51" s="425"/>
      <c r="C51" s="426"/>
      <c r="D51" s="426"/>
      <c r="E51" s="426"/>
      <c r="F51" s="427"/>
      <c r="G51" s="428" t="s">
        <v>782</v>
      </c>
      <c r="H51" s="429" t="s">
        <v>713</v>
      </c>
      <c r="I51" s="430" t="s">
        <v>161</v>
      </c>
      <c r="J51" s="431" t="s">
        <v>400</v>
      </c>
    </row>
    <row r="52" spans="1:10" ht="13.5" customHeight="1" x14ac:dyDescent="0.15">
      <c r="A52" s="418"/>
      <c r="B52" s="432" t="s">
        <v>318</v>
      </c>
      <c r="C52" s="423"/>
      <c r="D52" s="423"/>
      <c r="E52" s="423"/>
      <c r="F52" s="433" t="s">
        <v>193</v>
      </c>
      <c r="G52" s="483">
        <f>G53+G54</f>
        <v>25335193.104000002</v>
      </c>
      <c r="H52" s="483">
        <f>H53+H54</f>
        <v>24631506.848999999</v>
      </c>
      <c r="I52" s="463">
        <f>G52-H52</f>
        <v>703686.25500000268</v>
      </c>
      <c r="J52" s="464">
        <f>G52/H52</f>
        <v>1.0285685426926519</v>
      </c>
    </row>
    <row r="53" spans="1:10" ht="13.5" customHeight="1" x14ac:dyDescent="0.15">
      <c r="A53" s="418"/>
      <c r="B53" s="432"/>
      <c r="C53" s="423"/>
      <c r="D53" s="423" t="s">
        <v>332</v>
      </c>
      <c r="E53" s="423"/>
      <c r="F53" s="433"/>
      <c r="G53" s="483">
        <v>8093645.7470000004</v>
      </c>
      <c r="H53" s="483">
        <v>8165000.5470000003</v>
      </c>
      <c r="I53" s="463">
        <f>G53-H53</f>
        <v>-71354.799999999814</v>
      </c>
      <c r="J53" s="464">
        <f>G53/H53</f>
        <v>0.99126089464547351</v>
      </c>
    </row>
    <row r="54" spans="1:10" ht="13.5" customHeight="1" thickBot="1" x14ac:dyDescent="0.2">
      <c r="A54" s="418"/>
      <c r="B54" s="454"/>
      <c r="C54" s="456"/>
      <c r="D54" s="456" t="s">
        <v>333</v>
      </c>
      <c r="E54" s="456"/>
      <c r="F54" s="457"/>
      <c r="G54" s="484">
        <v>17241547.357000001</v>
      </c>
      <c r="H54" s="484">
        <v>16466506.301999999</v>
      </c>
      <c r="I54" s="485">
        <f>G54-H54</f>
        <v>775041.05500000156</v>
      </c>
      <c r="J54" s="486">
        <f>G54/H54</f>
        <v>1.0470677289271657</v>
      </c>
    </row>
    <row r="55" spans="1:10" ht="17.25" customHeight="1" x14ac:dyDescent="0.15">
      <c r="A55" s="418"/>
      <c r="B55" s="423"/>
      <c r="C55" s="423"/>
      <c r="D55" s="423"/>
      <c r="E55" s="423"/>
      <c r="F55" s="433"/>
      <c r="G55" s="423"/>
      <c r="H55" s="423"/>
      <c r="I55" s="418"/>
      <c r="J55" s="424" t="s">
        <v>781</v>
      </c>
    </row>
    <row r="56" spans="1:10" x14ac:dyDescent="0.15">
      <c r="A56" s="418"/>
      <c r="B56" s="190" t="s">
        <v>537</v>
      </c>
      <c r="C56" s="418"/>
      <c r="D56" s="418"/>
      <c r="E56" s="418"/>
      <c r="F56" s="418"/>
      <c r="G56" s="418"/>
      <c r="H56" s="418"/>
      <c r="I56" s="418"/>
      <c r="J56" s="418"/>
    </row>
  </sheetData>
  <phoneticPr fontId="11"/>
  <printOptions horizontalCentered="1"/>
  <pageMargins left="0.78740157480314965" right="0.78740157480314965" top="0.59055118110236227" bottom="0.39370078740157483" header="0.39370078740157483" footer="0.19685039370078741"/>
  <pageSetup paperSize="9" firstPageNumber="7" orientation="portrait" useFirstPageNumber="1" r:id="rId1"/>
  <headerFooter scaleWithDoc="0" alignWithMargins="0">
    <oddFooter>&amp;C-7-</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FF"/>
    <pageSetUpPr fitToPage="1"/>
  </sheetPr>
  <dimension ref="A1:U71"/>
  <sheetViews>
    <sheetView zoomScale="110" zoomScaleNormal="110" zoomScaleSheetLayoutView="100" workbookViewId="0"/>
  </sheetViews>
  <sheetFormatPr defaultRowHeight="11.25" x14ac:dyDescent="0.15"/>
  <cols>
    <col min="1" max="1" width="9" style="8"/>
    <col min="2" max="2" width="13.125" style="8" bestFit="1" customWidth="1"/>
    <col min="3" max="3" width="7.125" style="8" customWidth="1"/>
    <col min="4" max="4" width="11.625" style="8" customWidth="1"/>
    <col min="5" max="5" width="7.125" style="8" customWidth="1"/>
    <col min="6" max="6" width="11.625" style="8" customWidth="1"/>
    <col min="7" max="7" width="7.125" style="8" customWidth="1"/>
    <col min="8" max="8" width="11.625" style="8" customWidth="1"/>
    <col min="9" max="9" width="7.125" style="8" customWidth="1"/>
    <col min="10" max="10" width="11.625" style="8" customWidth="1"/>
    <col min="11" max="11" width="3" style="8" customWidth="1"/>
    <col min="12" max="12" width="5.5" style="8" bestFit="1" customWidth="1"/>
    <col min="13" max="13" width="8.75" style="8" bestFit="1" customWidth="1"/>
    <col min="14" max="14" width="4.5" style="8" bestFit="1" customWidth="1"/>
    <col min="15" max="15" width="7.5" style="8" customWidth="1"/>
    <col min="16" max="19" width="6.875" style="8" bestFit="1" customWidth="1"/>
    <col min="20" max="242" width="9" style="8"/>
    <col min="243" max="243" width="13.125" style="8" bestFit="1" customWidth="1"/>
    <col min="244" max="244" width="7.125" style="8" customWidth="1"/>
    <col min="245" max="245" width="11.625" style="8" customWidth="1"/>
    <col min="246" max="246" width="7.125" style="8" customWidth="1"/>
    <col min="247" max="247" width="11.625" style="8" customWidth="1"/>
    <col min="248" max="248" width="7.125" style="8" customWidth="1"/>
    <col min="249" max="249" width="11.625" style="8" customWidth="1"/>
    <col min="250" max="250" width="7.125" style="8" customWidth="1"/>
    <col min="251" max="251" width="11.625" style="8" customWidth="1"/>
    <col min="252" max="498" width="9" style="8"/>
    <col min="499" max="499" width="13.125" style="8" bestFit="1" customWidth="1"/>
    <col min="500" max="500" width="7.125" style="8" customWidth="1"/>
    <col min="501" max="501" width="11.625" style="8" customWidth="1"/>
    <col min="502" max="502" width="7.125" style="8" customWidth="1"/>
    <col min="503" max="503" width="11.625" style="8" customWidth="1"/>
    <col min="504" max="504" width="7.125" style="8" customWidth="1"/>
    <col min="505" max="505" width="11.625" style="8" customWidth="1"/>
    <col min="506" max="506" width="7.125" style="8" customWidth="1"/>
    <col min="507" max="507" width="11.625" style="8" customWidth="1"/>
    <col min="508" max="754" width="9" style="8"/>
    <col min="755" max="755" width="13.125" style="8" bestFit="1" customWidth="1"/>
    <col min="756" max="756" width="7.125" style="8" customWidth="1"/>
    <col min="757" max="757" width="11.625" style="8" customWidth="1"/>
    <col min="758" max="758" width="7.125" style="8" customWidth="1"/>
    <col min="759" max="759" width="11.625" style="8" customWidth="1"/>
    <col min="760" max="760" width="7.125" style="8" customWidth="1"/>
    <col min="761" max="761" width="11.625" style="8" customWidth="1"/>
    <col min="762" max="762" width="7.125" style="8" customWidth="1"/>
    <col min="763" max="763" width="11.625" style="8" customWidth="1"/>
    <col min="764" max="1010" width="9" style="8"/>
    <col min="1011" max="1011" width="13.125" style="8" bestFit="1" customWidth="1"/>
    <col min="1012" max="1012" width="7.125" style="8" customWidth="1"/>
    <col min="1013" max="1013" width="11.625" style="8" customWidth="1"/>
    <col min="1014" max="1014" width="7.125" style="8" customWidth="1"/>
    <col min="1015" max="1015" width="11.625" style="8" customWidth="1"/>
    <col min="1016" max="1016" width="7.125" style="8" customWidth="1"/>
    <col min="1017" max="1017" width="11.625" style="8" customWidth="1"/>
    <col min="1018" max="1018" width="7.125" style="8" customWidth="1"/>
    <col min="1019" max="1019" width="11.625" style="8" customWidth="1"/>
    <col min="1020" max="1266" width="9" style="8"/>
    <col min="1267" max="1267" width="13.125" style="8" bestFit="1" customWidth="1"/>
    <col min="1268" max="1268" width="7.125" style="8" customWidth="1"/>
    <col min="1269" max="1269" width="11.625" style="8" customWidth="1"/>
    <col min="1270" max="1270" width="7.125" style="8" customWidth="1"/>
    <col min="1271" max="1271" width="11.625" style="8" customWidth="1"/>
    <col min="1272" max="1272" width="7.125" style="8" customWidth="1"/>
    <col min="1273" max="1273" width="11.625" style="8" customWidth="1"/>
    <col min="1274" max="1274" width="7.125" style="8" customWidth="1"/>
    <col min="1275" max="1275" width="11.625" style="8" customWidth="1"/>
    <col min="1276" max="1522" width="9" style="8"/>
    <col min="1523" max="1523" width="13.125" style="8" bestFit="1" customWidth="1"/>
    <col min="1524" max="1524" width="7.125" style="8" customWidth="1"/>
    <col min="1525" max="1525" width="11.625" style="8" customWidth="1"/>
    <col min="1526" max="1526" width="7.125" style="8" customWidth="1"/>
    <col min="1527" max="1527" width="11.625" style="8" customWidth="1"/>
    <col min="1528" max="1528" width="7.125" style="8" customWidth="1"/>
    <col min="1529" max="1529" width="11.625" style="8" customWidth="1"/>
    <col min="1530" max="1530" width="7.125" style="8" customWidth="1"/>
    <col min="1531" max="1531" width="11.625" style="8" customWidth="1"/>
    <col min="1532" max="1778" width="9" style="8"/>
    <col min="1779" max="1779" width="13.125" style="8" bestFit="1" customWidth="1"/>
    <col min="1780" max="1780" width="7.125" style="8" customWidth="1"/>
    <col min="1781" max="1781" width="11.625" style="8" customWidth="1"/>
    <col min="1782" max="1782" width="7.125" style="8" customWidth="1"/>
    <col min="1783" max="1783" width="11.625" style="8" customWidth="1"/>
    <col min="1784" max="1784" width="7.125" style="8" customWidth="1"/>
    <col min="1785" max="1785" width="11.625" style="8" customWidth="1"/>
    <col min="1786" max="1786" width="7.125" style="8" customWidth="1"/>
    <col min="1787" max="1787" width="11.625" style="8" customWidth="1"/>
    <col min="1788" max="2034" width="9" style="8"/>
    <col min="2035" max="2035" width="13.125" style="8" bestFit="1" customWidth="1"/>
    <col min="2036" max="2036" width="7.125" style="8" customWidth="1"/>
    <col min="2037" max="2037" width="11.625" style="8" customWidth="1"/>
    <col min="2038" max="2038" width="7.125" style="8" customWidth="1"/>
    <col min="2039" max="2039" width="11.625" style="8" customWidth="1"/>
    <col min="2040" max="2040" width="7.125" style="8" customWidth="1"/>
    <col min="2041" max="2041" width="11.625" style="8" customWidth="1"/>
    <col min="2042" max="2042" width="7.125" style="8" customWidth="1"/>
    <col min="2043" max="2043" width="11.625" style="8" customWidth="1"/>
    <col min="2044" max="2290" width="9" style="8"/>
    <col min="2291" max="2291" width="13.125" style="8" bestFit="1" customWidth="1"/>
    <col min="2292" max="2292" width="7.125" style="8" customWidth="1"/>
    <col min="2293" max="2293" width="11.625" style="8" customWidth="1"/>
    <col min="2294" max="2294" width="7.125" style="8" customWidth="1"/>
    <col min="2295" max="2295" width="11.625" style="8" customWidth="1"/>
    <col min="2296" max="2296" width="7.125" style="8" customWidth="1"/>
    <col min="2297" max="2297" width="11.625" style="8" customWidth="1"/>
    <col min="2298" max="2298" width="7.125" style="8" customWidth="1"/>
    <col min="2299" max="2299" width="11.625" style="8" customWidth="1"/>
    <col min="2300" max="2546" width="9" style="8"/>
    <col min="2547" max="2547" width="13.125" style="8" bestFit="1" customWidth="1"/>
    <col min="2548" max="2548" width="7.125" style="8" customWidth="1"/>
    <col min="2549" max="2549" width="11.625" style="8" customWidth="1"/>
    <col min="2550" max="2550" width="7.125" style="8" customWidth="1"/>
    <col min="2551" max="2551" width="11.625" style="8" customWidth="1"/>
    <col min="2552" max="2552" width="7.125" style="8" customWidth="1"/>
    <col min="2553" max="2553" width="11.625" style="8" customWidth="1"/>
    <col min="2554" max="2554" width="7.125" style="8" customWidth="1"/>
    <col min="2555" max="2555" width="11.625" style="8" customWidth="1"/>
    <col min="2556" max="2802" width="9" style="8"/>
    <col min="2803" max="2803" width="13.125" style="8" bestFit="1" customWidth="1"/>
    <col min="2804" max="2804" width="7.125" style="8" customWidth="1"/>
    <col min="2805" max="2805" width="11.625" style="8" customWidth="1"/>
    <col min="2806" max="2806" width="7.125" style="8" customWidth="1"/>
    <col min="2807" max="2807" width="11.625" style="8" customWidth="1"/>
    <col min="2808" max="2808" width="7.125" style="8" customWidth="1"/>
    <col min="2809" max="2809" width="11.625" style="8" customWidth="1"/>
    <col min="2810" max="2810" width="7.125" style="8" customWidth="1"/>
    <col min="2811" max="2811" width="11.625" style="8" customWidth="1"/>
    <col min="2812" max="3058" width="9" style="8"/>
    <col min="3059" max="3059" width="13.125" style="8" bestFit="1" customWidth="1"/>
    <col min="3060" max="3060" width="7.125" style="8" customWidth="1"/>
    <col min="3061" max="3061" width="11.625" style="8" customWidth="1"/>
    <col min="3062" max="3062" width="7.125" style="8" customWidth="1"/>
    <col min="3063" max="3063" width="11.625" style="8" customWidth="1"/>
    <col min="3064" max="3064" width="7.125" style="8" customWidth="1"/>
    <col min="3065" max="3065" width="11.625" style="8" customWidth="1"/>
    <col min="3066" max="3066" width="7.125" style="8" customWidth="1"/>
    <col min="3067" max="3067" width="11.625" style="8" customWidth="1"/>
    <col min="3068" max="3314" width="9" style="8"/>
    <col min="3315" max="3315" width="13.125" style="8" bestFit="1" customWidth="1"/>
    <col min="3316" max="3316" width="7.125" style="8" customWidth="1"/>
    <col min="3317" max="3317" width="11.625" style="8" customWidth="1"/>
    <col min="3318" max="3318" width="7.125" style="8" customWidth="1"/>
    <col min="3319" max="3319" width="11.625" style="8" customWidth="1"/>
    <col min="3320" max="3320" width="7.125" style="8" customWidth="1"/>
    <col min="3321" max="3321" width="11.625" style="8" customWidth="1"/>
    <col min="3322" max="3322" width="7.125" style="8" customWidth="1"/>
    <col min="3323" max="3323" width="11.625" style="8" customWidth="1"/>
    <col min="3324" max="3570" width="9" style="8"/>
    <col min="3571" max="3571" width="13.125" style="8" bestFit="1" customWidth="1"/>
    <col min="3572" max="3572" width="7.125" style="8" customWidth="1"/>
    <col min="3573" max="3573" width="11.625" style="8" customWidth="1"/>
    <col min="3574" max="3574" width="7.125" style="8" customWidth="1"/>
    <col min="3575" max="3575" width="11.625" style="8" customWidth="1"/>
    <col min="3576" max="3576" width="7.125" style="8" customWidth="1"/>
    <col min="3577" max="3577" width="11.625" style="8" customWidth="1"/>
    <col min="3578" max="3578" width="7.125" style="8" customWidth="1"/>
    <col min="3579" max="3579" width="11.625" style="8" customWidth="1"/>
    <col min="3580" max="3826" width="9" style="8"/>
    <col min="3827" max="3827" width="13.125" style="8" bestFit="1" customWidth="1"/>
    <col min="3828" max="3828" width="7.125" style="8" customWidth="1"/>
    <col min="3829" max="3829" width="11.625" style="8" customWidth="1"/>
    <col min="3830" max="3830" width="7.125" style="8" customWidth="1"/>
    <col min="3831" max="3831" width="11.625" style="8" customWidth="1"/>
    <col min="3832" max="3832" width="7.125" style="8" customWidth="1"/>
    <col min="3833" max="3833" width="11.625" style="8" customWidth="1"/>
    <col min="3834" max="3834" width="7.125" style="8" customWidth="1"/>
    <col min="3835" max="3835" width="11.625" style="8" customWidth="1"/>
    <col min="3836" max="4082" width="9" style="8"/>
    <col min="4083" max="4083" width="13.125" style="8" bestFit="1" customWidth="1"/>
    <col min="4084" max="4084" width="7.125" style="8" customWidth="1"/>
    <col min="4085" max="4085" width="11.625" style="8" customWidth="1"/>
    <col min="4086" max="4086" width="7.125" style="8" customWidth="1"/>
    <col min="4087" max="4087" width="11.625" style="8" customWidth="1"/>
    <col min="4088" max="4088" width="7.125" style="8" customWidth="1"/>
    <col min="4089" max="4089" width="11.625" style="8" customWidth="1"/>
    <col min="4090" max="4090" width="7.125" style="8" customWidth="1"/>
    <col min="4091" max="4091" width="11.625" style="8" customWidth="1"/>
    <col min="4092" max="4338" width="9" style="8"/>
    <col min="4339" max="4339" width="13.125" style="8" bestFit="1" customWidth="1"/>
    <col min="4340" max="4340" width="7.125" style="8" customWidth="1"/>
    <col min="4341" max="4341" width="11.625" style="8" customWidth="1"/>
    <col min="4342" max="4342" width="7.125" style="8" customWidth="1"/>
    <col min="4343" max="4343" width="11.625" style="8" customWidth="1"/>
    <col min="4344" max="4344" width="7.125" style="8" customWidth="1"/>
    <col min="4345" max="4345" width="11.625" style="8" customWidth="1"/>
    <col min="4346" max="4346" width="7.125" style="8" customWidth="1"/>
    <col min="4347" max="4347" width="11.625" style="8" customWidth="1"/>
    <col min="4348" max="4594" width="9" style="8"/>
    <col min="4595" max="4595" width="13.125" style="8" bestFit="1" customWidth="1"/>
    <col min="4596" max="4596" width="7.125" style="8" customWidth="1"/>
    <col min="4597" max="4597" width="11.625" style="8" customWidth="1"/>
    <col min="4598" max="4598" width="7.125" style="8" customWidth="1"/>
    <col min="4599" max="4599" width="11.625" style="8" customWidth="1"/>
    <col min="4600" max="4600" width="7.125" style="8" customWidth="1"/>
    <col min="4601" max="4601" width="11.625" style="8" customWidth="1"/>
    <col min="4602" max="4602" width="7.125" style="8" customWidth="1"/>
    <col min="4603" max="4603" width="11.625" style="8" customWidth="1"/>
    <col min="4604" max="4850" width="9" style="8"/>
    <col min="4851" max="4851" width="13.125" style="8" bestFit="1" customWidth="1"/>
    <col min="4852" max="4852" width="7.125" style="8" customWidth="1"/>
    <col min="4853" max="4853" width="11.625" style="8" customWidth="1"/>
    <col min="4854" max="4854" width="7.125" style="8" customWidth="1"/>
    <col min="4855" max="4855" width="11.625" style="8" customWidth="1"/>
    <col min="4856" max="4856" width="7.125" style="8" customWidth="1"/>
    <col min="4857" max="4857" width="11.625" style="8" customWidth="1"/>
    <col min="4858" max="4858" width="7.125" style="8" customWidth="1"/>
    <col min="4859" max="4859" width="11.625" style="8" customWidth="1"/>
    <col min="4860" max="5106" width="9" style="8"/>
    <col min="5107" max="5107" width="13.125" style="8" bestFit="1" customWidth="1"/>
    <col min="5108" max="5108" width="7.125" style="8" customWidth="1"/>
    <col min="5109" max="5109" width="11.625" style="8" customWidth="1"/>
    <col min="5110" max="5110" width="7.125" style="8" customWidth="1"/>
    <col min="5111" max="5111" width="11.625" style="8" customWidth="1"/>
    <col min="5112" max="5112" width="7.125" style="8" customWidth="1"/>
    <col min="5113" max="5113" width="11.625" style="8" customWidth="1"/>
    <col min="5114" max="5114" width="7.125" style="8" customWidth="1"/>
    <col min="5115" max="5115" width="11.625" style="8" customWidth="1"/>
    <col min="5116" max="5362" width="9" style="8"/>
    <col min="5363" max="5363" width="13.125" style="8" bestFit="1" customWidth="1"/>
    <col min="5364" max="5364" width="7.125" style="8" customWidth="1"/>
    <col min="5365" max="5365" width="11.625" style="8" customWidth="1"/>
    <col min="5366" max="5366" width="7.125" style="8" customWidth="1"/>
    <col min="5367" max="5367" width="11.625" style="8" customWidth="1"/>
    <col min="5368" max="5368" width="7.125" style="8" customWidth="1"/>
    <col min="5369" max="5369" width="11.625" style="8" customWidth="1"/>
    <col min="5370" max="5370" width="7.125" style="8" customWidth="1"/>
    <col min="5371" max="5371" width="11.625" style="8" customWidth="1"/>
    <col min="5372" max="5618" width="9" style="8"/>
    <col min="5619" max="5619" width="13.125" style="8" bestFit="1" customWidth="1"/>
    <col min="5620" max="5620" width="7.125" style="8" customWidth="1"/>
    <col min="5621" max="5621" width="11.625" style="8" customWidth="1"/>
    <col min="5622" max="5622" width="7.125" style="8" customWidth="1"/>
    <col min="5623" max="5623" width="11.625" style="8" customWidth="1"/>
    <col min="5624" max="5624" width="7.125" style="8" customWidth="1"/>
    <col min="5625" max="5625" width="11.625" style="8" customWidth="1"/>
    <col min="5626" max="5626" width="7.125" style="8" customWidth="1"/>
    <col min="5627" max="5627" width="11.625" style="8" customWidth="1"/>
    <col min="5628" max="5874" width="9" style="8"/>
    <col min="5875" max="5875" width="13.125" style="8" bestFit="1" customWidth="1"/>
    <col min="5876" max="5876" width="7.125" style="8" customWidth="1"/>
    <col min="5877" max="5877" width="11.625" style="8" customWidth="1"/>
    <col min="5878" max="5878" width="7.125" style="8" customWidth="1"/>
    <col min="5879" max="5879" width="11.625" style="8" customWidth="1"/>
    <col min="5880" max="5880" width="7.125" style="8" customWidth="1"/>
    <col min="5881" max="5881" width="11.625" style="8" customWidth="1"/>
    <col min="5882" max="5882" width="7.125" style="8" customWidth="1"/>
    <col min="5883" max="5883" width="11.625" style="8" customWidth="1"/>
    <col min="5884" max="6130" width="9" style="8"/>
    <col min="6131" max="6131" width="13.125" style="8" bestFit="1" customWidth="1"/>
    <col min="6132" max="6132" width="7.125" style="8" customWidth="1"/>
    <col min="6133" max="6133" width="11.625" style="8" customWidth="1"/>
    <col min="6134" max="6134" width="7.125" style="8" customWidth="1"/>
    <col min="6135" max="6135" width="11.625" style="8" customWidth="1"/>
    <col min="6136" max="6136" width="7.125" style="8" customWidth="1"/>
    <col min="6137" max="6137" width="11.625" style="8" customWidth="1"/>
    <col min="6138" max="6138" width="7.125" style="8" customWidth="1"/>
    <col min="6139" max="6139" width="11.625" style="8" customWidth="1"/>
    <col min="6140" max="6386" width="9" style="8"/>
    <col min="6387" max="6387" width="13.125" style="8" bestFit="1" customWidth="1"/>
    <col min="6388" max="6388" width="7.125" style="8" customWidth="1"/>
    <col min="6389" max="6389" width="11.625" style="8" customWidth="1"/>
    <col min="6390" max="6390" width="7.125" style="8" customWidth="1"/>
    <col min="6391" max="6391" width="11.625" style="8" customWidth="1"/>
    <col min="6392" max="6392" width="7.125" style="8" customWidth="1"/>
    <col min="6393" max="6393" width="11.625" style="8" customWidth="1"/>
    <col min="6394" max="6394" width="7.125" style="8" customWidth="1"/>
    <col min="6395" max="6395" width="11.625" style="8" customWidth="1"/>
    <col min="6396" max="6642" width="9" style="8"/>
    <col min="6643" max="6643" width="13.125" style="8" bestFit="1" customWidth="1"/>
    <col min="6644" max="6644" width="7.125" style="8" customWidth="1"/>
    <col min="6645" max="6645" width="11.625" style="8" customWidth="1"/>
    <col min="6646" max="6646" width="7.125" style="8" customWidth="1"/>
    <col min="6647" max="6647" width="11.625" style="8" customWidth="1"/>
    <col min="6648" max="6648" width="7.125" style="8" customWidth="1"/>
    <col min="6649" max="6649" width="11.625" style="8" customWidth="1"/>
    <col min="6650" max="6650" width="7.125" style="8" customWidth="1"/>
    <col min="6651" max="6651" width="11.625" style="8" customWidth="1"/>
    <col min="6652" max="6898" width="9" style="8"/>
    <col min="6899" max="6899" width="13.125" style="8" bestFit="1" customWidth="1"/>
    <col min="6900" max="6900" width="7.125" style="8" customWidth="1"/>
    <col min="6901" max="6901" width="11.625" style="8" customWidth="1"/>
    <col min="6902" max="6902" width="7.125" style="8" customWidth="1"/>
    <col min="6903" max="6903" width="11.625" style="8" customWidth="1"/>
    <col min="6904" max="6904" width="7.125" style="8" customWidth="1"/>
    <col min="6905" max="6905" width="11.625" style="8" customWidth="1"/>
    <col min="6906" max="6906" width="7.125" style="8" customWidth="1"/>
    <col min="6907" max="6907" width="11.625" style="8" customWidth="1"/>
    <col min="6908" max="7154" width="9" style="8"/>
    <col min="7155" max="7155" width="13.125" style="8" bestFit="1" customWidth="1"/>
    <col min="7156" max="7156" width="7.125" style="8" customWidth="1"/>
    <col min="7157" max="7157" width="11.625" style="8" customWidth="1"/>
    <col min="7158" max="7158" width="7.125" style="8" customWidth="1"/>
    <col min="7159" max="7159" width="11.625" style="8" customWidth="1"/>
    <col min="7160" max="7160" width="7.125" style="8" customWidth="1"/>
    <col min="7161" max="7161" width="11.625" style="8" customWidth="1"/>
    <col min="7162" max="7162" width="7.125" style="8" customWidth="1"/>
    <col min="7163" max="7163" width="11.625" style="8" customWidth="1"/>
    <col min="7164" max="7410" width="9" style="8"/>
    <col min="7411" max="7411" width="13.125" style="8" bestFit="1" customWidth="1"/>
    <col min="7412" max="7412" width="7.125" style="8" customWidth="1"/>
    <col min="7413" max="7413" width="11.625" style="8" customWidth="1"/>
    <col min="7414" max="7414" width="7.125" style="8" customWidth="1"/>
    <col min="7415" max="7415" width="11.625" style="8" customWidth="1"/>
    <col min="7416" max="7416" width="7.125" style="8" customWidth="1"/>
    <col min="7417" max="7417" width="11.625" style="8" customWidth="1"/>
    <col min="7418" max="7418" width="7.125" style="8" customWidth="1"/>
    <col min="7419" max="7419" width="11.625" style="8" customWidth="1"/>
    <col min="7420" max="7666" width="9" style="8"/>
    <col min="7667" max="7667" width="13.125" style="8" bestFit="1" customWidth="1"/>
    <col min="7668" max="7668" width="7.125" style="8" customWidth="1"/>
    <col min="7669" max="7669" width="11.625" style="8" customWidth="1"/>
    <col min="7670" max="7670" width="7.125" style="8" customWidth="1"/>
    <col min="7671" max="7671" width="11.625" style="8" customWidth="1"/>
    <col min="7672" max="7672" width="7.125" style="8" customWidth="1"/>
    <col min="7673" max="7673" width="11.625" style="8" customWidth="1"/>
    <col min="7674" max="7674" width="7.125" style="8" customWidth="1"/>
    <col min="7675" max="7675" width="11.625" style="8" customWidth="1"/>
    <col min="7676" max="7922" width="9" style="8"/>
    <col min="7923" max="7923" width="13.125" style="8" bestFit="1" customWidth="1"/>
    <col min="7924" max="7924" width="7.125" style="8" customWidth="1"/>
    <col min="7925" max="7925" width="11.625" style="8" customWidth="1"/>
    <col min="7926" max="7926" width="7.125" style="8" customWidth="1"/>
    <col min="7927" max="7927" width="11.625" style="8" customWidth="1"/>
    <col min="7928" max="7928" width="7.125" style="8" customWidth="1"/>
    <col min="7929" max="7929" width="11.625" style="8" customWidth="1"/>
    <col min="7930" max="7930" width="7.125" style="8" customWidth="1"/>
    <col min="7931" max="7931" width="11.625" style="8" customWidth="1"/>
    <col min="7932" max="8178" width="9" style="8"/>
    <col min="8179" max="8179" width="13.125" style="8" bestFit="1" customWidth="1"/>
    <col min="8180" max="8180" width="7.125" style="8" customWidth="1"/>
    <col min="8181" max="8181" width="11.625" style="8" customWidth="1"/>
    <col min="8182" max="8182" width="7.125" style="8" customWidth="1"/>
    <col min="8183" max="8183" width="11.625" style="8" customWidth="1"/>
    <col min="8184" max="8184" width="7.125" style="8" customWidth="1"/>
    <col min="8185" max="8185" width="11.625" style="8" customWidth="1"/>
    <col min="8186" max="8186" width="7.125" style="8" customWidth="1"/>
    <col min="8187" max="8187" width="11.625" style="8" customWidth="1"/>
    <col min="8188" max="8434" width="9" style="8"/>
    <col min="8435" max="8435" width="13.125" style="8" bestFit="1" customWidth="1"/>
    <col min="8436" max="8436" width="7.125" style="8" customWidth="1"/>
    <col min="8437" max="8437" width="11.625" style="8" customWidth="1"/>
    <col min="8438" max="8438" width="7.125" style="8" customWidth="1"/>
    <col min="8439" max="8439" width="11.625" style="8" customWidth="1"/>
    <col min="8440" max="8440" width="7.125" style="8" customWidth="1"/>
    <col min="8441" max="8441" width="11.625" style="8" customWidth="1"/>
    <col min="8442" max="8442" width="7.125" style="8" customWidth="1"/>
    <col min="8443" max="8443" width="11.625" style="8" customWidth="1"/>
    <col min="8444" max="8690" width="9" style="8"/>
    <col min="8691" max="8691" width="13.125" style="8" bestFit="1" customWidth="1"/>
    <col min="8692" max="8692" width="7.125" style="8" customWidth="1"/>
    <col min="8693" max="8693" width="11.625" style="8" customWidth="1"/>
    <col min="8694" max="8694" width="7.125" style="8" customWidth="1"/>
    <col min="8695" max="8695" width="11.625" style="8" customWidth="1"/>
    <col min="8696" max="8696" width="7.125" style="8" customWidth="1"/>
    <col min="8697" max="8697" width="11.625" style="8" customWidth="1"/>
    <col min="8698" max="8698" width="7.125" style="8" customWidth="1"/>
    <col min="8699" max="8699" width="11.625" style="8" customWidth="1"/>
    <col min="8700" max="8946" width="9" style="8"/>
    <col min="8947" max="8947" width="13.125" style="8" bestFit="1" customWidth="1"/>
    <col min="8948" max="8948" width="7.125" style="8" customWidth="1"/>
    <col min="8949" max="8949" width="11.625" style="8" customWidth="1"/>
    <col min="8950" max="8950" width="7.125" style="8" customWidth="1"/>
    <col min="8951" max="8951" width="11.625" style="8" customWidth="1"/>
    <col min="8952" max="8952" width="7.125" style="8" customWidth="1"/>
    <col min="8953" max="8953" width="11.625" style="8" customWidth="1"/>
    <col min="8954" max="8954" width="7.125" style="8" customWidth="1"/>
    <col min="8955" max="8955" width="11.625" style="8" customWidth="1"/>
    <col min="8956" max="9202" width="9" style="8"/>
    <col min="9203" max="9203" width="13.125" style="8" bestFit="1" customWidth="1"/>
    <col min="9204" max="9204" width="7.125" style="8" customWidth="1"/>
    <col min="9205" max="9205" width="11.625" style="8" customWidth="1"/>
    <col min="9206" max="9206" width="7.125" style="8" customWidth="1"/>
    <col min="9207" max="9207" width="11.625" style="8" customWidth="1"/>
    <col min="9208" max="9208" width="7.125" style="8" customWidth="1"/>
    <col min="9209" max="9209" width="11.625" style="8" customWidth="1"/>
    <col min="9210" max="9210" width="7.125" style="8" customWidth="1"/>
    <col min="9211" max="9211" width="11.625" style="8" customWidth="1"/>
    <col min="9212" max="9458" width="9" style="8"/>
    <col min="9459" max="9459" width="13.125" style="8" bestFit="1" customWidth="1"/>
    <col min="9460" max="9460" width="7.125" style="8" customWidth="1"/>
    <col min="9461" max="9461" width="11.625" style="8" customWidth="1"/>
    <col min="9462" max="9462" width="7.125" style="8" customWidth="1"/>
    <col min="9463" max="9463" width="11.625" style="8" customWidth="1"/>
    <col min="9464" max="9464" width="7.125" style="8" customWidth="1"/>
    <col min="9465" max="9465" width="11.625" style="8" customWidth="1"/>
    <col min="9466" max="9466" width="7.125" style="8" customWidth="1"/>
    <col min="9467" max="9467" width="11.625" style="8" customWidth="1"/>
    <col min="9468" max="9714" width="9" style="8"/>
    <col min="9715" max="9715" width="13.125" style="8" bestFit="1" customWidth="1"/>
    <col min="9716" max="9716" width="7.125" style="8" customWidth="1"/>
    <col min="9717" max="9717" width="11.625" style="8" customWidth="1"/>
    <col min="9718" max="9718" width="7.125" style="8" customWidth="1"/>
    <col min="9719" max="9719" width="11.625" style="8" customWidth="1"/>
    <col min="9720" max="9720" width="7.125" style="8" customWidth="1"/>
    <col min="9721" max="9721" width="11.625" style="8" customWidth="1"/>
    <col min="9722" max="9722" width="7.125" style="8" customWidth="1"/>
    <col min="9723" max="9723" width="11.625" style="8" customWidth="1"/>
    <col min="9724" max="9970" width="9" style="8"/>
    <col min="9971" max="9971" width="13.125" style="8" bestFit="1" customWidth="1"/>
    <col min="9972" max="9972" width="7.125" style="8" customWidth="1"/>
    <col min="9973" max="9973" width="11.625" style="8" customWidth="1"/>
    <col min="9974" max="9974" width="7.125" style="8" customWidth="1"/>
    <col min="9975" max="9975" width="11.625" style="8" customWidth="1"/>
    <col min="9976" max="9976" width="7.125" style="8" customWidth="1"/>
    <col min="9977" max="9977" width="11.625" style="8" customWidth="1"/>
    <col min="9978" max="9978" width="7.125" style="8" customWidth="1"/>
    <col min="9979" max="9979" width="11.625" style="8" customWidth="1"/>
    <col min="9980" max="10226" width="9" style="8"/>
    <col min="10227" max="10227" width="13.125" style="8" bestFit="1" customWidth="1"/>
    <col min="10228" max="10228" width="7.125" style="8" customWidth="1"/>
    <col min="10229" max="10229" width="11.625" style="8" customWidth="1"/>
    <col min="10230" max="10230" width="7.125" style="8" customWidth="1"/>
    <col min="10231" max="10231" width="11.625" style="8" customWidth="1"/>
    <col min="10232" max="10232" width="7.125" style="8" customWidth="1"/>
    <col min="10233" max="10233" width="11.625" style="8" customWidth="1"/>
    <col min="10234" max="10234" width="7.125" style="8" customWidth="1"/>
    <col min="10235" max="10235" width="11.625" style="8" customWidth="1"/>
    <col min="10236" max="10482" width="9" style="8"/>
    <col min="10483" max="10483" width="13.125" style="8" bestFit="1" customWidth="1"/>
    <col min="10484" max="10484" width="7.125" style="8" customWidth="1"/>
    <col min="10485" max="10485" width="11.625" style="8" customWidth="1"/>
    <col min="10486" max="10486" width="7.125" style="8" customWidth="1"/>
    <col min="10487" max="10487" width="11.625" style="8" customWidth="1"/>
    <col min="10488" max="10488" width="7.125" style="8" customWidth="1"/>
    <col min="10489" max="10489" width="11.625" style="8" customWidth="1"/>
    <col min="10490" max="10490" width="7.125" style="8" customWidth="1"/>
    <col min="10491" max="10491" width="11.625" style="8" customWidth="1"/>
    <col min="10492" max="10738" width="9" style="8"/>
    <col min="10739" max="10739" width="13.125" style="8" bestFit="1" customWidth="1"/>
    <col min="10740" max="10740" width="7.125" style="8" customWidth="1"/>
    <col min="10741" max="10741" width="11.625" style="8" customWidth="1"/>
    <col min="10742" max="10742" width="7.125" style="8" customWidth="1"/>
    <col min="10743" max="10743" width="11.625" style="8" customWidth="1"/>
    <col min="10744" max="10744" width="7.125" style="8" customWidth="1"/>
    <col min="10745" max="10745" width="11.625" style="8" customWidth="1"/>
    <col min="10746" max="10746" width="7.125" style="8" customWidth="1"/>
    <col min="10747" max="10747" width="11.625" style="8" customWidth="1"/>
    <col min="10748" max="10994" width="9" style="8"/>
    <col min="10995" max="10995" width="13.125" style="8" bestFit="1" customWidth="1"/>
    <col min="10996" max="10996" width="7.125" style="8" customWidth="1"/>
    <col min="10997" max="10997" width="11.625" style="8" customWidth="1"/>
    <col min="10998" max="10998" width="7.125" style="8" customWidth="1"/>
    <col min="10999" max="10999" width="11.625" style="8" customWidth="1"/>
    <col min="11000" max="11000" width="7.125" style="8" customWidth="1"/>
    <col min="11001" max="11001" width="11.625" style="8" customWidth="1"/>
    <col min="11002" max="11002" width="7.125" style="8" customWidth="1"/>
    <col min="11003" max="11003" width="11.625" style="8" customWidth="1"/>
    <col min="11004" max="11250" width="9" style="8"/>
    <col min="11251" max="11251" width="13.125" style="8" bestFit="1" customWidth="1"/>
    <col min="11252" max="11252" width="7.125" style="8" customWidth="1"/>
    <col min="11253" max="11253" width="11.625" style="8" customWidth="1"/>
    <col min="11254" max="11254" width="7.125" style="8" customWidth="1"/>
    <col min="11255" max="11255" width="11.625" style="8" customWidth="1"/>
    <col min="11256" max="11256" width="7.125" style="8" customWidth="1"/>
    <col min="11257" max="11257" width="11.625" style="8" customWidth="1"/>
    <col min="11258" max="11258" width="7.125" style="8" customWidth="1"/>
    <col min="11259" max="11259" width="11.625" style="8" customWidth="1"/>
    <col min="11260" max="11506" width="9" style="8"/>
    <col min="11507" max="11507" width="13.125" style="8" bestFit="1" customWidth="1"/>
    <col min="11508" max="11508" width="7.125" style="8" customWidth="1"/>
    <col min="11509" max="11509" width="11.625" style="8" customWidth="1"/>
    <col min="11510" max="11510" width="7.125" style="8" customWidth="1"/>
    <col min="11511" max="11511" width="11.625" style="8" customWidth="1"/>
    <col min="11512" max="11512" width="7.125" style="8" customWidth="1"/>
    <col min="11513" max="11513" width="11.625" style="8" customWidth="1"/>
    <col min="11514" max="11514" width="7.125" style="8" customWidth="1"/>
    <col min="11515" max="11515" width="11.625" style="8" customWidth="1"/>
    <col min="11516" max="11762" width="9" style="8"/>
    <col min="11763" max="11763" width="13.125" style="8" bestFit="1" customWidth="1"/>
    <col min="11764" max="11764" width="7.125" style="8" customWidth="1"/>
    <col min="11765" max="11765" width="11.625" style="8" customWidth="1"/>
    <col min="11766" max="11766" width="7.125" style="8" customWidth="1"/>
    <col min="11767" max="11767" width="11.625" style="8" customWidth="1"/>
    <col min="11768" max="11768" width="7.125" style="8" customWidth="1"/>
    <col min="11769" max="11769" width="11.625" style="8" customWidth="1"/>
    <col min="11770" max="11770" width="7.125" style="8" customWidth="1"/>
    <col min="11771" max="11771" width="11.625" style="8" customWidth="1"/>
    <col min="11772" max="12018" width="9" style="8"/>
    <col min="12019" max="12019" width="13.125" style="8" bestFit="1" customWidth="1"/>
    <col min="12020" max="12020" width="7.125" style="8" customWidth="1"/>
    <col min="12021" max="12021" width="11.625" style="8" customWidth="1"/>
    <col min="12022" max="12022" width="7.125" style="8" customWidth="1"/>
    <col min="12023" max="12023" width="11.625" style="8" customWidth="1"/>
    <col min="12024" max="12024" width="7.125" style="8" customWidth="1"/>
    <col min="12025" max="12025" width="11.625" style="8" customWidth="1"/>
    <col min="12026" max="12026" width="7.125" style="8" customWidth="1"/>
    <col min="12027" max="12027" width="11.625" style="8" customWidth="1"/>
    <col min="12028" max="12274" width="9" style="8"/>
    <col min="12275" max="12275" width="13.125" style="8" bestFit="1" customWidth="1"/>
    <col min="12276" max="12276" width="7.125" style="8" customWidth="1"/>
    <col min="12277" max="12277" width="11.625" style="8" customWidth="1"/>
    <col min="12278" max="12278" width="7.125" style="8" customWidth="1"/>
    <col min="12279" max="12279" width="11.625" style="8" customWidth="1"/>
    <col min="12280" max="12280" width="7.125" style="8" customWidth="1"/>
    <col min="12281" max="12281" width="11.625" style="8" customWidth="1"/>
    <col min="12282" max="12282" width="7.125" style="8" customWidth="1"/>
    <col min="12283" max="12283" width="11.625" style="8" customWidth="1"/>
    <col min="12284" max="12530" width="9" style="8"/>
    <col min="12531" max="12531" width="13.125" style="8" bestFit="1" customWidth="1"/>
    <col min="12532" max="12532" width="7.125" style="8" customWidth="1"/>
    <col min="12533" max="12533" width="11.625" style="8" customWidth="1"/>
    <col min="12534" max="12534" width="7.125" style="8" customWidth="1"/>
    <col min="12535" max="12535" width="11.625" style="8" customWidth="1"/>
    <col min="12536" max="12536" width="7.125" style="8" customWidth="1"/>
    <col min="12537" max="12537" width="11.625" style="8" customWidth="1"/>
    <col min="12538" max="12538" width="7.125" style="8" customWidth="1"/>
    <col min="12539" max="12539" width="11.625" style="8" customWidth="1"/>
    <col min="12540" max="12786" width="9" style="8"/>
    <col min="12787" max="12787" width="13.125" style="8" bestFit="1" customWidth="1"/>
    <col min="12788" max="12788" width="7.125" style="8" customWidth="1"/>
    <col min="12789" max="12789" width="11.625" style="8" customWidth="1"/>
    <col min="12790" max="12790" width="7.125" style="8" customWidth="1"/>
    <col min="12791" max="12791" width="11.625" style="8" customWidth="1"/>
    <col min="12792" max="12792" width="7.125" style="8" customWidth="1"/>
    <col min="12793" max="12793" width="11.625" style="8" customWidth="1"/>
    <col min="12794" max="12794" width="7.125" style="8" customWidth="1"/>
    <col min="12795" max="12795" width="11.625" style="8" customWidth="1"/>
    <col min="12796" max="13042" width="9" style="8"/>
    <col min="13043" max="13043" width="13.125" style="8" bestFit="1" customWidth="1"/>
    <col min="13044" max="13044" width="7.125" style="8" customWidth="1"/>
    <col min="13045" max="13045" width="11.625" style="8" customWidth="1"/>
    <col min="13046" max="13046" width="7.125" style="8" customWidth="1"/>
    <col min="13047" max="13047" width="11.625" style="8" customWidth="1"/>
    <col min="13048" max="13048" width="7.125" style="8" customWidth="1"/>
    <col min="13049" max="13049" width="11.625" style="8" customWidth="1"/>
    <col min="13050" max="13050" width="7.125" style="8" customWidth="1"/>
    <col min="13051" max="13051" width="11.625" style="8" customWidth="1"/>
    <col min="13052" max="13298" width="9" style="8"/>
    <col min="13299" max="13299" width="13.125" style="8" bestFit="1" customWidth="1"/>
    <col min="13300" max="13300" width="7.125" style="8" customWidth="1"/>
    <col min="13301" max="13301" width="11.625" style="8" customWidth="1"/>
    <col min="13302" max="13302" width="7.125" style="8" customWidth="1"/>
    <col min="13303" max="13303" width="11.625" style="8" customWidth="1"/>
    <col min="13304" max="13304" width="7.125" style="8" customWidth="1"/>
    <col min="13305" max="13305" width="11.625" style="8" customWidth="1"/>
    <col min="13306" max="13306" width="7.125" style="8" customWidth="1"/>
    <col min="13307" max="13307" width="11.625" style="8" customWidth="1"/>
    <col min="13308" max="13554" width="9" style="8"/>
    <col min="13555" max="13555" width="13.125" style="8" bestFit="1" customWidth="1"/>
    <col min="13556" max="13556" width="7.125" style="8" customWidth="1"/>
    <col min="13557" max="13557" width="11.625" style="8" customWidth="1"/>
    <col min="13558" max="13558" width="7.125" style="8" customWidth="1"/>
    <col min="13559" max="13559" width="11.625" style="8" customWidth="1"/>
    <col min="13560" max="13560" width="7.125" style="8" customWidth="1"/>
    <col min="13561" max="13561" width="11.625" style="8" customWidth="1"/>
    <col min="13562" max="13562" width="7.125" style="8" customWidth="1"/>
    <col min="13563" max="13563" width="11.625" style="8" customWidth="1"/>
    <col min="13564" max="13810" width="9" style="8"/>
    <col min="13811" max="13811" width="13.125" style="8" bestFit="1" customWidth="1"/>
    <col min="13812" max="13812" width="7.125" style="8" customWidth="1"/>
    <col min="13813" max="13813" width="11.625" style="8" customWidth="1"/>
    <col min="13814" max="13814" width="7.125" style="8" customWidth="1"/>
    <col min="13815" max="13815" width="11.625" style="8" customWidth="1"/>
    <col min="13816" max="13816" width="7.125" style="8" customWidth="1"/>
    <col min="13817" max="13817" width="11.625" style="8" customWidth="1"/>
    <col min="13818" max="13818" width="7.125" style="8" customWidth="1"/>
    <col min="13819" max="13819" width="11.625" style="8" customWidth="1"/>
    <col min="13820" max="14066" width="9" style="8"/>
    <col min="14067" max="14067" width="13.125" style="8" bestFit="1" customWidth="1"/>
    <col min="14068" max="14068" width="7.125" style="8" customWidth="1"/>
    <col min="14069" max="14069" width="11.625" style="8" customWidth="1"/>
    <col min="14070" max="14070" width="7.125" style="8" customWidth="1"/>
    <col min="14071" max="14071" width="11.625" style="8" customWidth="1"/>
    <col min="14072" max="14072" width="7.125" style="8" customWidth="1"/>
    <col min="14073" max="14073" width="11.625" style="8" customWidth="1"/>
    <col min="14074" max="14074" width="7.125" style="8" customWidth="1"/>
    <col min="14075" max="14075" width="11.625" style="8" customWidth="1"/>
    <col min="14076" max="14322" width="9" style="8"/>
    <col min="14323" max="14323" width="13.125" style="8" bestFit="1" customWidth="1"/>
    <col min="14324" max="14324" width="7.125" style="8" customWidth="1"/>
    <col min="14325" max="14325" width="11.625" style="8" customWidth="1"/>
    <col min="14326" max="14326" width="7.125" style="8" customWidth="1"/>
    <col min="14327" max="14327" width="11.625" style="8" customWidth="1"/>
    <col min="14328" max="14328" width="7.125" style="8" customWidth="1"/>
    <col min="14329" max="14329" width="11.625" style="8" customWidth="1"/>
    <col min="14330" max="14330" width="7.125" style="8" customWidth="1"/>
    <col min="14331" max="14331" width="11.625" style="8" customWidth="1"/>
    <col min="14332" max="14578" width="9" style="8"/>
    <col min="14579" max="14579" width="13.125" style="8" bestFit="1" customWidth="1"/>
    <col min="14580" max="14580" width="7.125" style="8" customWidth="1"/>
    <col min="14581" max="14581" width="11.625" style="8" customWidth="1"/>
    <col min="14582" max="14582" width="7.125" style="8" customWidth="1"/>
    <col min="14583" max="14583" width="11.625" style="8" customWidth="1"/>
    <col min="14584" max="14584" width="7.125" style="8" customWidth="1"/>
    <col min="14585" max="14585" width="11.625" style="8" customWidth="1"/>
    <col min="14586" max="14586" width="7.125" style="8" customWidth="1"/>
    <col min="14587" max="14587" width="11.625" style="8" customWidth="1"/>
    <col min="14588" max="14834" width="9" style="8"/>
    <col min="14835" max="14835" width="13.125" style="8" bestFit="1" customWidth="1"/>
    <col min="14836" max="14836" width="7.125" style="8" customWidth="1"/>
    <col min="14837" max="14837" width="11.625" style="8" customWidth="1"/>
    <col min="14838" max="14838" width="7.125" style="8" customWidth="1"/>
    <col min="14839" max="14839" width="11.625" style="8" customWidth="1"/>
    <col min="14840" max="14840" width="7.125" style="8" customWidth="1"/>
    <col min="14841" max="14841" width="11.625" style="8" customWidth="1"/>
    <col min="14842" max="14842" width="7.125" style="8" customWidth="1"/>
    <col min="14843" max="14843" width="11.625" style="8" customWidth="1"/>
    <col min="14844" max="15090" width="9" style="8"/>
    <col min="15091" max="15091" width="13.125" style="8" bestFit="1" customWidth="1"/>
    <col min="15092" max="15092" width="7.125" style="8" customWidth="1"/>
    <col min="15093" max="15093" width="11.625" style="8" customWidth="1"/>
    <col min="15094" max="15094" width="7.125" style="8" customWidth="1"/>
    <col min="15095" max="15095" width="11.625" style="8" customWidth="1"/>
    <col min="15096" max="15096" width="7.125" style="8" customWidth="1"/>
    <col min="15097" max="15097" width="11.625" style="8" customWidth="1"/>
    <col min="15098" max="15098" width="7.125" style="8" customWidth="1"/>
    <col min="15099" max="15099" width="11.625" style="8" customWidth="1"/>
    <col min="15100" max="15346" width="9" style="8"/>
    <col min="15347" max="15347" width="13.125" style="8" bestFit="1" customWidth="1"/>
    <col min="15348" max="15348" width="7.125" style="8" customWidth="1"/>
    <col min="15349" max="15349" width="11.625" style="8" customWidth="1"/>
    <col min="15350" max="15350" width="7.125" style="8" customWidth="1"/>
    <col min="15351" max="15351" width="11.625" style="8" customWidth="1"/>
    <col min="15352" max="15352" width="7.125" style="8" customWidth="1"/>
    <col min="15353" max="15353" width="11.625" style="8" customWidth="1"/>
    <col min="15354" max="15354" width="7.125" style="8" customWidth="1"/>
    <col min="15355" max="15355" width="11.625" style="8" customWidth="1"/>
    <col min="15356" max="15602" width="9" style="8"/>
    <col min="15603" max="15603" width="13.125" style="8" bestFit="1" customWidth="1"/>
    <col min="15604" max="15604" width="7.125" style="8" customWidth="1"/>
    <col min="15605" max="15605" width="11.625" style="8" customWidth="1"/>
    <col min="15606" max="15606" width="7.125" style="8" customWidth="1"/>
    <col min="15607" max="15607" width="11.625" style="8" customWidth="1"/>
    <col min="15608" max="15608" width="7.125" style="8" customWidth="1"/>
    <col min="15609" max="15609" width="11.625" style="8" customWidth="1"/>
    <col min="15610" max="15610" width="7.125" style="8" customWidth="1"/>
    <col min="15611" max="15611" width="11.625" style="8" customWidth="1"/>
    <col min="15612" max="15858" width="9" style="8"/>
    <col min="15859" max="15859" width="13.125" style="8" bestFit="1" customWidth="1"/>
    <col min="15860" max="15860" width="7.125" style="8" customWidth="1"/>
    <col min="15861" max="15861" width="11.625" style="8" customWidth="1"/>
    <col min="15862" max="15862" width="7.125" style="8" customWidth="1"/>
    <col min="15863" max="15863" width="11.625" style="8" customWidth="1"/>
    <col min="15864" max="15864" width="7.125" style="8" customWidth="1"/>
    <col min="15865" max="15865" width="11.625" style="8" customWidth="1"/>
    <col min="15866" max="15866" width="7.125" style="8" customWidth="1"/>
    <col min="15867" max="15867" width="11.625" style="8" customWidth="1"/>
    <col min="15868" max="16114" width="9" style="8"/>
    <col min="16115" max="16115" width="13.125" style="8" bestFit="1" customWidth="1"/>
    <col min="16116" max="16116" width="7.125" style="8" customWidth="1"/>
    <col min="16117" max="16117" width="11.625" style="8" customWidth="1"/>
    <col min="16118" max="16118" width="7.125" style="8" customWidth="1"/>
    <col min="16119" max="16119" width="11.625" style="8" customWidth="1"/>
    <col min="16120" max="16120" width="7.125" style="8" customWidth="1"/>
    <col min="16121" max="16121" width="11.625" style="8" customWidth="1"/>
    <col min="16122" max="16122" width="7.125" style="8" customWidth="1"/>
    <col min="16123" max="16123" width="11.625" style="8" customWidth="1"/>
    <col min="16124" max="16384" width="9" style="8"/>
  </cols>
  <sheetData>
    <row r="1" spans="2:11" ht="11.1" customHeight="1" x14ac:dyDescent="0.15">
      <c r="B1" s="266"/>
      <c r="C1" s="266"/>
      <c r="D1" s="266"/>
      <c r="E1" s="266"/>
      <c r="F1" s="266"/>
      <c r="G1" s="266"/>
      <c r="H1" s="266"/>
      <c r="I1" s="266"/>
      <c r="J1" s="267" t="s">
        <v>204</v>
      </c>
      <c r="K1" s="266"/>
    </row>
    <row r="2" spans="2:11" s="10" customFormat="1" ht="15" customHeight="1" x14ac:dyDescent="0.15">
      <c r="B2" s="774" t="s">
        <v>386</v>
      </c>
      <c r="C2" s="777" t="s">
        <v>387</v>
      </c>
      <c r="D2" s="778"/>
      <c r="E2" s="781" t="s">
        <v>388</v>
      </c>
      <c r="F2" s="782"/>
      <c r="G2" s="782"/>
      <c r="H2" s="783"/>
      <c r="I2" s="777" t="s">
        <v>414</v>
      </c>
      <c r="J2" s="778"/>
      <c r="K2" s="268"/>
    </row>
    <row r="3" spans="2:11" s="10" customFormat="1" ht="15" customHeight="1" x14ac:dyDescent="0.15">
      <c r="B3" s="775"/>
      <c r="C3" s="779"/>
      <c r="D3" s="780"/>
      <c r="E3" s="784" t="s">
        <v>196</v>
      </c>
      <c r="F3" s="785"/>
      <c r="G3" s="784" t="s">
        <v>205</v>
      </c>
      <c r="H3" s="785"/>
      <c r="I3" s="779"/>
      <c r="J3" s="780"/>
      <c r="K3" s="268"/>
    </row>
    <row r="4" spans="2:11" s="10" customFormat="1" ht="15" customHeight="1" x14ac:dyDescent="0.15">
      <c r="B4" s="776"/>
      <c r="C4" s="269" t="s">
        <v>415</v>
      </c>
      <c r="D4" s="270" t="s">
        <v>197</v>
      </c>
      <c r="E4" s="269" t="s">
        <v>415</v>
      </c>
      <c r="F4" s="270" t="s">
        <v>197</v>
      </c>
      <c r="G4" s="269" t="s">
        <v>415</v>
      </c>
      <c r="H4" s="270" t="s">
        <v>197</v>
      </c>
      <c r="I4" s="269" t="s">
        <v>415</v>
      </c>
      <c r="J4" s="269" t="s">
        <v>197</v>
      </c>
      <c r="K4" s="268"/>
    </row>
    <row r="5" spans="2:11" s="13" customFormat="1" ht="12.95" customHeight="1" x14ac:dyDescent="0.15">
      <c r="B5" s="271" t="s">
        <v>561</v>
      </c>
      <c r="C5" s="272">
        <v>57659</v>
      </c>
      <c r="D5" s="273">
        <v>117983470</v>
      </c>
      <c r="E5" s="272">
        <v>4724</v>
      </c>
      <c r="F5" s="273">
        <v>79894283</v>
      </c>
      <c r="G5" s="272">
        <v>2168</v>
      </c>
      <c r="H5" s="273">
        <v>64868744</v>
      </c>
      <c r="I5" s="272">
        <v>52935</v>
      </c>
      <c r="J5" s="274">
        <v>38089187</v>
      </c>
      <c r="K5" s="275"/>
    </row>
    <row r="6" spans="2:11" s="13" customFormat="1" ht="12.95" customHeight="1" x14ac:dyDescent="0.15">
      <c r="B6" s="271" t="s">
        <v>454</v>
      </c>
      <c r="C6" s="272">
        <v>55934</v>
      </c>
      <c r="D6" s="273">
        <v>125507500</v>
      </c>
      <c r="E6" s="272">
        <v>4915</v>
      </c>
      <c r="F6" s="273">
        <v>85038055</v>
      </c>
      <c r="G6" s="272">
        <v>2423</v>
      </c>
      <c r="H6" s="273">
        <v>70077928</v>
      </c>
      <c r="I6" s="272">
        <v>51019</v>
      </c>
      <c r="J6" s="274">
        <v>40469445</v>
      </c>
      <c r="K6" s="275"/>
    </row>
    <row r="7" spans="2:11" s="13" customFormat="1" ht="12.95" customHeight="1" x14ac:dyDescent="0.15">
      <c r="B7" s="271" t="s">
        <v>455</v>
      </c>
      <c r="C7" s="272">
        <v>56753</v>
      </c>
      <c r="D7" s="273">
        <v>131909101</v>
      </c>
      <c r="E7" s="272">
        <v>5134</v>
      </c>
      <c r="F7" s="273">
        <v>90145562</v>
      </c>
      <c r="G7" s="272">
        <v>2656</v>
      </c>
      <c r="H7" s="273">
        <v>75407101</v>
      </c>
      <c r="I7" s="272">
        <v>51619</v>
      </c>
      <c r="J7" s="274">
        <v>41763539</v>
      </c>
      <c r="K7" s="275"/>
    </row>
    <row r="8" spans="2:11" s="13" customFormat="1" ht="12.95" customHeight="1" x14ac:dyDescent="0.15">
      <c r="B8" s="271" t="s">
        <v>456</v>
      </c>
      <c r="C8" s="272">
        <v>54387</v>
      </c>
      <c r="D8" s="273">
        <v>133462166</v>
      </c>
      <c r="E8" s="272">
        <v>5374</v>
      </c>
      <c r="F8" s="273">
        <v>92201815</v>
      </c>
      <c r="G8" s="272">
        <v>2713</v>
      </c>
      <c r="H8" s="273">
        <v>75987249</v>
      </c>
      <c r="I8" s="272">
        <v>49013</v>
      </c>
      <c r="J8" s="274">
        <v>41260351</v>
      </c>
      <c r="K8" s="275"/>
    </row>
    <row r="9" spans="2:11" s="13" customFormat="1" ht="12.95" customHeight="1" x14ac:dyDescent="0.15">
      <c r="B9" s="271" t="s">
        <v>457</v>
      </c>
      <c r="C9" s="272">
        <v>50213</v>
      </c>
      <c r="D9" s="273">
        <v>116557088</v>
      </c>
      <c r="E9" s="272">
        <v>4609</v>
      </c>
      <c r="F9" s="273">
        <v>76215839</v>
      </c>
      <c r="G9" s="272">
        <v>2358</v>
      </c>
      <c r="H9" s="273">
        <v>62421067</v>
      </c>
      <c r="I9" s="272">
        <v>45604</v>
      </c>
      <c r="J9" s="274">
        <v>40341249</v>
      </c>
      <c r="K9" s="275"/>
    </row>
    <row r="10" spans="2:11" s="13" customFormat="1" ht="12.95" customHeight="1" x14ac:dyDescent="0.15">
      <c r="B10" s="271" t="s">
        <v>458</v>
      </c>
      <c r="C10" s="272">
        <v>48882</v>
      </c>
      <c r="D10" s="273">
        <v>122801795</v>
      </c>
      <c r="E10" s="272">
        <v>4709</v>
      </c>
      <c r="F10" s="273">
        <v>81616589</v>
      </c>
      <c r="G10" s="272">
        <v>2645</v>
      </c>
      <c r="H10" s="273">
        <v>68460656</v>
      </c>
      <c r="I10" s="272">
        <v>44173</v>
      </c>
      <c r="J10" s="274">
        <v>41185206</v>
      </c>
      <c r="K10" s="275"/>
    </row>
    <row r="11" spans="2:11" s="13" customFormat="1" ht="12.95" customHeight="1" x14ac:dyDescent="0.15">
      <c r="B11" s="271" t="s">
        <v>459</v>
      </c>
      <c r="C11" s="272">
        <v>48716</v>
      </c>
      <c r="D11" s="273">
        <v>133898523</v>
      </c>
      <c r="E11" s="272">
        <v>4893</v>
      </c>
      <c r="F11" s="273">
        <v>91589583</v>
      </c>
      <c r="G11" s="272">
        <v>3086</v>
      </c>
      <c r="H11" s="273">
        <v>79068704</v>
      </c>
      <c r="I11" s="272">
        <v>43823</v>
      </c>
      <c r="J11" s="274">
        <v>42308940</v>
      </c>
      <c r="K11" s="275"/>
    </row>
    <row r="12" spans="2:11" s="13" customFormat="1" ht="12.95" customHeight="1" x14ac:dyDescent="0.15">
      <c r="B12" s="271" t="s">
        <v>460</v>
      </c>
      <c r="C12" s="272">
        <v>46279</v>
      </c>
      <c r="D12" s="273">
        <v>140214228</v>
      </c>
      <c r="E12" s="272">
        <v>4787</v>
      </c>
      <c r="F12" s="273">
        <v>98292551</v>
      </c>
      <c r="G12" s="272">
        <v>3245</v>
      </c>
      <c r="H12" s="273">
        <v>86364328</v>
      </c>
      <c r="I12" s="272">
        <v>41492</v>
      </c>
      <c r="J12" s="274">
        <v>41921677</v>
      </c>
      <c r="K12" s="275"/>
    </row>
    <row r="13" spans="2:11" s="13" customFormat="1" ht="12.95" customHeight="1" x14ac:dyDescent="0.15">
      <c r="B13" s="271" t="s">
        <v>198</v>
      </c>
      <c r="C13" s="272">
        <v>45331</v>
      </c>
      <c r="D13" s="273">
        <v>148363636</v>
      </c>
      <c r="E13" s="272">
        <v>5124</v>
      </c>
      <c r="F13" s="273">
        <v>106144749</v>
      </c>
      <c r="G13" s="272">
        <v>3674</v>
      </c>
      <c r="H13" s="273">
        <v>94758768</v>
      </c>
      <c r="I13" s="272">
        <v>40207</v>
      </c>
      <c r="J13" s="274">
        <v>42218887</v>
      </c>
      <c r="K13" s="275"/>
    </row>
    <row r="14" spans="2:11" s="13" customFormat="1" ht="12.95" customHeight="1" x14ac:dyDescent="0.15">
      <c r="B14" s="271" t="s">
        <v>199</v>
      </c>
      <c r="C14" s="273">
        <v>40520</v>
      </c>
      <c r="D14" s="273">
        <v>141401525</v>
      </c>
      <c r="E14" s="273">
        <v>4704</v>
      </c>
      <c r="F14" s="273">
        <v>100760873</v>
      </c>
      <c r="G14" s="272">
        <v>3548</v>
      </c>
      <c r="H14" s="273">
        <v>92492582</v>
      </c>
      <c r="I14" s="272">
        <v>35816</v>
      </c>
      <c r="J14" s="274">
        <v>40640652</v>
      </c>
      <c r="K14" s="275"/>
    </row>
    <row r="15" spans="2:11" s="13" customFormat="1" ht="12.95" customHeight="1" x14ac:dyDescent="0.15">
      <c r="B15" s="271" t="s">
        <v>200</v>
      </c>
      <c r="C15" s="273">
        <v>35222</v>
      </c>
      <c r="D15" s="273">
        <v>138385819</v>
      </c>
      <c r="E15" s="273">
        <v>4753</v>
      </c>
      <c r="F15" s="273">
        <v>101638241</v>
      </c>
      <c r="G15" s="272">
        <v>3632</v>
      </c>
      <c r="H15" s="273">
        <v>94641439</v>
      </c>
      <c r="I15" s="272">
        <v>30469</v>
      </c>
      <c r="J15" s="274">
        <v>36747578</v>
      </c>
      <c r="K15" s="275"/>
    </row>
    <row r="16" spans="2:11" s="13" customFormat="1" ht="12.95" customHeight="1" x14ac:dyDescent="0.15">
      <c r="B16" s="271" t="s">
        <v>201</v>
      </c>
      <c r="C16" s="273">
        <v>34250</v>
      </c>
      <c r="D16" s="273">
        <v>150393552</v>
      </c>
      <c r="E16" s="273">
        <v>5331</v>
      </c>
      <c r="F16" s="273">
        <v>109764654</v>
      </c>
      <c r="G16" s="272">
        <v>4208</v>
      </c>
      <c r="H16" s="273">
        <v>101823575</v>
      </c>
      <c r="I16" s="272">
        <v>28919</v>
      </c>
      <c r="J16" s="274">
        <v>40628898</v>
      </c>
      <c r="K16" s="275"/>
    </row>
    <row r="17" spans="2:13" s="13" customFormat="1" ht="12.95" customHeight="1" x14ac:dyDescent="0.15">
      <c r="B17" s="271" t="s">
        <v>202</v>
      </c>
      <c r="C17" s="273">
        <v>33368</v>
      </c>
      <c r="D17" s="273">
        <v>154619987</v>
      </c>
      <c r="E17" s="273">
        <v>5528</v>
      </c>
      <c r="F17" s="273">
        <v>113175585</v>
      </c>
      <c r="G17" s="272">
        <v>4298</v>
      </c>
      <c r="H17" s="273">
        <v>104666807</v>
      </c>
      <c r="I17" s="272">
        <v>27840</v>
      </c>
      <c r="J17" s="274">
        <v>41444402</v>
      </c>
      <c r="K17" s="275"/>
    </row>
    <row r="18" spans="2:13" s="13" customFormat="1" ht="12.95" customHeight="1" x14ac:dyDescent="0.15">
      <c r="B18" s="271" t="s">
        <v>461</v>
      </c>
      <c r="C18" s="273">
        <v>33477</v>
      </c>
      <c r="D18" s="273">
        <v>155297183</v>
      </c>
      <c r="E18" s="273">
        <v>5472</v>
      </c>
      <c r="F18" s="273">
        <v>113978960</v>
      </c>
      <c r="G18" s="272">
        <v>4225</v>
      </c>
      <c r="H18" s="273">
        <v>105860300</v>
      </c>
      <c r="I18" s="272">
        <v>28005</v>
      </c>
      <c r="J18" s="274">
        <v>41318223</v>
      </c>
      <c r="K18" s="275"/>
    </row>
    <row r="19" spans="2:13" s="13" customFormat="1" ht="12.95" customHeight="1" x14ac:dyDescent="0.15">
      <c r="B19" s="271" t="s">
        <v>462</v>
      </c>
      <c r="C19" s="273">
        <v>33912</v>
      </c>
      <c r="D19" s="273">
        <v>162902720</v>
      </c>
      <c r="E19" s="273">
        <v>6164</v>
      </c>
      <c r="F19" s="273">
        <v>120507871</v>
      </c>
      <c r="G19" s="272">
        <v>4871</v>
      </c>
      <c r="H19" s="273">
        <v>112638990</v>
      </c>
      <c r="I19" s="272">
        <v>27748</v>
      </c>
      <c r="J19" s="274">
        <v>42394849</v>
      </c>
      <c r="K19" s="275"/>
    </row>
    <row r="20" spans="2:13" s="13" customFormat="1" ht="12.95" customHeight="1" x14ac:dyDescent="0.15">
      <c r="B20" s="271" t="s">
        <v>463</v>
      </c>
      <c r="C20" s="273">
        <v>32633</v>
      </c>
      <c r="D20" s="273">
        <v>165899097</v>
      </c>
      <c r="E20" s="273">
        <v>6368</v>
      </c>
      <c r="F20" s="273">
        <v>122297797</v>
      </c>
      <c r="G20" s="272">
        <v>5161</v>
      </c>
      <c r="H20" s="273">
        <v>114386048</v>
      </c>
      <c r="I20" s="272">
        <v>26265</v>
      </c>
      <c r="J20" s="274">
        <v>43601300</v>
      </c>
      <c r="K20" s="275"/>
    </row>
    <row r="21" spans="2:13" s="13" customFormat="1" ht="12.95" customHeight="1" x14ac:dyDescent="0.15">
      <c r="B21" s="271" t="s">
        <v>203</v>
      </c>
      <c r="C21" s="273">
        <v>32180</v>
      </c>
      <c r="D21" s="273">
        <v>172458854</v>
      </c>
      <c r="E21" s="273">
        <v>6827</v>
      </c>
      <c r="F21" s="273">
        <v>129384364</v>
      </c>
      <c r="G21" s="272">
        <v>5569</v>
      </c>
      <c r="H21" s="273">
        <v>121663426</v>
      </c>
      <c r="I21" s="272">
        <v>25353</v>
      </c>
      <c r="J21" s="274">
        <v>43074490</v>
      </c>
      <c r="K21" s="275"/>
    </row>
    <row r="22" spans="2:13" s="13" customFormat="1" ht="12.95" customHeight="1" x14ac:dyDescent="0.15">
      <c r="B22" s="271" t="s">
        <v>47</v>
      </c>
      <c r="C22" s="273">
        <v>31653</v>
      </c>
      <c r="D22" s="273">
        <v>176063567</v>
      </c>
      <c r="E22" s="273">
        <v>6708</v>
      </c>
      <c r="F22" s="273">
        <v>132864182</v>
      </c>
      <c r="G22" s="272">
        <v>5579</v>
      </c>
      <c r="H22" s="273">
        <v>125745525</v>
      </c>
      <c r="I22" s="272">
        <v>24945</v>
      </c>
      <c r="J22" s="274">
        <v>43199385</v>
      </c>
      <c r="K22" s="275"/>
    </row>
    <row r="23" spans="2:13" s="13" customFormat="1" ht="12.95" customHeight="1" x14ac:dyDescent="0.15">
      <c r="B23" s="271" t="s">
        <v>319</v>
      </c>
      <c r="C23" s="273">
        <v>31322</v>
      </c>
      <c r="D23" s="273">
        <v>174532001</v>
      </c>
      <c r="E23" s="273">
        <v>6460</v>
      </c>
      <c r="F23" s="273">
        <v>132960502</v>
      </c>
      <c r="G23" s="272">
        <v>5417</v>
      </c>
      <c r="H23" s="273">
        <v>126627585</v>
      </c>
      <c r="I23" s="272">
        <v>24862</v>
      </c>
      <c r="J23" s="274">
        <v>41571499</v>
      </c>
      <c r="K23" s="275"/>
    </row>
    <row r="24" spans="2:13" s="13" customFormat="1" ht="12.95" customHeight="1" x14ac:dyDescent="0.15">
      <c r="B24" s="271" t="s">
        <v>331</v>
      </c>
      <c r="C24" s="273">
        <v>30244</v>
      </c>
      <c r="D24" s="273">
        <v>168816407</v>
      </c>
      <c r="E24" s="273">
        <v>6071</v>
      </c>
      <c r="F24" s="273">
        <v>130027830</v>
      </c>
      <c r="G24" s="272">
        <v>5180</v>
      </c>
      <c r="H24" s="273">
        <v>124303651</v>
      </c>
      <c r="I24" s="272">
        <v>24173</v>
      </c>
      <c r="J24" s="274">
        <v>38788577</v>
      </c>
      <c r="K24" s="275"/>
    </row>
    <row r="25" spans="2:13" s="13" customFormat="1" ht="12.95" customHeight="1" x14ac:dyDescent="0.15">
      <c r="B25" s="271" t="s">
        <v>313</v>
      </c>
      <c r="C25" s="273">
        <v>28118</v>
      </c>
      <c r="D25" s="273">
        <v>160782381</v>
      </c>
      <c r="E25" s="273">
        <v>5925</v>
      </c>
      <c r="F25" s="273">
        <v>124578247</v>
      </c>
      <c r="G25" s="272">
        <v>5064</v>
      </c>
      <c r="H25" s="273">
        <v>118789185</v>
      </c>
      <c r="I25" s="272">
        <v>22193</v>
      </c>
      <c r="J25" s="274">
        <v>36204134</v>
      </c>
      <c r="K25" s="275"/>
    </row>
    <row r="26" spans="2:13" s="13" customFormat="1" ht="12.95" customHeight="1" x14ac:dyDescent="0.15">
      <c r="B26" s="271" t="s">
        <v>286</v>
      </c>
      <c r="C26" s="273">
        <v>26411</v>
      </c>
      <c r="D26" s="273">
        <v>163951676</v>
      </c>
      <c r="E26" s="273">
        <v>6128</v>
      </c>
      <c r="F26" s="273">
        <v>127905291</v>
      </c>
      <c r="G26" s="272">
        <v>5234</v>
      </c>
      <c r="H26" s="273">
        <v>122595349</v>
      </c>
      <c r="I26" s="272">
        <v>20283</v>
      </c>
      <c r="J26" s="274">
        <v>36046385</v>
      </c>
      <c r="K26" s="275"/>
    </row>
    <row r="27" spans="2:13" s="13" customFormat="1" ht="12.95" customHeight="1" x14ac:dyDescent="0.15">
      <c r="B27" s="271" t="s">
        <v>126</v>
      </c>
      <c r="C27" s="273">
        <v>26358</v>
      </c>
      <c r="D27" s="273">
        <v>167762720</v>
      </c>
      <c r="E27" s="273">
        <v>6157</v>
      </c>
      <c r="F27" s="273">
        <v>129045754</v>
      </c>
      <c r="G27" s="272">
        <v>5389</v>
      </c>
      <c r="H27" s="273">
        <v>123673313</v>
      </c>
      <c r="I27" s="272">
        <v>20201</v>
      </c>
      <c r="J27" s="274">
        <v>38716966</v>
      </c>
      <c r="K27" s="275"/>
    </row>
    <row r="28" spans="2:13" s="13" customFormat="1" ht="12.95" customHeight="1" x14ac:dyDescent="0.15">
      <c r="B28" s="271" t="s">
        <v>378</v>
      </c>
      <c r="C28" s="273">
        <v>25743</v>
      </c>
      <c r="D28" s="273">
        <v>164032393</v>
      </c>
      <c r="E28" s="273">
        <v>5956</v>
      </c>
      <c r="F28" s="273">
        <v>125376413</v>
      </c>
      <c r="G28" s="272">
        <v>5194</v>
      </c>
      <c r="H28" s="273">
        <v>120828104</v>
      </c>
      <c r="I28" s="272">
        <v>19787</v>
      </c>
      <c r="J28" s="274">
        <v>38655980</v>
      </c>
      <c r="K28" s="275"/>
    </row>
    <row r="29" spans="2:13" s="13" customFormat="1" ht="12.95" customHeight="1" x14ac:dyDescent="0.15">
      <c r="B29" s="271" t="s">
        <v>389</v>
      </c>
      <c r="C29" s="273">
        <v>26095</v>
      </c>
      <c r="D29" s="273">
        <v>165370385</v>
      </c>
      <c r="E29" s="273">
        <v>5731</v>
      </c>
      <c r="F29" s="273">
        <v>125343709</v>
      </c>
      <c r="G29" s="272">
        <v>5073</v>
      </c>
      <c r="H29" s="273">
        <v>120233824</v>
      </c>
      <c r="I29" s="272">
        <v>20364</v>
      </c>
      <c r="J29" s="274">
        <v>40026676</v>
      </c>
      <c r="K29" s="275"/>
    </row>
    <row r="30" spans="2:13" s="13" customFormat="1" ht="12.95" customHeight="1" x14ac:dyDescent="0.15">
      <c r="B30" s="271" t="s">
        <v>398</v>
      </c>
      <c r="C30" s="273">
        <v>25259</v>
      </c>
      <c r="D30" s="273">
        <v>159380433</v>
      </c>
      <c r="E30" s="273">
        <v>5343</v>
      </c>
      <c r="F30" s="273">
        <v>118862181</v>
      </c>
      <c r="G30" s="272">
        <v>4813</v>
      </c>
      <c r="H30" s="273">
        <v>113843519</v>
      </c>
      <c r="I30" s="272">
        <v>19916</v>
      </c>
      <c r="J30" s="274">
        <v>40518252</v>
      </c>
      <c r="K30" s="275"/>
      <c r="L30" s="77"/>
      <c r="M30" s="77"/>
    </row>
    <row r="31" spans="2:13" x14ac:dyDescent="0.15">
      <c r="B31" s="271" t="s">
        <v>451</v>
      </c>
      <c r="C31" s="273">
        <v>23997</v>
      </c>
      <c r="D31" s="273">
        <v>161235534</v>
      </c>
      <c r="E31" s="273">
        <v>5240</v>
      </c>
      <c r="F31" s="273">
        <v>119868419</v>
      </c>
      <c r="G31" s="272">
        <v>4816</v>
      </c>
      <c r="H31" s="273">
        <v>115252878</v>
      </c>
      <c r="I31" s="272">
        <v>18757</v>
      </c>
      <c r="J31" s="274">
        <v>41367115</v>
      </c>
      <c r="K31" s="266"/>
      <c r="L31" s="77"/>
      <c r="M31" s="77"/>
    </row>
    <row r="32" spans="2:13" x14ac:dyDescent="0.15">
      <c r="B32" s="271" t="s">
        <v>474</v>
      </c>
      <c r="C32" s="273">
        <v>22665</v>
      </c>
      <c r="D32" s="273">
        <v>170426797</v>
      </c>
      <c r="E32" s="273">
        <v>5366</v>
      </c>
      <c r="F32" s="273">
        <v>128494863</v>
      </c>
      <c r="G32" s="272">
        <v>4919</v>
      </c>
      <c r="H32" s="273">
        <v>122754598</v>
      </c>
      <c r="I32" s="272">
        <v>17299</v>
      </c>
      <c r="J32" s="274">
        <v>41931934</v>
      </c>
      <c r="K32" s="266"/>
      <c r="L32" s="77"/>
      <c r="M32" s="77"/>
    </row>
    <row r="33" spans="2:13" x14ac:dyDescent="0.15">
      <c r="B33" s="271" t="s">
        <v>484</v>
      </c>
      <c r="C33" s="273">
        <v>23604</v>
      </c>
      <c r="D33" s="273">
        <v>174745700</v>
      </c>
      <c r="E33" s="273">
        <v>5355</v>
      </c>
      <c r="F33" s="273">
        <v>130776662</v>
      </c>
      <c r="G33" s="272">
        <v>5015</v>
      </c>
      <c r="H33" s="273">
        <v>125651243</v>
      </c>
      <c r="I33" s="272">
        <v>18249</v>
      </c>
      <c r="J33" s="274">
        <v>43969038</v>
      </c>
      <c r="K33" s="266"/>
      <c r="L33" s="77"/>
      <c r="M33" s="77"/>
    </row>
    <row r="34" spans="2:13" x14ac:dyDescent="0.15">
      <c r="B34" s="271" t="s">
        <v>519</v>
      </c>
      <c r="C34" s="273">
        <v>24374</v>
      </c>
      <c r="D34" s="273">
        <v>182980285</v>
      </c>
      <c r="E34" s="273">
        <v>5504</v>
      </c>
      <c r="F34" s="273">
        <v>137427504</v>
      </c>
      <c r="G34" s="272">
        <v>5118</v>
      </c>
      <c r="H34" s="273">
        <v>130674067</v>
      </c>
      <c r="I34" s="272">
        <v>18870</v>
      </c>
      <c r="J34" s="274">
        <v>45552781</v>
      </c>
      <c r="K34" s="266"/>
      <c r="L34" s="77"/>
      <c r="M34" s="77"/>
    </row>
    <row r="35" spans="2:13" x14ac:dyDescent="0.15">
      <c r="B35" s="271" t="s">
        <v>543</v>
      </c>
      <c r="C35" s="273">
        <v>23382</v>
      </c>
      <c r="D35" s="273">
        <v>179911843</v>
      </c>
      <c r="E35" s="273">
        <v>5247</v>
      </c>
      <c r="F35" s="273">
        <v>134062240</v>
      </c>
      <c r="G35" s="272">
        <v>4962</v>
      </c>
      <c r="H35" s="273">
        <v>128876726</v>
      </c>
      <c r="I35" s="272">
        <v>18135</v>
      </c>
      <c r="J35" s="274">
        <v>45849603</v>
      </c>
      <c r="K35" s="266"/>
      <c r="L35" s="77"/>
      <c r="M35" s="77"/>
    </row>
    <row r="36" spans="2:13" x14ac:dyDescent="0.15">
      <c r="B36" s="276" t="s">
        <v>544</v>
      </c>
      <c r="C36" s="277">
        <v>21154</v>
      </c>
      <c r="D36" s="277">
        <v>167331825</v>
      </c>
      <c r="E36" s="277">
        <v>4945</v>
      </c>
      <c r="F36" s="277">
        <v>123024072</v>
      </c>
      <c r="G36" s="278">
        <v>4697</v>
      </c>
      <c r="H36" s="277">
        <v>119576459</v>
      </c>
      <c r="I36" s="278">
        <v>16209</v>
      </c>
      <c r="J36" s="279">
        <v>44307753</v>
      </c>
      <c r="K36" s="266"/>
      <c r="L36" s="77"/>
      <c r="M36" s="77"/>
    </row>
    <row r="37" spans="2:13" x14ac:dyDescent="0.15">
      <c r="B37" s="276" t="s">
        <v>690</v>
      </c>
      <c r="C37" s="277">
        <v>21575</v>
      </c>
      <c r="D37" s="277">
        <v>145768880</v>
      </c>
      <c r="E37" s="277">
        <v>4573</v>
      </c>
      <c r="F37" s="277">
        <v>100089660</v>
      </c>
      <c r="G37" s="278">
        <v>4313</v>
      </c>
      <c r="H37" s="277">
        <v>96644008</v>
      </c>
      <c r="I37" s="278">
        <v>17002</v>
      </c>
      <c r="J37" s="279">
        <v>45679220</v>
      </c>
      <c r="K37" s="266"/>
      <c r="L37" s="77"/>
      <c r="M37" s="77"/>
    </row>
    <row r="38" spans="2:13" x14ac:dyDescent="0.15">
      <c r="B38" s="280" t="s">
        <v>691</v>
      </c>
      <c r="C38" s="281">
        <v>21412</v>
      </c>
      <c r="D38" s="281">
        <v>140350099</v>
      </c>
      <c r="E38" s="281">
        <v>4423</v>
      </c>
      <c r="F38" s="281">
        <v>94196128</v>
      </c>
      <c r="G38" s="282">
        <v>4255</v>
      </c>
      <c r="H38" s="281">
        <v>92525752</v>
      </c>
      <c r="I38" s="282">
        <v>16989</v>
      </c>
      <c r="J38" s="283">
        <v>46153971</v>
      </c>
      <c r="K38" s="266"/>
      <c r="L38" s="77"/>
      <c r="M38" s="77"/>
    </row>
    <row r="39" spans="2:13" x14ac:dyDescent="0.15">
      <c r="B39" s="280" t="s">
        <v>702</v>
      </c>
      <c r="C39" s="281">
        <v>21594</v>
      </c>
      <c r="D39" s="281">
        <v>157045857</v>
      </c>
      <c r="E39" s="281">
        <v>4951</v>
      </c>
      <c r="F39" s="281">
        <v>110196345</v>
      </c>
      <c r="G39" s="282">
        <v>4753</v>
      </c>
      <c r="H39" s="281">
        <v>107097396</v>
      </c>
      <c r="I39" s="282">
        <v>16643</v>
      </c>
      <c r="J39" s="283">
        <v>46849512</v>
      </c>
      <c r="K39" s="266"/>
      <c r="L39" s="77"/>
      <c r="M39" s="77"/>
    </row>
    <row r="40" spans="2:13" x14ac:dyDescent="0.15">
      <c r="B40" s="639" t="s">
        <v>723</v>
      </c>
      <c r="C40" s="142">
        <v>21246</v>
      </c>
      <c r="D40" s="142">
        <v>154816535</v>
      </c>
      <c r="E40" s="142">
        <v>4850</v>
      </c>
      <c r="F40" s="142">
        <v>109255138</v>
      </c>
      <c r="G40" s="123">
        <v>4635</v>
      </c>
      <c r="H40" s="142">
        <v>102427901</v>
      </c>
      <c r="I40" s="123">
        <v>16396</v>
      </c>
      <c r="J40" s="640">
        <v>45561397</v>
      </c>
      <c r="K40" s="266"/>
      <c r="L40" s="77"/>
      <c r="M40" s="77"/>
    </row>
    <row r="41" spans="2:13" x14ac:dyDescent="0.15">
      <c r="B41" s="641" t="s">
        <v>724</v>
      </c>
      <c r="C41" s="86">
        <v>20332</v>
      </c>
      <c r="D41" s="101">
        <v>154074862</v>
      </c>
      <c r="E41" s="86">
        <v>4762</v>
      </c>
      <c r="F41" s="101">
        <v>108684348</v>
      </c>
      <c r="G41" s="86">
        <v>4432</v>
      </c>
      <c r="H41" s="101">
        <v>99298272</v>
      </c>
      <c r="I41" s="86">
        <v>15570</v>
      </c>
      <c r="J41" s="642">
        <v>45390514</v>
      </c>
      <c r="K41" s="266"/>
      <c r="L41" s="77"/>
      <c r="M41" s="77"/>
    </row>
    <row r="42" spans="2:13" x14ac:dyDescent="0.15">
      <c r="B42" s="643" t="s">
        <v>725</v>
      </c>
      <c r="C42" s="142">
        <v>1572</v>
      </c>
      <c r="D42" s="142">
        <v>10654854</v>
      </c>
      <c r="E42" s="142">
        <v>345</v>
      </c>
      <c r="F42" s="142">
        <v>7042712</v>
      </c>
      <c r="G42" s="142">
        <v>329</v>
      </c>
      <c r="H42" s="142">
        <v>6832207</v>
      </c>
      <c r="I42" s="142">
        <v>1227</v>
      </c>
      <c r="J42" s="640">
        <v>3612142</v>
      </c>
      <c r="K42" s="266"/>
      <c r="L42" s="77"/>
      <c r="M42" s="77"/>
    </row>
    <row r="43" spans="2:13" x14ac:dyDescent="0.15">
      <c r="B43" s="643" t="s">
        <v>726</v>
      </c>
      <c r="C43" s="142">
        <v>1593</v>
      </c>
      <c r="D43" s="142">
        <v>11758223</v>
      </c>
      <c r="E43" s="142">
        <v>350</v>
      </c>
      <c r="F43" s="142">
        <v>8147472</v>
      </c>
      <c r="G43" s="142">
        <v>334</v>
      </c>
      <c r="H43" s="142">
        <v>7920568</v>
      </c>
      <c r="I43" s="142">
        <v>1243</v>
      </c>
      <c r="J43" s="640">
        <v>3610751</v>
      </c>
      <c r="K43" s="266"/>
      <c r="L43" s="77"/>
      <c r="M43" s="77"/>
    </row>
    <row r="44" spans="2:13" x14ac:dyDescent="0.15">
      <c r="B44" s="643" t="s">
        <v>727</v>
      </c>
      <c r="C44" s="142">
        <v>1803</v>
      </c>
      <c r="D44" s="142">
        <v>12698890</v>
      </c>
      <c r="E44" s="142">
        <v>410</v>
      </c>
      <c r="F44" s="142">
        <v>8689280</v>
      </c>
      <c r="G44" s="142">
        <v>378</v>
      </c>
      <c r="H44" s="142">
        <v>7853636</v>
      </c>
      <c r="I44" s="142">
        <v>1393</v>
      </c>
      <c r="J44" s="640">
        <v>4009610</v>
      </c>
      <c r="K44" s="266"/>
      <c r="L44" s="77"/>
      <c r="M44" s="77"/>
    </row>
    <row r="45" spans="2:13" x14ac:dyDescent="0.15">
      <c r="B45" s="643" t="s">
        <v>728</v>
      </c>
      <c r="C45" s="142">
        <v>1719</v>
      </c>
      <c r="D45" s="142">
        <v>13981531</v>
      </c>
      <c r="E45" s="142">
        <v>417</v>
      </c>
      <c r="F45" s="142">
        <v>10202585</v>
      </c>
      <c r="G45" s="142">
        <v>377</v>
      </c>
      <c r="H45" s="142">
        <v>8493006</v>
      </c>
      <c r="I45" s="142">
        <v>1302</v>
      </c>
      <c r="J45" s="640">
        <v>3778946</v>
      </c>
      <c r="K45" s="266"/>
      <c r="L45" s="77"/>
      <c r="M45" s="77"/>
    </row>
    <row r="46" spans="2:13" x14ac:dyDescent="0.15">
      <c r="B46" s="643" t="s">
        <v>729</v>
      </c>
      <c r="C46" s="142">
        <v>1653</v>
      </c>
      <c r="D46" s="142">
        <v>13262906</v>
      </c>
      <c r="E46" s="142">
        <v>418</v>
      </c>
      <c r="F46" s="142">
        <v>9669171</v>
      </c>
      <c r="G46" s="142">
        <v>387</v>
      </c>
      <c r="H46" s="142">
        <v>8533992</v>
      </c>
      <c r="I46" s="142">
        <v>1235</v>
      </c>
      <c r="J46" s="640">
        <v>3593735</v>
      </c>
      <c r="K46" s="266"/>
      <c r="L46" s="77"/>
      <c r="M46" s="77"/>
    </row>
    <row r="47" spans="2:13" x14ac:dyDescent="0.15">
      <c r="B47" s="643" t="s">
        <v>730</v>
      </c>
      <c r="C47" s="142">
        <v>1723</v>
      </c>
      <c r="D47" s="142">
        <v>13117498</v>
      </c>
      <c r="E47" s="142">
        <v>403</v>
      </c>
      <c r="F47" s="142">
        <v>9280146</v>
      </c>
      <c r="G47" s="142">
        <v>378</v>
      </c>
      <c r="H47" s="142">
        <v>8729340</v>
      </c>
      <c r="I47" s="142">
        <v>1320</v>
      </c>
      <c r="J47" s="640">
        <v>3837352</v>
      </c>
      <c r="K47" s="266"/>
      <c r="L47" s="77"/>
      <c r="M47" s="77"/>
    </row>
    <row r="48" spans="2:13" x14ac:dyDescent="0.15">
      <c r="B48" s="643" t="s">
        <v>731</v>
      </c>
      <c r="C48" s="142">
        <v>1769</v>
      </c>
      <c r="D48" s="142">
        <v>12681997</v>
      </c>
      <c r="E48" s="142">
        <v>398</v>
      </c>
      <c r="F48" s="142">
        <v>8766611</v>
      </c>
      <c r="G48" s="142">
        <v>366</v>
      </c>
      <c r="H48" s="142">
        <v>8173304</v>
      </c>
      <c r="I48" s="142">
        <v>1371</v>
      </c>
      <c r="J48" s="640">
        <v>3915386</v>
      </c>
      <c r="K48" s="266"/>
      <c r="L48" s="77"/>
      <c r="M48" s="77"/>
    </row>
    <row r="49" spans="1:21" x14ac:dyDescent="0.15">
      <c r="B49" s="643" t="s">
        <v>732</v>
      </c>
      <c r="C49" s="142">
        <v>1601</v>
      </c>
      <c r="D49" s="142">
        <v>12710471</v>
      </c>
      <c r="E49" s="142">
        <v>416</v>
      </c>
      <c r="F49" s="142">
        <v>9104516</v>
      </c>
      <c r="G49" s="142">
        <v>389</v>
      </c>
      <c r="H49" s="142">
        <v>8785814</v>
      </c>
      <c r="I49" s="142">
        <v>1185</v>
      </c>
      <c r="J49" s="640">
        <v>3605955</v>
      </c>
      <c r="K49" s="266"/>
      <c r="L49" s="77"/>
      <c r="M49" s="77"/>
    </row>
    <row r="50" spans="1:21" x14ac:dyDescent="0.15">
      <c r="B50" s="643" t="s">
        <v>733</v>
      </c>
      <c r="C50" s="142">
        <v>1687</v>
      </c>
      <c r="D50" s="142">
        <v>12905573</v>
      </c>
      <c r="E50" s="142">
        <v>385</v>
      </c>
      <c r="F50" s="142">
        <v>9158607</v>
      </c>
      <c r="G50" s="142">
        <v>357</v>
      </c>
      <c r="H50" s="142">
        <v>8093068</v>
      </c>
      <c r="I50" s="142">
        <v>1302</v>
      </c>
      <c r="J50" s="640">
        <v>3746966</v>
      </c>
      <c r="K50" s="266"/>
      <c r="L50" s="77"/>
      <c r="M50" s="77"/>
    </row>
    <row r="51" spans="1:21" s="13" customFormat="1" ht="12.95" customHeight="1" x14ac:dyDescent="0.15">
      <c r="B51" s="643" t="s">
        <v>734</v>
      </c>
      <c r="C51" s="142">
        <v>1767</v>
      </c>
      <c r="D51" s="142">
        <v>13999227</v>
      </c>
      <c r="E51" s="142">
        <v>402</v>
      </c>
      <c r="F51" s="142">
        <v>10001917</v>
      </c>
      <c r="G51" s="142">
        <v>366</v>
      </c>
      <c r="H51" s="142">
        <v>8542774</v>
      </c>
      <c r="I51" s="142">
        <v>1365</v>
      </c>
      <c r="J51" s="640">
        <v>3997310</v>
      </c>
      <c r="K51" s="275"/>
    </row>
    <row r="52" spans="1:21" s="13" customFormat="1" ht="12.95" customHeight="1" x14ac:dyDescent="0.15">
      <c r="B52" s="643" t="s">
        <v>735</v>
      </c>
      <c r="C52" s="142">
        <v>1747</v>
      </c>
      <c r="D52" s="142">
        <v>13217724</v>
      </c>
      <c r="E52" s="142">
        <v>409</v>
      </c>
      <c r="F52" s="142">
        <v>9309486</v>
      </c>
      <c r="G52" s="142">
        <v>384</v>
      </c>
      <c r="H52" s="142">
        <v>8477822</v>
      </c>
      <c r="I52" s="142">
        <v>1338</v>
      </c>
      <c r="J52" s="640">
        <v>3908238</v>
      </c>
      <c r="K52" s="275"/>
      <c r="L52" s="77"/>
      <c r="M52" s="77"/>
    </row>
    <row r="53" spans="1:21" s="13" customFormat="1" ht="12.95" customHeight="1" x14ac:dyDescent="0.15">
      <c r="B53" s="643" t="s">
        <v>736</v>
      </c>
      <c r="C53" s="142">
        <v>1698</v>
      </c>
      <c r="D53" s="142">
        <v>13085968</v>
      </c>
      <c r="E53" s="142">
        <v>409</v>
      </c>
      <c r="F53" s="142">
        <v>9311845</v>
      </c>
      <c r="G53" s="142">
        <v>387</v>
      </c>
      <c r="H53" s="142">
        <v>8862741</v>
      </c>
      <c r="I53" s="142">
        <v>1289</v>
      </c>
      <c r="J53" s="640">
        <v>3774123</v>
      </c>
      <c r="K53" s="275"/>
      <c r="L53" s="77"/>
      <c r="M53" s="77"/>
    </row>
    <row r="54" spans="1:21" s="13" customFormat="1" ht="12.95" customHeight="1" x14ac:dyDescent="0.15">
      <c r="B54" s="644" t="s">
        <v>737</v>
      </c>
      <c r="C54" s="635">
        <v>0.95699999999999996</v>
      </c>
      <c r="D54" s="636">
        <v>0.995</v>
      </c>
      <c r="E54" s="635">
        <v>0.98199999999999998</v>
      </c>
      <c r="F54" s="636">
        <v>0.995</v>
      </c>
      <c r="G54" s="635">
        <v>0.95599999999999996</v>
      </c>
      <c r="H54" s="636">
        <v>0.96899999999999997</v>
      </c>
      <c r="I54" s="635">
        <v>0.95</v>
      </c>
      <c r="J54" s="645">
        <v>0.996</v>
      </c>
      <c r="K54" s="275"/>
      <c r="L54" s="77"/>
      <c r="M54" s="77"/>
    </row>
    <row r="55" spans="1:21" x14ac:dyDescent="0.15">
      <c r="B55" s="646" t="s">
        <v>738</v>
      </c>
      <c r="C55" s="637">
        <v>-914</v>
      </c>
      <c r="D55" s="638">
        <v>-741673</v>
      </c>
      <c r="E55" s="637">
        <v>-88</v>
      </c>
      <c r="F55" s="638">
        <v>-570790</v>
      </c>
      <c r="G55" s="637">
        <v>-203</v>
      </c>
      <c r="H55" s="638">
        <v>-3129629</v>
      </c>
      <c r="I55" s="637">
        <v>-826</v>
      </c>
      <c r="J55" s="647">
        <v>-170883</v>
      </c>
    </row>
    <row r="56" spans="1:21" ht="13.5" x14ac:dyDescent="0.15">
      <c r="A56" s="79"/>
      <c r="B56" s="79"/>
      <c r="C56" s="79"/>
      <c r="D56" s="79"/>
      <c r="E56" s="79"/>
      <c r="F56" s="79"/>
      <c r="G56" s="79"/>
      <c r="H56" s="79"/>
      <c r="I56" s="79"/>
      <c r="J56" s="79"/>
      <c r="K56" s="79"/>
      <c r="L56" s="79"/>
      <c r="M56" s="79"/>
      <c r="N56" s="79"/>
      <c r="O56" s="79"/>
      <c r="P56" s="79"/>
      <c r="Q56" s="79"/>
      <c r="R56" s="79"/>
      <c r="S56" s="79"/>
      <c r="T56" s="80"/>
      <c r="U56" s="80"/>
    </row>
    <row r="57" spans="1:21" ht="13.5" x14ac:dyDescent="0.15">
      <c r="A57" s="79"/>
      <c r="B57" s="79"/>
      <c r="C57" s="81"/>
      <c r="D57" s="79"/>
      <c r="E57" s="79"/>
      <c r="F57" s="79"/>
      <c r="G57" s="79"/>
      <c r="H57" s="79"/>
      <c r="I57" s="79"/>
      <c r="J57" s="79"/>
      <c r="K57" s="79"/>
      <c r="L57" s="79"/>
      <c r="M57" s="79"/>
      <c r="N57" s="79"/>
      <c r="O57" s="79"/>
      <c r="P57" s="79"/>
      <c r="Q57" s="79"/>
      <c r="R57" s="79"/>
      <c r="S57" s="79"/>
      <c r="T57" s="79"/>
      <c r="U57" s="79"/>
    </row>
    <row r="58" spans="1:21" ht="13.5" x14ac:dyDescent="0.15">
      <c r="A58" s="79"/>
      <c r="B58" s="79"/>
      <c r="C58" s="79"/>
      <c r="D58" s="79"/>
      <c r="E58" s="79"/>
      <c r="F58" s="79"/>
      <c r="G58" s="79"/>
      <c r="H58" s="79"/>
      <c r="I58" s="79"/>
      <c r="J58" s="79"/>
      <c r="K58" s="79"/>
      <c r="L58" s="79"/>
      <c r="M58" s="79"/>
      <c r="N58" s="79"/>
      <c r="O58" s="79"/>
      <c r="P58" s="79"/>
      <c r="Q58" s="79"/>
      <c r="R58" s="79"/>
      <c r="S58" s="79"/>
      <c r="T58" s="79"/>
      <c r="U58" s="79"/>
    </row>
    <row r="59" spans="1:21" ht="13.5" x14ac:dyDescent="0.15">
      <c r="A59" s="79"/>
      <c r="B59" s="79"/>
      <c r="C59" s="79"/>
      <c r="D59" s="79"/>
      <c r="E59" s="79"/>
      <c r="F59" s="79"/>
      <c r="G59" s="79"/>
      <c r="H59" s="79"/>
      <c r="I59" s="79"/>
      <c r="J59" s="79"/>
      <c r="K59" s="79"/>
      <c r="L59" s="79"/>
      <c r="M59" s="79"/>
      <c r="N59" s="79"/>
      <c r="O59" s="79"/>
      <c r="P59" s="79"/>
      <c r="Q59" s="79"/>
      <c r="R59" s="79"/>
      <c r="S59" s="79"/>
      <c r="T59" s="79"/>
      <c r="U59" s="79"/>
    </row>
    <row r="60" spans="1:21" ht="13.5" x14ac:dyDescent="0.15">
      <c r="A60" s="79"/>
      <c r="B60" s="79"/>
      <c r="C60" s="79"/>
      <c r="D60" s="79"/>
      <c r="E60" s="79"/>
      <c r="F60" s="79"/>
      <c r="G60" s="79"/>
      <c r="H60" s="79"/>
      <c r="I60" s="79"/>
      <c r="J60" s="79"/>
      <c r="K60" s="79"/>
      <c r="L60" s="79"/>
      <c r="M60" s="79"/>
      <c r="N60" s="79"/>
      <c r="O60" s="79"/>
      <c r="P60" s="79"/>
      <c r="Q60" s="79"/>
      <c r="R60" s="79"/>
      <c r="S60" s="79"/>
      <c r="T60" s="79"/>
      <c r="U60" s="79"/>
    </row>
    <row r="61" spans="1:21" ht="13.5" x14ac:dyDescent="0.15">
      <c r="A61" s="79"/>
      <c r="B61" s="79"/>
      <c r="C61" s="79"/>
      <c r="D61" s="79"/>
      <c r="E61" s="79"/>
      <c r="F61" s="79"/>
      <c r="G61" s="79"/>
      <c r="H61" s="79"/>
      <c r="I61" s="79"/>
      <c r="J61" s="79"/>
      <c r="K61" s="79"/>
      <c r="L61" s="79"/>
      <c r="M61" s="79"/>
      <c r="N61" s="79"/>
      <c r="O61" s="79"/>
      <c r="P61" s="79"/>
      <c r="Q61" s="79"/>
      <c r="R61" s="79"/>
      <c r="S61" s="79"/>
      <c r="T61" s="79"/>
      <c r="U61" s="79"/>
    </row>
    <row r="62" spans="1:21" ht="13.5" x14ac:dyDescent="0.15">
      <c r="A62" s="79"/>
      <c r="B62" s="79"/>
      <c r="C62" s="79"/>
      <c r="D62" s="79"/>
      <c r="E62" s="79"/>
      <c r="F62" s="79"/>
      <c r="G62" s="79"/>
      <c r="H62" s="79"/>
      <c r="I62" s="79"/>
      <c r="J62" s="79"/>
      <c r="K62" s="79"/>
      <c r="L62" s="79"/>
      <c r="M62" s="79"/>
      <c r="N62" s="79"/>
      <c r="O62" s="79"/>
      <c r="P62" s="79"/>
      <c r="Q62" s="79"/>
      <c r="R62" s="79"/>
      <c r="S62" s="79"/>
      <c r="T62" s="79"/>
      <c r="U62" s="79"/>
    </row>
    <row r="63" spans="1:21" ht="13.5" x14ac:dyDescent="0.15">
      <c r="A63" s="79"/>
      <c r="B63" s="79"/>
      <c r="C63" s="79"/>
      <c r="D63" s="79"/>
      <c r="E63" s="79"/>
      <c r="F63" s="79"/>
      <c r="G63" s="79"/>
      <c r="H63" s="79"/>
      <c r="I63" s="79"/>
      <c r="J63" s="79"/>
      <c r="K63" s="79"/>
      <c r="L63" s="79"/>
      <c r="M63" s="79"/>
      <c r="N63" s="79"/>
      <c r="O63" s="79"/>
      <c r="P63" s="79"/>
      <c r="Q63" s="79"/>
      <c r="R63" s="79"/>
      <c r="S63" s="79"/>
      <c r="T63" s="79"/>
      <c r="U63" s="79"/>
    </row>
    <row r="64" spans="1:21" ht="13.5" x14ac:dyDescent="0.15">
      <c r="A64" s="79"/>
      <c r="B64" s="79"/>
      <c r="C64" s="79"/>
      <c r="D64" s="79"/>
      <c r="E64" s="79"/>
      <c r="F64" s="79"/>
      <c r="G64" s="79"/>
      <c r="H64" s="79"/>
      <c r="I64" s="79"/>
      <c r="J64" s="79"/>
      <c r="K64" s="79"/>
      <c r="L64" s="79"/>
      <c r="M64" s="79"/>
      <c r="N64" s="79"/>
      <c r="O64" s="79"/>
      <c r="P64" s="79"/>
      <c r="Q64" s="79"/>
      <c r="R64" s="79"/>
      <c r="S64" s="79"/>
      <c r="T64" s="79"/>
      <c r="U64" s="79"/>
    </row>
    <row r="65" spans="1:21" ht="13.5" x14ac:dyDescent="0.15">
      <c r="A65" s="79"/>
      <c r="B65" s="79"/>
      <c r="C65" s="79"/>
      <c r="D65" s="79"/>
      <c r="E65" s="79"/>
      <c r="F65" s="79"/>
      <c r="G65" s="79"/>
      <c r="H65" s="79"/>
      <c r="I65" s="79"/>
      <c r="J65" s="79"/>
      <c r="K65" s="79"/>
      <c r="L65" s="79"/>
      <c r="M65" s="79"/>
      <c r="N65" s="79"/>
      <c r="O65" s="79"/>
      <c r="P65" s="79"/>
      <c r="Q65" s="79"/>
      <c r="R65" s="79"/>
      <c r="S65" s="79"/>
      <c r="T65" s="79"/>
      <c r="U65" s="79"/>
    </row>
    <row r="66" spans="1:21" ht="13.5" x14ac:dyDescent="0.15">
      <c r="A66" s="79"/>
      <c r="B66" s="79"/>
      <c r="C66" s="79"/>
      <c r="D66" s="79"/>
      <c r="E66" s="79"/>
      <c r="F66" s="79"/>
      <c r="G66" s="79"/>
      <c r="H66" s="79"/>
      <c r="I66" s="79"/>
      <c r="J66" s="79"/>
      <c r="K66" s="79"/>
      <c r="L66" s="79"/>
      <c r="M66" s="79"/>
      <c r="N66" s="79"/>
      <c r="O66" s="79"/>
      <c r="P66" s="79"/>
      <c r="Q66" s="79"/>
      <c r="R66" s="79"/>
      <c r="S66" s="79"/>
      <c r="T66" s="79"/>
      <c r="U66" s="79"/>
    </row>
    <row r="67" spans="1:21" ht="13.5" x14ac:dyDescent="0.15">
      <c r="A67" s="79"/>
      <c r="B67" s="79"/>
      <c r="C67" s="79"/>
      <c r="D67" s="79"/>
      <c r="E67" s="79"/>
      <c r="F67" s="79"/>
      <c r="G67" s="79"/>
      <c r="H67" s="79"/>
      <c r="I67" s="79"/>
      <c r="J67" s="79"/>
      <c r="K67" s="79"/>
      <c r="L67" s="79"/>
      <c r="M67" s="79"/>
      <c r="N67" s="79"/>
      <c r="O67" s="79"/>
      <c r="P67" s="79"/>
      <c r="Q67" s="79"/>
      <c r="R67" s="79"/>
      <c r="S67" s="79"/>
      <c r="T67" s="79"/>
      <c r="U67" s="79"/>
    </row>
    <row r="68" spans="1:21" ht="13.5" x14ac:dyDescent="0.15">
      <c r="A68" s="79"/>
      <c r="B68" s="79"/>
      <c r="C68" s="79"/>
      <c r="D68" s="79"/>
      <c r="E68" s="79"/>
      <c r="F68" s="79"/>
      <c r="G68" s="79"/>
      <c r="H68" s="79"/>
      <c r="I68" s="79"/>
      <c r="J68" s="79"/>
      <c r="K68" s="79"/>
      <c r="L68" s="79"/>
      <c r="M68" s="79"/>
      <c r="N68" s="79"/>
      <c r="O68" s="79"/>
      <c r="P68" s="79"/>
      <c r="Q68" s="79"/>
      <c r="R68" s="79"/>
      <c r="S68" s="79"/>
      <c r="T68" s="79"/>
      <c r="U68" s="79"/>
    </row>
    <row r="69" spans="1:21" x14ac:dyDescent="0.15">
      <c r="B69" s="266"/>
      <c r="C69" s="266"/>
      <c r="D69" s="266"/>
      <c r="E69" s="266"/>
      <c r="F69" s="266"/>
      <c r="G69" s="266"/>
      <c r="H69" s="266"/>
      <c r="I69" s="266"/>
      <c r="J69" s="266"/>
      <c r="K69" s="266"/>
    </row>
    <row r="70" spans="1:21" x14ac:dyDescent="0.15">
      <c r="B70" s="266"/>
      <c r="C70" s="266"/>
      <c r="D70" s="266"/>
      <c r="E70" s="266"/>
      <c r="F70" s="266"/>
      <c r="G70" s="266"/>
      <c r="H70" s="266"/>
      <c r="I70" s="266"/>
      <c r="J70" s="266"/>
      <c r="K70" s="266"/>
    </row>
    <row r="71" spans="1:21" x14ac:dyDescent="0.15">
      <c r="B71" s="266"/>
      <c r="C71" s="266"/>
      <c r="D71" s="266"/>
      <c r="E71" s="266"/>
      <c r="F71" s="266"/>
      <c r="G71" s="266"/>
      <c r="H71" s="266"/>
      <c r="I71" s="266"/>
      <c r="J71" s="266"/>
      <c r="K71" s="266"/>
    </row>
  </sheetData>
  <mergeCells count="6">
    <mergeCell ref="B2:B4"/>
    <mergeCell ref="C2:D3"/>
    <mergeCell ref="E2:H2"/>
    <mergeCell ref="I2:J3"/>
    <mergeCell ref="E3:F3"/>
    <mergeCell ref="G3:H3"/>
  </mergeCells>
  <phoneticPr fontId="11"/>
  <pageMargins left="0.78740157480314965" right="0" top="0.78740157480314965" bottom="0.39370078740157483" header="0.19685039370078741" footer="0.19685039370078741"/>
  <pageSetup paperSize="9" scale="94" firstPageNumber="8" orientation="portrait" useFirstPageNumber="1" r:id="rId1"/>
  <headerFooter scaleWithDoc="0" alignWithMargins="0">
    <oddHeader>&amp;L&amp;"ＭＳ Ｐゴシック,太字"&amp;16Ⅱ入港船舶
　 &amp;14 1 入港船舶年次別表</oddHeader>
    <oddFooter>&amp;C-8-</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CFF"/>
    <pageSetUpPr fitToPage="1"/>
  </sheetPr>
  <dimension ref="A1:E88"/>
  <sheetViews>
    <sheetView zoomScaleNormal="100" zoomScaleSheetLayoutView="100" workbookViewId="0"/>
  </sheetViews>
  <sheetFormatPr defaultRowHeight="9" customHeight="1" x14ac:dyDescent="0.15"/>
  <cols>
    <col min="1" max="1" width="16.625" style="22" customWidth="1"/>
    <col min="2" max="2" width="7.5" style="22" customWidth="1"/>
    <col min="3" max="3" width="11.875" style="22" customWidth="1"/>
    <col min="4" max="4" width="7.5" style="22" customWidth="1"/>
    <col min="5" max="5" width="11.875" style="22" customWidth="1"/>
    <col min="6" max="235" width="9" style="23"/>
    <col min="236" max="236" width="16.625" style="23" customWidth="1"/>
    <col min="237" max="237" width="7.5" style="23" customWidth="1"/>
    <col min="238" max="238" width="11.875" style="23" customWidth="1"/>
    <col min="239" max="239" width="7.5" style="23" customWidth="1"/>
    <col min="240" max="240" width="11.625" style="23" customWidth="1"/>
    <col min="241" max="241" width="3.125" style="23" customWidth="1"/>
    <col min="242" max="491" width="9" style="23"/>
    <col min="492" max="492" width="16.625" style="23" customWidth="1"/>
    <col min="493" max="493" width="7.5" style="23" customWidth="1"/>
    <col min="494" max="494" width="11.875" style="23" customWidth="1"/>
    <col min="495" max="495" width="7.5" style="23" customWidth="1"/>
    <col min="496" max="496" width="11.625" style="23" customWidth="1"/>
    <col min="497" max="497" width="3.125" style="23" customWidth="1"/>
    <col min="498" max="747" width="9" style="23"/>
    <col min="748" max="748" width="16.625" style="23" customWidth="1"/>
    <col min="749" max="749" width="7.5" style="23" customWidth="1"/>
    <col min="750" max="750" width="11.875" style="23" customWidth="1"/>
    <col min="751" max="751" width="7.5" style="23" customWidth="1"/>
    <col min="752" max="752" width="11.625" style="23" customWidth="1"/>
    <col min="753" max="753" width="3.125" style="23" customWidth="1"/>
    <col min="754" max="1003" width="9" style="23"/>
    <col min="1004" max="1004" width="16.625" style="23" customWidth="1"/>
    <col min="1005" max="1005" width="7.5" style="23" customWidth="1"/>
    <col min="1006" max="1006" width="11.875" style="23" customWidth="1"/>
    <col min="1007" max="1007" width="7.5" style="23" customWidth="1"/>
    <col min="1008" max="1008" width="11.625" style="23" customWidth="1"/>
    <col min="1009" max="1009" width="3.125" style="23" customWidth="1"/>
    <col min="1010" max="1259" width="9" style="23"/>
    <col min="1260" max="1260" width="16.625" style="23" customWidth="1"/>
    <col min="1261" max="1261" width="7.5" style="23" customWidth="1"/>
    <col min="1262" max="1262" width="11.875" style="23" customWidth="1"/>
    <col min="1263" max="1263" width="7.5" style="23" customWidth="1"/>
    <col min="1264" max="1264" width="11.625" style="23" customWidth="1"/>
    <col min="1265" max="1265" width="3.125" style="23" customWidth="1"/>
    <col min="1266" max="1515" width="9" style="23"/>
    <col min="1516" max="1516" width="16.625" style="23" customWidth="1"/>
    <col min="1517" max="1517" width="7.5" style="23" customWidth="1"/>
    <col min="1518" max="1518" width="11.875" style="23" customWidth="1"/>
    <col min="1519" max="1519" width="7.5" style="23" customWidth="1"/>
    <col min="1520" max="1520" width="11.625" style="23" customWidth="1"/>
    <col min="1521" max="1521" width="3.125" style="23" customWidth="1"/>
    <col min="1522" max="1771" width="9" style="23"/>
    <col min="1772" max="1772" width="16.625" style="23" customWidth="1"/>
    <col min="1773" max="1773" width="7.5" style="23" customWidth="1"/>
    <col min="1774" max="1774" width="11.875" style="23" customWidth="1"/>
    <col min="1775" max="1775" width="7.5" style="23" customWidth="1"/>
    <col min="1776" max="1776" width="11.625" style="23" customWidth="1"/>
    <col min="1777" max="1777" width="3.125" style="23" customWidth="1"/>
    <col min="1778" max="2027" width="9" style="23"/>
    <col min="2028" max="2028" width="16.625" style="23" customWidth="1"/>
    <col min="2029" max="2029" width="7.5" style="23" customWidth="1"/>
    <col min="2030" max="2030" width="11.875" style="23" customWidth="1"/>
    <col min="2031" max="2031" width="7.5" style="23" customWidth="1"/>
    <col min="2032" max="2032" width="11.625" style="23" customWidth="1"/>
    <col min="2033" max="2033" width="3.125" style="23" customWidth="1"/>
    <col min="2034" max="2283" width="9" style="23"/>
    <col min="2284" max="2284" width="16.625" style="23" customWidth="1"/>
    <col min="2285" max="2285" width="7.5" style="23" customWidth="1"/>
    <col min="2286" max="2286" width="11.875" style="23" customWidth="1"/>
    <col min="2287" max="2287" width="7.5" style="23" customWidth="1"/>
    <col min="2288" max="2288" width="11.625" style="23" customWidth="1"/>
    <col min="2289" max="2289" width="3.125" style="23" customWidth="1"/>
    <col min="2290" max="2539" width="9" style="23"/>
    <col min="2540" max="2540" width="16.625" style="23" customWidth="1"/>
    <col min="2541" max="2541" width="7.5" style="23" customWidth="1"/>
    <col min="2542" max="2542" width="11.875" style="23" customWidth="1"/>
    <col min="2543" max="2543" width="7.5" style="23" customWidth="1"/>
    <col min="2544" max="2544" width="11.625" style="23" customWidth="1"/>
    <col min="2545" max="2545" width="3.125" style="23" customWidth="1"/>
    <col min="2546" max="2795" width="9" style="23"/>
    <col min="2796" max="2796" width="16.625" style="23" customWidth="1"/>
    <col min="2797" max="2797" width="7.5" style="23" customWidth="1"/>
    <col min="2798" max="2798" width="11.875" style="23" customWidth="1"/>
    <col min="2799" max="2799" width="7.5" style="23" customWidth="1"/>
    <col min="2800" max="2800" width="11.625" style="23" customWidth="1"/>
    <col min="2801" max="2801" width="3.125" style="23" customWidth="1"/>
    <col min="2802" max="3051" width="9" style="23"/>
    <col min="3052" max="3052" width="16.625" style="23" customWidth="1"/>
    <col min="3053" max="3053" width="7.5" style="23" customWidth="1"/>
    <col min="3054" max="3054" width="11.875" style="23" customWidth="1"/>
    <col min="3055" max="3055" width="7.5" style="23" customWidth="1"/>
    <col min="3056" max="3056" width="11.625" style="23" customWidth="1"/>
    <col min="3057" max="3057" width="3.125" style="23" customWidth="1"/>
    <col min="3058" max="3307" width="9" style="23"/>
    <col min="3308" max="3308" width="16.625" style="23" customWidth="1"/>
    <col min="3309" max="3309" width="7.5" style="23" customWidth="1"/>
    <col min="3310" max="3310" width="11.875" style="23" customWidth="1"/>
    <col min="3311" max="3311" width="7.5" style="23" customWidth="1"/>
    <col min="3312" max="3312" width="11.625" style="23" customWidth="1"/>
    <col min="3313" max="3313" width="3.125" style="23" customWidth="1"/>
    <col min="3314" max="3563" width="9" style="23"/>
    <col min="3564" max="3564" width="16.625" style="23" customWidth="1"/>
    <col min="3565" max="3565" width="7.5" style="23" customWidth="1"/>
    <col min="3566" max="3566" width="11.875" style="23" customWidth="1"/>
    <col min="3567" max="3567" width="7.5" style="23" customWidth="1"/>
    <col min="3568" max="3568" width="11.625" style="23" customWidth="1"/>
    <col min="3569" max="3569" width="3.125" style="23" customWidth="1"/>
    <col min="3570" max="3819" width="9" style="23"/>
    <col min="3820" max="3820" width="16.625" style="23" customWidth="1"/>
    <col min="3821" max="3821" width="7.5" style="23" customWidth="1"/>
    <col min="3822" max="3822" width="11.875" style="23" customWidth="1"/>
    <col min="3823" max="3823" width="7.5" style="23" customWidth="1"/>
    <col min="3824" max="3824" width="11.625" style="23" customWidth="1"/>
    <col min="3825" max="3825" width="3.125" style="23" customWidth="1"/>
    <col min="3826" max="4075" width="9" style="23"/>
    <col min="4076" max="4076" width="16.625" style="23" customWidth="1"/>
    <col min="4077" max="4077" width="7.5" style="23" customWidth="1"/>
    <col min="4078" max="4078" width="11.875" style="23" customWidth="1"/>
    <col min="4079" max="4079" width="7.5" style="23" customWidth="1"/>
    <col min="4080" max="4080" width="11.625" style="23" customWidth="1"/>
    <col min="4081" max="4081" width="3.125" style="23" customWidth="1"/>
    <col min="4082" max="4331" width="9" style="23"/>
    <col min="4332" max="4332" width="16.625" style="23" customWidth="1"/>
    <col min="4333" max="4333" width="7.5" style="23" customWidth="1"/>
    <col min="4334" max="4334" width="11.875" style="23" customWidth="1"/>
    <col min="4335" max="4335" width="7.5" style="23" customWidth="1"/>
    <col min="4336" max="4336" width="11.625" style="23" customWidth="1"/>
    <col min="4337" max="4337" width="3.125" style="23" customWidth="1"/>
    <col min="4338" max="4587" width="9" style="23"/>
    <col min="4588" max="4588" width="16.625" style="23" customWidth="1"/>
    <col min="4589" max="4589" width="7.5" style="23" customWidth="1"/>
    <col min="4590" max="4590" width="11.875" style="23" customWidth="1"/>
    <col min="4591" max="4591" width="7.5" style="23" customWidth="1"/>
    <col min="4592" max="4592" width="11.625" style="23" customWidth="1"/>
    <col min="4593" max="4593" width="3.125" style="23" customWidth="1"/>
    <col min="4594" max="4843" width="9" style="23"/>
    <col min="4844" max="4844" width="16.625" style="23" customWidth="1"/>
    <col min="4845" max="4845" width="7.5" style="23" customWidth="1"/>
    <col min="4846" max="4846" width="11.875" style="23" customWidth="1"/>
    <col min="4847" max="4847" width="7.5" style="23" customWidth="1"/>
    <col min="4848" max="4848" width="11.625" style="23" customWidth="1"/>
    <col min="4849" max="4849" width="3.125" style="23" customWidth="1"/>
    <col min="4850" max="5099" width="9" style="23"/>
    <col min="5100" max="5100" width="16.625" style="23" customWidth="1"/>
    <col min="5101" max="5101" width="7.5" style="23" customWidth="1"/>
    <col min="5102" max="5102" width="11.875" style="23" customWidth="1"/>
    <col min="5103" max="5103" width="7.5" style="23" customWidth="1"/>
    <col min="5104" max="5104" width="11.625" style="23" customWidth="1"/>
    <col min="5105" max="5105" width="3.125" style="23" customWidth="1"/>
    <col min="5106" max="5355" width="9" style="23"/>
    <col min="5356" max="5356" width="16.625" style="23" customWidth="1"/>
    <col min="5357" max="5357" width="7.5" style="23" customWidth="1"/>
    <col min="5358" max="5358" width="11.875" style="23" customWidth="1"/>
    <col min="5359" max="5359" width="7.5" style="23" customWidth="1"/>
    <col min="5360" max="5360" width="11.625" style="23" customWidth="1"/>
    <col min="5361" max="5361" width="3.125" style="23" customWidth="1"/>
    <col min="5362" max="5611" width="9" style="23"/>
    <col min="5612" max="5612" width="16.625" style="23" customWidth="1"/>
    <col min="5613" max="5613" width="7.5" style="23" customWidth="1"/>
    <col min="5614" max="5614" width="11.875" style="23" customWidth="1"/>
    <col min="5615" max="5615" width="7.5" style="23" customWidth="1"/>
    <col min="5616" max="5616" width="11.625" style="23" customWidth="1"/>
    <col min="5617" max="5617" width="3.125" style="23" customWidth="1"/>
    <col min="5618" max="5867" width="9" style="23"/>
    <col min="5868" max="5868" width="16.625" style="23" customWidth="1"/>
    <col min="5869" max="5869" width="7.5" style="23" customWidth="1"/>
    <col min="5870" max="5870" width="11.875" style="23" customWidth="1"/>
    <col min="5871" max="5871" width="7.5" style="23" customWidth="1"/>
    <col min="5872" max="5872" width="11.625" style="23" customWidth="1"/>
    <col min="5873" max="5873" width="3.125" style="23" customWidth="1"/>
    <col min="5874" max="6123" width="9" style="23"/>
    <col min="6124" max="6124" width="16.625" style="23" customWidth="1"/>
    <col min="6125" max="6125" width="7.5" style="23" customWidth="1"/>
    <col min="6126" max="6126" width="11.875" style="23" customWidth="1"/>
    <col min="6127" max="6127" width="7.5" style="23" customWidth="1"/>
    <col min="6128" max="6128" width="11.625" style="23" customWidth="1"/>
    <col min="6129" max="6129" width="3.125" style="23" customWidth="1"/>
    <col min="6130" max="6379" width="9" style="23"/>
    <col min="6380" max="6380" width="16.625" style="23" customWidth="1"/>
    <col min="6381" max="6381" width="7.5" style="23" customWidth="1"/>
    <col min="6382" max="6382" width="11.875" style="23" customWidth="1"/>
    <col min="6383" max="6383" width="7.5" style="23" customWidth="1"/>
    <col min="6384" max="6384" width="11.625" style="23" customWidth="1"/>
    <col min="6385" max="6385" width="3.125" style="23" customWidth="1"/>
    <col min="6386" max="6635" width="9" style="23"/>
    <col min="6636" max="6636" width="16.625" style="23" customWidth="1"/>
    <col min="6637" max="6637" width="7.5" style="23" customWidth="1"/>
    <col min="6638" max="6638" width="11.875" style="23" customWidth="1"/>
    <col min="6639" max="6639" width="7.5" style="23" customWidth="1"/>
    <col min="6640" max="6640" width="11.625" style="23" customWidth="1"/>
    <col min="6641" max="6641" width="3.125" style="23" customWidth="1"/>
    <col min="6642" max="6891" width="9" style="23"/>
    <col min="6892" max="6892" width="16.625" style="23" customWidth="1"/>
    <col min="6893" max="6893" width="7.5" style="23" customWidth="1"/>
    <col min="6894" max="6894" width="11.875" style="23" customWidth="1"/>
    <col min="6895" max="6895" width="7.5" style="23" customWidth="1"/>
    <col min="6896" max="6896" width="11.625" style="23" customWidth="1"/>
    <col min="6897" max="6897" width="3.125" style="23" customWidth="1"/>
    <col min="6898" max="7147" width="9" style="23"/>
    <col min="7148" max="7148" width="16.625" style="23" customWidth="1"/>
    <col min="7149" max="7149" width="7.5" style="23" customWidth="1"/>
    <col min="7150" max="7150" width="11.875" style="23" customWidth="1"/>
    <col min="7151" max="7151" width="7.5" style="23" customWidth="1"/>
    <col min="7152" max="7152" width="11.625" style="23" customWidth="1"/>
    <col min="7153" max="7153" width="3.125" style="23" customWidth="1"/>
    <col min="7154" max="7403" width="9" style="23"/>
    <col min="7404" max="7404" width="16.625" style="23" customWidth="1"/>
    <col min="7405" max="7405" width="7.5" style="23" customWidth="1"/>
    <col min="7406" max="7406" width="11.875" style="23" customWidth="1"/>
    <col min="7407" max="7407" width="7.5" style="23" customWidth="1"/>
    <col min="7408" max="7408" width="11.625" style="23" customWidth="1"/>
    <col min="7409" max="7409" width="3.125" style="23" customWidth="1"/>
    <col min="7410" max="7659" width="9" style="23"/>
    <col min="7660" max="7660" width="16.625" style="23" customWidth="1"/>
    <col min="7661" max="7661" width="7.5" style="23" customWidth="1"/>
    <col min="7662" max="7662" width="11.875" style="23" customWidth="1"/>
    <col min="7663" max="7663" width="7.5" style="23" customWidth="1"/>
    <col min="7664" max="7664" width="11.625" style="23" customWidth="1"/>
    <col min="7665" max="7665" width="3.125" style="23" customWidth="1"/>
    <col min="7666" max="7915" width="9" style="23"/>
    <col min="7916" max="7916" width="16.625" style="23" customWidth="1"/>
    <col min="7917" max="7917" width="7.5" style="23" customWidth="1"/>
    <col min="7918" max="7918" width="11.875" style="23" customWidth="1"/>
    <col min="7919" max="7919" width="7.5" style="23" customWidth="1"/>
    <col min="7920" max="7920" width="11.625" style="23" customWidth="1"/>
    <col min="7921" max="7921" width="3.125" style="23" customWidth="1"/>
    <col min="7922" max="8171" width="9" style="23"/>
    <col min="8172" max="8172" width="16.625" style="23" customWidth="1"/>
    <col min="8173" max="8173" width="7.5" style="23" customWidth="1"/>
    <col min="8174" max="8174" width="11.875" style="23" customWidth="1"/>
    <col min="8175" max="8175" width="7.5" style="23" customWidth="1"/>
    <col min="8176" max="8176" width="11.625" style="23" customWidth="1"/>
    <col min="8177" max="8177" width="3.125" style="23" customWidth="1"/>
    <col min="8178" max="8427" width="9" style="23"/>
    <col min="8428" max="8428" width="16.625" style="23" customWidth="1"/>
    <col min="8429" max="8429" width="7.5" style="23" customWidth="1"/>
    <col min="8430" max="8430" width="11.875" style="23" customWidth="1"/>
    <col min="8431" max="8431" width="7.5" style="23" customWidth="1"/>
    <col min="8432" max="8432" width="11.625" style="23" customWidth="1"/>
    <col min="8433" max="8433" width="3.125" style="23" customWidth="1"/>
    <col min="8434" max="8683" width="9" style="23"/>
    <col min="8684" max="8684" width="16.625" style="23" customWidth="1"/>
    <col min="8685" max="8685" width="7.5" style="23" customWidth="1"/>
    <col min="8686" max="8686" width="11.875" style="23" customWidth="1"/>
    <col min="8687" max="8687" width="7.5" style="23" customWidth="1"/>
    <col min="8688" max="8688" width="11.625" style="23" customWidth="1"/>
    <col min="8689" max="8689" width="3.125" style="23" customWidth="1"/>
    <col min="8690" max="8939" width="9" style="23"/>
    <col min="8940" max="8940" width="16.625" style="23" customWidth="1"/>
    <col min="8941" max="8941" width="7.5" style="23" customWidth="1"/>
    <col min="8942" max="8942" width="11.875" style="23" customWidth="1"/>
    <col min="8943" max="8943" width="7.5" style="23" customWidth="1"/>
    <col min="8944" max="8944" width="11.625" style="23" customWidth="1"/>
    <col min="8945" max="8945" width="3.125" style="23" customWidth="1"/>
    <col min="8946" max="9195" width="9" style="23"/>
    <col min="9196" max="9196" width="16.625" style="23" customWidth="1"/>
    <col min="9197" max="9197" width="7.5" style="23" customWidth="1"/>
    <col min="9198" max="9198" width="11.875" style="23" customWidth="1"/>
    <col min="9199" max="9199" width="7.5" style="23" customWidth="1"/>
    <col min="9200" max="9200" width="11.625" style="23" customWidth="1"/>
    <col min="9201" max="9201" width="3.125" style="23" customWidth="1"/>
    <col min="9202" max="9451" width="9" style="23"/>
    <col min="9452" max="9452" width="16.625" style="23" customWidth="1"/>
    <col min="9453" max="9453" width="7.5" style="23" customWidth="1"/>
    <col min="9454" max="9454" width="11.875" style="23" customWidth="1"/>
    <col min="9455" max="9455" width="7.5" style="23" customWidth="1"/>
    <col min="9456" max="9456" width="11.625" style="23" customWidth="1"/>
    <col min="9457" max="9457" width="3.125" style="23" customWidth="1"/>
    <col min="9458" max="9707" width="9" style="23"/>
    <col min="9708" max="9708" width="16.625" style="23" customWidth="1"/>
    <col min="9709" max="9709" width="7.5" style="23" customWidth="1"/>
    <col min="9710" max="9710" width="11.875" style="23" customWidth="1"/>
    <col min="9711" max="9711" width="7.5" style="23" customWidth="1"/>
    <col min="9712" max="9712" width="11.625" style="23" customWidth="1"/>
    <col min="9713" max="9713" width="3.125" style="23" customWidth="1"/>
    <col min="9714" max="9963" width="9" style="23"/>
    <col min="9964" max="9964" width="16.625" style="23" customWidth="1"/>
    <col min="9965" max="9965" width="7.5" style="23" customWidth="1"/>
    <col min="9966" max="9966" width="11.875" style="23" customWidth="1"/>
    <col min="9967" max="9967" width="7.5" style="23" customWidth="1"/>
    <col min="9968" max="9968" width="11.625" style="23" customWidth="1"/>
    <col min="9969" max="9969" width="3.125" style="23" customWidth="1"/>
    <col min="9970" max="10219" width="9" style="23"/>
    <col min="10220" max="10220" width="16.625" style="23" customWidth="1"/>
    <col min="10221" max="10221" width="7.5" style="23" customWidth="1"/>
    <col min="10222" max="10222" width="11.875" style="23" customWidth="1"/>
    <col min="10223" max="10223" width="7.5" style="23" customWidth="1"/>
    <col min="10224" max="10224" width="11.625" style="23" customWidth="1"/>
    <col min="10225" max="10225" width="3.125" style="23" customWidth="1"/>
    <col min="10226" max="10475" width="9" style="23"/>
    <col min="10476" max="10476" width="16.625" style="23" customWidth="1"/>
    <col min="10477" max="10477" width="7.5" style="23" customWidth="1"/>
    <col min="10478" max="10478" width="11.875" style="23" customWidth="1"/>
    <col min="10479" max="10479" width="7.5" style="23" customWidth="1"/>
    <col min="10480" max="10480" width="11.625" style="23" customWidth="1"/>
    <col min="10481" max="10481" width="3.125" style="23" customWidth="1"/>
    <col min="10482" max="10731" width="9" style="23"/>
    <col min="10732" max="10732" width="16.625" style="23" customWidth="1"/>
    <col min="10733" max="10733" width="7.5" style="23" customWidth="1"/>
    <col min="10734" max="10734" width="11.875" style="23" customWidth="1"/>
    <col min="10735" max="10735" width="7.5" style="23" customWidth="1"/>
    <col min="10736" max="10736" width="11.625" style="23" customWidth="1"/>
    <col min="10737" max="10737" width="3.125" style="23" customWidth="1"/>
    <col min="10738" max="10987" width="9" style="23"/>
    <col min="10988" max="10988" width="16.625" style="23" customWidth="1"/>
    <col min="10989" max="10989" width="7.5" style="23" customWidth="1"/>
    <col min="10990" max="10990" width="11.875" style="23" customWidth="1"/>
    <col min="10991" max="10991" width="7.5" style="23" customWidth="1"/>
    <col min="10992" max="10992" width="11.625" style="23" customWidth="1"/>
    <col min="10993" max="10993" width="3.125" style="23" customWidth="1"/>
    <col min="10994" max="11243" width="9" style="23"/>
    <col min="11244" max="11244" width="16.625" style="23" customWidth="1"/>
    <col min="11245" max="11245" width="7.5" style="23" customWidth="1"/>
    <col min="11246" max="11246" width="11.875" style="23" customWidth="1"/>
    <col min="11247" max="11247" width="7.5" style="23" customWidth="1"/>
    <col min="11248" max="11248" width="11.625" style="23" customWidth="1"/>
    <col min="11249" max="11249" width="3.125" style="23" customWidth="1"/>
    <col min="11250" max="11499" width="9" style="23"/>
    <col min="11500" max="11500" width="16.625" style="23" customWidth="1"/>
    <col min="11501" max="11501" width="7.5" style="23" customWidth="1"/>
    <col min="11502" max="11502" width="11.875" style="23" customWidth="1"/>
    <col min="11503" max="11503" width="7.5" style="23" customWidth="1"/>
    <col min="11504" max="11504" width="11.625" style="23" customWidth="1"/>
    <col min="11505" max="11505" width="3.125" style="23" customWidth="1"/>
    <col min="11506" max="11755" width="9" style="23"/>
    <col min="11756" max="11756" width="16.625" style="23" customWidth="1"/>
    <col min="11757" max="11757" width="7.5" style="23" customWidth="1"/>
    <col min="11758" max="11758" width="11.875" style="23" customWidth="1"/>
    <col min="11759" max="11759" width="7.5" style="23" customWidth="1"/>
    <col min="11760" max="11760" width="11.625" style="23" customWidth="1"/>
    <col min="11761" max="11761" width="3.125" style="23" customWidth="1"/>
    <col min="11762" max="12011" width="9" style="23"/>
    <col min="12012" max="12012" width="16.625" style="23" customWidth="1"/>
    <col min="12013" max="12013" width="7.5" style="23" customWidth="1"/>
    <col min="12014" max="12014" width="11.875" style="23" customWidth="1"/>
    <col min="12015" max="12015" width="7.5" style="23" customWidth="1"/>
    <col min="12016" max="12016" width="11.625" style="23" customWidth="1"/>
    <col min="12017" max="12017" width="3.125" style="23" customWidth="1"/>
    <col min="12018" max="12267" width="9" style="23"/>
    <col min="12268" max="12268" width="16.625" style="23" customWidth="1"/>
    <col min="12269" max="12269" width="7.5" style="23" customWidth="1"/>
    <col min="12270" max="12270" width="11.875" style="23" customWidth="1"/>
    <col min="12271" max="12271" width="7.5" style="23" customWidth="1"/>
    <col min="12272" max="12272" width="11.625" style="23" customWidth="1"/>
    <col min="12273" max="12273" width="3.125" style="23" customWidth="1"/>
    <col min="12274" max="12523" width="9" style="23"/>
    <col min="12524" max="12524" width="16.625" style="23" customWidth="1"/>
    <col min="12525" max="12525" width="7.5" style="23" customWidth="1"/>
    <col min="12526" max="12526" width="11.875" style="23" customWidth="1"/>
    <col min="12527" max="12527" width="7.5" style="23" customWidth="1"/>
    <col min="12528" max="12528" width="11.625" style="23" customWidth="1"/>
    <col min="12529" max="12529" width="3.125" style="23" customWidth="1"/>
    <col min="12530" max="12779" width="9" style="23"/>
    <col min="12780" max="12780" width="16.625" style="23" customWidth="1"/>
    <col min="12781" max="12781" width="7.5" style="23" customWidth="1"/>
    <col min="12782" max="12782" width="11.875" style="23" customWidth="1"/>
    <col min="12783" max="12783" width="7.5" style="23" customWidth="1"/>
    <col min="12784" max="12784" width="11.625" style="23" customWidth="1"/>
    <col min="12785" max="12785" width="3.125" style="23" customWidth="1"/>
    <col min="12786" max="13035" width="9" style="23"/>
    <col min="13036" max="13036" width="16.625" style="23" customWidth="1"/>
    <col min="13037" max="13037" width="7.5" style="23" customWidth="1"/>
    <col min="13038" max="13038" width="11.875" style="23" customWidth="1"/>
    <col min="13039" max="13039" width="7.5" style="23" customWidth="1"/>
    <col min="13040" max="13040" width="11.625" style="23" customWidth="1"/>
    <col min="13041" max="13041" width="3.125" style="23" customWidth="1"/>
    <col min="13042" max="13291" width="9" style="23"/>
    <col min="13292" max="13292" width="16.625" style="23" customWidth="1"/>
    <col min="13293" max="13293" width="7.5" style="23" customWidth="1"/>
    <col min="13294" max="13294" width="11.875" style="23" customWidth="1"/>
    <col min="13295" max="13295" width="7.5" style="23" customWidth="1"/>
    <col min="13296" max="13296" width="11.625" style="23" customWidth="1"/>
    <col min="13297" max="13297" width="3.125" style="23" customWidth="1"/>
    <col min="13298" max="13547" width="9" style="23"/>
    <col min="13548" max="13548" width="16.625" style="23" customWidth="1"/>
    <col min="13549" max="13549" width="7.5" style="23" customWidth="1"/>
    <col min="13550" max="13550" width="11.875" style="23" customWidth="1"/>
    <col min="13551" max="13551" width="7.5" style="23" customWidth="1"/>
    <col min="13552" max="13552" width="11.625" style="23" customWidth="1"/>
    <col min="13553" max="13553" width="3.125" style="23" customWidth="1"/>
    <col min="13554" max="13803" width="9" style="23"/>
    <col min="13804" max="13804" width="16.625" style="23" customWidth="1"/>
    <col min="13805" max="13805" width="7.5" style="23" customWidth="1"/>
    <col min="13806" max="13806" width="11.875" style="23" customWidth="1"/>
    <col min="13807" max="13807" width="7.5" style="23" customWidth="1"/>
    <col min="13808" max="13808" width="11.625" style="23" customWidth="1"/>
    <col min="13809" max="13809" width="3.125" style="23" customWidth="1"/>
    <col min="13810" max="14059" width="9" style="23"/>
    <col min="14060" max="14060" width="16.625" style="23" customWidth="1"/>
    <col min="14061" max="14061" width="7.5" style="23" customWidth="1"/>
    <col min="14062" max="14062" width="11.875" style="23" customWidth="1"/>
    <col min="14063" max="14063" width="7.5" style="23" customWidth="1"/>
    <col min="14064" max="14064" width="11.625" style="23" customWidth="1"/>
    <col min="14065" max="14065" width="3.125" style="23" customWidth="1"/>
    <col min="14066" max="14315" width="9" style="23"/>
    <col min="14316" max="14316" width="16.625" style="23" customWidth="1"/>
    <col min="14317" max="14317" width="7.5" style="23" customWidth="1"/>
    <col min="14318" max="14318" width="11.875" style="23" customWidth="1"/>
    <col min="14319" max="14319" width="7.5" style="23" customWidth="1"/>
    <col min="14320" max="14320" width="11.625" style="23" customWidth="1"/>
    <col min="14321" max="14321" width="3.125" style="23" customWidth="1"/>
    <col min="14322" max="14571" width="9" style="23"/>
    <col min="14572" max="14572" width="16.625" style="23" customWidth="1"/>
    <col min="14573" max="14573" width="7.5" style="23" customWidth="1"/>
    <col min="14574" max="14574" width="11.875" style="23" customWidth="1"/>
    <col min="14575" max="14575" width="7.5" style="23" customWidth="1"/>
    <col min="14576" max="14576" width="11.625" style="23" customWidth="1"/>
    <col min="14577" max="14577" width="3.125" style="23" customWidth="1"/>
    <col min="14578" max="14827" width="9" style="23"/>
    <col min="14828" max="14828" width="16.625" style="23" customWidth="1"/>
    <col min="14829" max="14829" width="7.5" style="23" customWidth="1"/>
    <col min="14830" max="14830" width="11.875" style="23" customWidth="1"/>
    <col min="14831" max="14831" width="7.5" style="23" customWidth="1"/>
    <col min="14832" max="14832" width="11.625" style="23" customWidth="1"/>
    <col min="14833" max="14833" width="3.125" style="23" customWidth="1"/>
    <col min="14834" max="15083" width="9" style="23"/>
    <col min="15084" max="15084" width="16.625" style="23" customWidth="1"/>
    <col min="15085" max="15085" width="7.5" style="23" customWidth="1"/>
    <col min="15086" max="15086" width="11.875" style="23" customWidth="1"/>
    <col min="15087" max="15087" width="7.5" style="23" customWidth="1"/>
    <col min="15088" max="15088" width="11.625" style="23" customWidth="1"/>
    <col min="15089" max="15089" width="3.125" style="23" customWidth="1"/>
    <col min="15090" max="15339" width="9" style="23"/>
    <col min="15340" max="15340" width="16.625" style="23" customWidth="1"/>
    <col min="15341" max="15341" width="7.5" style="23" customWidth="1"/>
    <col min="15342" max="15342" width="11.875" style="23" customWidth="1"/>
    <col min="15343" max="15343" width="7.5" style="23" customWidth="1"/>
    <col min="15344" max="15344" width="11.625" style="23" customWidth="1"/>
    <col min="15345" max="15345" width="3.125" style="23" customWidth="1"/>
    <col min="15346" max="15595" width="9" style="23"/>
    <col min="15596" max="15596" width="16.625" style="23" customWidth="1"/>
    <col min="15597" max="15597" width="7.5" style="23" customWidth="1"/>
    <col min="15598" max="15598" width="11.875" style="23" customWidth="1"/>
    <col min="15599" max="15599" width="7.5" style="23" customWidth="1"/>
    <col min="15600" max="15600" width="11.625" style="23" customWidth="1"/>
    <col min="15601" max="15601" width="3.125" style="23" customWidth="1"/>
    <col min="15602" max="15851" width="9" style="23"/>
    <col min="15852" max="15852" width="16.625" style="23" customWidth="1"/>
    <col min="15853" max="15853" width="7.5" style="23" customWidth="1"/>
    <col min="15854" max="15854" width="11.875" style="23" customWidth="1"/>
    <col min="15855" max="15855" width="7.5" style="23" customWidth="1"/>
    <col min="15856" max="15856" width="11.625" style="23" customWidth="1"/>
    <col min="15857" max="15857" width="3.125" style="23" customWidth="1"/>
    <col min="15858" max="16107" width="9" style="23"/>
    <col min="16108" max="16108" width="16.625" style="23" customWidth="1"/>
    <col min="16109" max="16109" width="7.5" style="23" customWidth="1"/>
    <col min="16110" max="16110" width="11.875" style="23" customWidth="1"/>
    <col min="16111" max="16111" width="7.5" style="23" customWidth="1"/>
    <col min="16112" max="16112" width="11.625" style="23" customWidth="1"/>
    <col min="16113" max="16113" width="3.125" style="23" customWidth="1"/>
    <col min="16114" max="16384" width="9" style="23"/>
  </cols>
  <sheetData>
    <row r="1" spans="1:5" s="14" customFormat="1" ht="11.1" customHeight="1" x14ac:dyDescent="0.15">
      <c r="A1" s="370"/>
      <c r="B1" s="370"/>
      <c r="C1" s="370"/>
      <c r="D1" s="370"/>
      <c r="E1" s="267" t="s">
        <v>204</v>
      </c>
    </row>
    <row r="2" spans="1:5" s="15" customFormat="1" ht="21" customHeight="1" x14ac:dyDescent="0.15">
      <c r="A2" s="786" t="s">
        <v>207</v>
      </c>
      <c r="B2" s="787" t="s">
        <v>739</v>
      </c>
      <c r="C2" s="787"/>
      <c r="D2" s="787" t="s">
        <v>712</v>
      </c>
      <c r="E2" s="787"/>
    </row>
    <row r="3" spans="1:5" s="15" customFormat="1" ht="21" customHeight="1" x14ac:dyDescent="0.15">
      <c r="A3" s="786"/>
      <c r="B3" s="138" t="s">
        <v>584</v>
      </c>
      <c r="C3" s="649" t="s">
        <v>208</v>
      </c>
      <c r="D3" s="138" t="s">
        <v>584</v>
      </c>
      <c r="E3" s="648" t="s">
        <v>208</v>
      </c>
    </row>
    <row r="4" spans="1:5" s="16" customFormat="1" ht="11.1" customHeight="1" x14ac:dyDescent="0.15">
      <c r="A4" s="371" t="s">
        <v>172</v>
      </c>
      <c r="B4" s="650">
        <v>20332</v>
      </c>
      <c r="C4" s="650">
        <v>154074862</v>
      </c>
      <c r="D4" s="650">
        <v>21246</v>
      </c>
      <c r="E4" s="651">
        <v>154816535</v>
      </c>
    </row>
    <row r="5" spans="1:5" s="17" customFormat="1" ht="11.1" customHeight="1" x14ac:dyDescent="0.15">
      <c r="A5" s="372" t="s">
        <v>209</v>
      </c>
      <c r="B5" s="652">
        <v>15570</v>
      </c>
      <c r="C5" s="653">
        <v>45390514</v>
      </c>
      <c r="D5" s="653">
        <v>16396</v>
      </c>
      <c r="E5" s="654">
        <v>45561397</v>
      </c>
    </row>
    <row r="6" spans="1:5" s="17" customFormat="1" ht="11.1" customHeight="1" x14ac:dyDescent="0.15">
      <c r="A6" s="373" t="s">
        <v>210</v>
      </c>
      <c r="B6" s="655">
        <v>4762</v>
      </c>
      <c r="C6" s="656">
        <v>108684348</v>
      </c>
      <c r="D6" s="656">
        <v>4850</v>
      </c>
      <c r="E6" s="657">
        <v>109255138</v>
      </c>
    </row>
    <row r="7" spans="1:5" s="16" customFormat="1" ht="11.1" customHeight="1" x14ac:dyDescent="0.15">
      <c r="A7" s="374" t="s">
        <v>587</v>
      </c>
      <c r="B7" s="650">
        <v>16944</v>
      </c>
      <c r="C7" s="650">
        <v>137052341</v>
      </c>
      <c r="D7" s="650">
        <v>17492</v>
      </c>
      <c r="E7" s="651">
        <v>139090436</v>
      </c>
    </row>
    <row r="8" spans="1:5" s="17" customFormat="1" ht="11.1" customHeight="1" x14ac:dyDescent="0.15">
      <c r="A8" s="375" t="s">
        <v>585</v>
      </c>
      <c r="B8" s="652">
        <v>12269</v>
      </c>
      <c r="C8" s="653">
        <v>35101894</v>
      </c>
      <c r="D8" s="653">
        <v>12715</v>
      </c>
      <c r="E8" s="654">
        <v>35108981</v>
      </c>
    </row>
    <row r="9" spans="1:5" s="17" customFormat="1" ht="11.1" customHeight="1" x14ac:dyDescent="0.15">
      <c r="A9" s="376" t="s">
        <v>586</v>
      </c>
      <c r="B9" s="655">
        <v>4675</v>
      </c>
      <c r="C9" s="656">
        <v>101950447</v>
      </c>
      <c r="D9" s="656">
        <v>4777</v>
      </c>
      <c r="E9" s="657">
        <v>103981455</v>
      </c>
    </row>
    <row r="10" spans="1:5" s="18" customFormat="1" ht="11.1" customHeight="1" x14ac:dyDescent="0.15">
      <c r="A10" s="377" t="s">
        <v>588</v>
      </c>
      <c r="B10" s="658">
        <v>917</v>
      </c>
      <c r="C10" s="658">
        <v>448123</v>
      </c>
      <c r="D10" s="658">
        <v>855</v>
      </c>
      <c r="E10" s="659">
        <v>425469</v>
      </c>
    </row>
    <row r="11" spans="1:5" s="19" customFormat="1" ht="11.1" customHeight="1" x14ac:dyDescent="0.15">
      <c r="A11" s="378" t="s">
        <v>585</v>
      </c>
      <c r="B11" s="149">
        <v>917</v>
      </c>
      <c r="C11" s="660">
        <v>448123</v>
      </c>
      <c r="D11" s="660">
        <v>851</v>
      </c>
      <c r="E11" s="661">
        <v>416911</v>
      </c>
    </row>
    <row r="12" spans="1:5" s="19" customFormat="1" ht="11.1" customHeight="1" x14ac:dyDescent="0.15">
      <c r="A12" s="379" t="s">
        <v>586</v>
      </c>
      <c r="B12" s="662" t="s">
        <v>206</v>
      </c>
      <c r="C12" s="663" t="s">
        <v>206</v>
      </c>
      <c r="D12" s="663">
        <v>4</v>
      </c>
      <c r="E12" s="664">
        <v>8558</v>
      </c>
    </row>
    <row r="13" spans="1:5" s="18" customFormat="1" ht="11.1" customHeight="1" x14ac:dyDescent="0.15">
      <c r="A13" s="377" t="s">
        <v>589</v>
      </c>
      <c r="B13" s="658">
        <v>5</v>
      </c>
      <c r="C13" s="658">
        <v>2485</v>
      </c>
      <c r="D13" s="658" t="s">
        <v>206</v>
      </c>
      <c r="E13" s="659" t="s">
        <v>206</v>
      </c>
    </row>
    <row r="14" spans="1:5" s="19" customFormat="1" ht="11.1" customHeight="1" x14ac:dyDescent="0.15">
      <c r="A14" s="378" t="s">
        <v>585</v>
      </c>
      <c r="B14" s="149">
        <v>5</v>
      </c>
      <c r="C14" s="660">
        <v>2485</v>
      </c>
      <c r="D14" s="660" t="s">
        <v>206</v>
      </c>
      <c r="E14" s="661" t="s">
        <v>206</v>
      </c>
    </row>
    <row r="15" spans="1:5" s="19" customFormat="1" ht="11.1" customHeight="1" x14ac:dyDescent="0.15">
      <c r="A15" s="379" t="s">
        <v>586</v>
      </c>
      <c r="B15" s="662" t="s">
        <v>206</v>
      </c>
      <c r="C15" s="663" t="s">
        <v>206</v>
      </c>
      <c r="D15" s="663" t="s">
        <v>206</v>
      </c>
      <c r="E15" s="664" t="s">
        <v>206</v>
      </c>
    </row>
    <row r="16" spans="1:5" s="18" customFormat="1" ht="11.1" customHeight="1" x14ac:dyDescent="0.15">
      <c r="A16" s="377" t="s">
        <v>590</v>
      </c>
      <c r="B16" s="658" t="s">
        <v>206</v>
      </c>
      <c r="C16" s="658" t="s">
        <v>206</v>
      </c>
      <c r="D16" s="658" t="s">
        <v>206</v>
      </c>
      <c r="E16" s="659" t="s">
        <v>206</v>
      </c>
    </row>
    <row r="17" spans="1:5" s="19" customFormat="1" ht="11.1" customHeight="1" x14ac:dyDescent="0.15">
      <c r="A17" s="378" t="s">
        <v>585</v>
      </c>
      <c r="B17" s="149" t="s">
        <v>206</v>
      </c>
      <c r="C17" s="660" t="s">
        <v>206</v>
      </c>
      <c r="D17" s="660" t="s">
        <v>206</v>
      </c>
      <c r="E17" s="661" t="s">
        <v>206</v>
      </c>
    </row>
    <row r="18" spans="1:5" s="19" customFormat="1" ht="11.1" customHeight="1" x14ac:dyDescent="0.15">
      <c r="A18" s="379" t="s">
        <v>586</v>
      </c>
      <c r="B18" s="662" t="s">
        <v>206</v>
      </c>
      <c r="C18" s="663" t="s">
        <v>206</v>
      </c>
      <c r="D18" s="663" t="s">
        <v>206</v>
      </c>
      <c r="E18" s="664" t="s">
        <v>206</v>
      </c>
    </row>
    <row r="19" spans="1:5" s="18" customFormat="1" ht="11.1" customHeight="1" x14ac:dyDescent="0.15">
      <c r="A19" s="380" t="s">
        <v>591</v>
      </c>
      <c r="B19" s="658">
        <v>2936</v>
      </c>
      <c r="C19" s="658">
        <v>1471803</v>
      </c>
      <c r="D19" s="658">
        <v>3315</v>
      </c>
      <c r="E19" s="659">
        <v>1637988</v>
      </c>
    </row>
    <row r="20" spans="1:5" s="19" customFormat="1" ht="11.1" customHeight="1" x14ac:dyDescent="0.15">
      <c r="A20" s="378" t="s">
        <v>585</v>
      </c>
      <c r="B20" s="149">
        <v>2936</v>
      </c>
      <c r="C20" s="660">
        <v>1471803</v>
      </c>
      <c r="D20" s="660">
        <v>3315</v>
      </c>
      <c r="E20" s="661">
        <v>1637988</v>
      </c>
    </row>
    <row r="21" spans="1:5" s="19" customFormat="1" ht="11.1" customHeight="1" x14ac:dyDescent="0.15">
      <c r="A21" s="379" t="s">
        <v>586</v>
      </c>
      <c r="B21" s="662" t="s">
        <v>206</v>
      </c>
      <c r="C21" s="663" t="s">
        <v>206</v>
      </c>
      <c r="D21" s="663" t="s">
        <v>206</v>
      </c>
      <c r="E21" s="664" t="s">
        <v>206</v>
      </c>
    </row>
    <row r="22" spans="1:5" s="18" customFormat="1" ht="11.1" customHeight="1" x14ac:dyDescent="0.15">
      <c r="A22" s="377" t="s">
        <v>592</v>
      </c>
      <c r="B22" s="658">
        <v>481</v>
      </c>
      <c r="C22" s="658">
        <v>3020416</v>
      </c>
      <c r="D22" s="658">
        <v>495</v>
      </c>
      <c r="E22" s="659">
        <v>2937599</v>
      </c>
    </row>
    <row r="23" spans="1:5" s="19" customFormat="1" ht="11.1" customHeight="1" x14ac:dyDescent="0.15">
      <c r="A23" s="378" t="s">
        <v>585</v>
      </c>
      <c r="B23" s="149">
        <v>481</v>
      </c>
      <c r="C23" s="660">
        <v>3020416</v>
      </c>
      <c r="D23" s="660">
        <v>495</v>
      </c>
      <c r="E23" s="661">
        <v>2937599</v>
      </c>
    </row>
    <row r="24" spans="1:5" s="19" customFormat="1" ht="11.1" customHeight="1" x14ac:dyDescent="0.15">
      <c r="A24" s="379" t="s">
        <v>586</v>
      </c>
      <c r="B24" s="662" t="s">
        <v>206</v>
      </c>
      <c r="C24" s="663" t="s">
        <v>206</v>
      </c>
      <c r="D24" s="663" t="s">
        <v>206</v>
      </c>
      <c r="E24" s="664" t="s">
        <v>206</v>
      </c>
    </row>
    <row r="25" spans="1:5" s="18" customFormat="1" ht="11.1" customHeight="1" x14ac:dyDescent="0.15">
      <c r="A25" s="377" t="s">
        <v>593</v>
      </c>
      <c r="B25" s="658" t="s">
        <v>206</v>
      </c>
      <c r="C25" s="658" t="s">
        <v>206</v>
      </c>
      <c r="D25" s="658">
        <v>2</v>
      </c>
      <c r="E25" s="659">
        <v>1498</v>
      </c>
    </row>
    <row r="26" spans="1:5" s="19" customFormat="1" ht="11.1" customHeight="1" x14ac:dyDescent="0.15">
      <c r="A26" s="378" t="s">
        <v>585</v>
      </c>
      <c r="B26" s="149" t="s">
        <v>206</v>
      </c>
      <c r="C26" s="660" t="s">
        <v>206</v>
      </c>
      <c r="D26" s="660">
        <v>2</v>
      </c>
      <c r="E26" s="661">
        <v>1498</v>
      </c>
    </row>
    <row r="27" spans="1:5" s="19" customFormat="1" ht="11.1" customHeight="1" x14ac:dyDescent="0.15">
      <c r="A27" s="379" t="s">
        <v>586</v>
      </c>
      <c r="B27" s="662" t="s">
        <v>206</v>
      </c>
      <c r="C27" s="663" t="s">
        <v>206</v>
      </c>
      <c r="D27" s="663" t="s">
        <v>206</v>
      </c>
      <c r="E27" s="664" t="s">
        <v>206</v>
      </c>
    </row>
    <row r="28" spans="1:5" s="18" customFormat="1" ht="11.1" customHeight="1" x14ac:dyDescent="0.15">
      <c r="A28" s="377" t="s">
        <v>594</v>
      </c>
      <c r="B28" s="658" t="s">
        <v>206</v>
      </c>
      <c r="C28" s="658" t="s">
        <v>206</v>
      </c>
      <c r="D28" s="658" t="s">
        <v>206</v>
      </c>
      <c r="E28" s="659" t="s">
        <v>206</v>
      </c>
    </row>
    <row r="29" spans="1:5" s="19" customFormat="1" ht="11.1" customHeight="1" x14ac:dyDescent="0.15">
      <c r="A29" s="378" t="s">
        <v>585</v>
      </c>
      <c r="B29" s="149" t="s">
        <v>206</v>
      </c>
      <c r="C29" s="660" t="s">
        <v>206</v>
      </c>
      <c r="D29" s="660" t="s">
        <v>206</v>
      </c>
      <c r="E29" s="661" t="s">
        <v>206</v>
      </c>
    </row>
    <row r="30" spans="1:5" s="19" customFormat="1" ht="11.1" customHeight="1" x14ac:dyDescent="0.15">
      <c r="A30" s="379" t="s">
        <v>586</v>
      </c>
      <c r="B30" s="662" t="s">
        <v>206</v>
      </c>
      <c r="C30" s="663" t="s">
        <v>206</v>
      </c>
      <c r="D30" s="663" t="s">
        <v>206</v>
      </c>
      <c r="E30" s="664" t="s">
        <v>206</v>
      </c>
    </row>
    <row r="31" spans="1:5" s="18" customFormat="1" ht="11.1" customHeight="1" x14ac:dyDescent="0.15">
      <c r="A31" s="377" t="s">
        <v>595</v>
      </c>
      <c r="B31" s="658">
        <v>2113</v>
      </c>
      <c r="C31" s="658">
        <v>3417331</v>
      </c>
      <c r="D31" s="658">
        <v>2063</v>
      </c>
      <c r="E31" s="659">
        <v>3569523</v>
      </c>
    </row>
    <row r="32" spans="1:5" s="19" customFormat="1" ht="11.1" customHeight="1" x14ac:dyDescent="0.15">
      <c r="A32" s="378" t="s">
        <v>585</v>
      </c>
      <c r="B32" s="149">
        <v>2113</v>
      </c>
      <c r="C32" s="660">
        <v>3417331</v>
      </c>
      <c r="D32" s="660">
        <v>2063</v>
      </c>
      <c r="E32" s="661">
        <v>3569523</v>
      </c>
    </row>
    <row r="33" spans="1:5" s="19" customFormat="1" ht="11.1" customHeight="1" x14ac:dyDescent="0.15">
      <c r="A33" s="379" t="s">
        <v>586</v>
      </c>
      <c r="B33" s="662" t="s">
        <v>206</v>
      </c>
      <c r="C33" s="663" t="s">
        <v>206</v>
      </c>
      <c r="D33" s="663" t="s">
        <v>206</v>
      </c>
      <c r="E33" s="664" t="s">
        <v>206</v>
      </c>
    </row>
    <row r="34" spans="1:5" s="18" customFormat="1" ht="11.1" customHeight="1" x14ac:dyDescent="0.15">
      <c r="A34" s="377" t="s">
        <v>596</v>
      </c>
      <c r="B34" s="658" t="s">
        <v>206</v>
      </c>
      <c r="C34" s="658" t="s">
        <v>206</v>
      </c>
      <c r="D34" s="658" t="s">
        <v>206</v>
      </c>
      <c r="E34" s="659" t="s">
        <v>206</v>
      </c>
    </row>
    <row r="35" spans="1:5" s="19" customFormat="1" ht="11.1" customHeight="1" x14ac:dyDescent="0.15">
      <c r="A35" s="378" t="s">
        <v>585</v>
      </c>
      <c r="B35" s="149" t="s">
        <v>206</v>
      </c>
      <c r="C35" s="660" t="s">
        <v>206</v>
      </c>
      <c r="D35" s="660" t="s">
        <v>206</v>
      </c>
      <c r="E35" s="661" t="s">
        <v>206</v>
      </c>
    </row>
    <row r="36" spans="1:5" s="19" customFormat="1" ht="11.1" customHeight="1" x14ac:dyDescent="0.15">
      <c r="A36" s="379" t="s">
        <v>586</v>
      </c>
      <c r="B36" s="662" t="s">
        <v>206</v>
      </c>
      <c r="C36" s="663" t="s">
        <v>206</v>
      </c>
      <c r="D36" s="663" t="s">
        <v>206</v>
      </c>
      <c r="E36" s="664" t="s">
        <v>206</v>
      </c>
    </row>
    <row r="37" spans="1:5" s="18" customFormat="1" ht="11.1" customHeight="1" x14ac:dyDescent="0.15">
      <c r="A37" s="377" t="s">
        <v>597</v>
      </c>
      <c r="B37" s="658" t="s">
        <v>206</v>
      </c>
      <c r="C37" s="658" t="s">
        <v>206</v>
      </c>
      <c r="D37" s="658" t="s">
        <v>206</v>
      </c>
      <c r="E37" s="659" t="s">
        <v>206</v>
      </c>
    </row>
    <row r="38" spans="1:5" s="19" customFormat="1" ht="11.1" customHeight="1" x14ac:dyDescent="0.15">
      <c r="A38" s="378" t="s">
        <v>585</v>
      </c>
      <c r="B38" s="149" t="s">
        <v>206</v>
      </c>
      <c r="C38" s="660" t="s">
        <v>206</v>
      </c>
      <c r="D38" s="660" t="s">
        <v>206</v>
      </c>
      <c r="E38" s="661" t="s">
        <v>206</v>
      </c>
    </row>
    <row r="39" spans="1:5" s="19" customFormat="1" ht="11.1" customHeight="1" x14ac:dyDescent="0.15">
      <c r="A39" s="379" t="s">
        <v>586</v>
      </c>
      <c r="B39" s="662" t="s">
        <v>206</v>
      </c>
      <c r="C39" s="663" t="s">
        <v>206</v>
      </c>
      <c r="D39" s="663" t="s">
        <v>206</v>
      </c>
      <c r="E39" s="664" t="s">
        <v>206</v>
      </c>
    </row>
    <row r="40" spans="1:5" s="18" customFormat="1" ht="11.1" customHeight="1" x14ac:dyDescent="0.15">
      <c r="A40" s="381" t="s">
        <v>555</v>
      </c>
      <c r="B40" s="658">
        <v>481</v>
      </c>
      <c r="C40" s="658">
        <v>1083991</v>
      </c>
      <c r="D40" s="658">
        <v>394</v>
      </c>
      <c r="E40" s="659">
        <v>969230</v>
      </c>
    </row>
    <row r="41" spans="1:5" s="19" customFormat="1" ht="11.1" customHeight="1" x14ac:dyDescent="0.15">
      <c r="A41" s="378" t="s">
        <v>585</v>
      </c>
      <c r="B41" s="149">
        <v>481</v>
      </c>
      <c r="C41" s="660">
        <v>1083991</v>
      </c>
      <c r="D41" s="660">
        <v>394</v>
      </c>
      <c r="E41" s="661">
        <v>969230</v>
      </c>
    </row>
    <row r="42" spans="1:5" s="19" customFormat="1" ht="11.1" customHeight="1" x14ac:dyDescent="0.15">
      <c r="A42" s="379" t="s">
        <v>586</v>
      </c>
      <c r="B42" s="662" t="s">
        <v>206</v>
      </c>
      <c r="C42" s="663" t="s">
        <v>206</v>
      </c>
      <c r="D42" s="663" t="s">
        <v>206</v>
      </c>
      <c r="E42" s="664" t="s">
        <v>206</v>
      </c>
    </row>
    <row r="43" spans="1:5" s="18" customFormat="1" ht="11.1" customHeight="1" x14ac:dyDescent="0.15">
      <c r="A43" s="380" t="s">
        <v>598</v>
      </c>
      <c r="B43" s="658" t="s">
        <v>206</v>
      </c>
      <c r="C43" s="658" t="s">
        <v>206</v>
      </c>
      <c r="D43" s="658" t="s">
        <v>206</v>
      </c>
      <c r="E43" s="659" t="s">
        <v>206</v>
      </c>
    </row>
    <row r="44" spans="1:5" s="19" customFormat="1" ht="11.1" customHeight="1" x14ac:dyDescent="0.15">
      <c r="A44" s="378" t="s">
        <v>585</v>
      </c>
      <c r="B44" s="149" t="s">
        <v>206</v>
      </c>
      <c r="C44" s="660" t="s">
        <v>206</v>
      </c>
      <c r="D44" s="660" t="s">
        <v>206</v>
      </c>
      <c r="E44" s="661" t="s">
        <v>206</v>
      </c>
    </row>
    <row r="45" spans="1:5" s="19" customFormat="1" ht="11.1" customHeight="1" x14ac:dyDescent="0.15">
      <c r="A45" s="379" t="s">
        <v>586</v>
      </c>
      <c r="B45" s="662" t="s">
        <v>206</v>
      </c>
      <c r="C45" s="663" t="s">
        <v>206</v>
      </c>
      <c r="D45" s="663" t="s">
        <v>206</v>
      </c>
      <c r="E45" s="664" t="s">
        <v>206</v>
      </c>
    </row>
    <row r="46" spans="1:5" s="18" customFormat="1" ht="11.1" customHeight="1" x14ac:dyDescent="0.15">
      <c r="A46" s="380" t="s">
        <v>599</v>
      </c>
      <c r="B46" s="658" t="s">
        <v>206</v>
      </c>
      <c r="C46" s="658" t="s">
        <v>206</v>
      </c>
      <c r="D46" s="658" t="s">
        <v>206</v>
      </c>
      <c r="E46" s="659" t="s">
        <v>206</v>
      </c>
    </row>
    <row r="47" spans="1:5" s="19" customFormat="1" ht="11.1" customHeight="1" x14ac:dyDescent="0.15">
      <c r="A47" s="378" t="s">
        <v>585</v>
      </c>
      <c r="B47" s="149" t="s">
        <v>206</v>
      </c>
      <c r="C47" s="660" t="s">
        <v>206</v>
      </c>
      <c r="D47" s="660" t="s">
        <v>206</v>
      </c>
      <c r="E47" s="661" t="s">
        <v>206</v>
      </c>
    </row>
    <row r="48" spans="1:5" s="19" customFormat="1" ht="11.1" customHeight="1" x14ac:dyDescent="0.15">
      <c r="A48" s="379" t="s">
        <v>586</v>
      </c>
      <c r="B48" s="662" t="s">
        <v>206</v>
      </c>
      <c r="C48" s="663" t="s">
        <v>206</v>
      </c>
      <c r="D48" s="663" t="s">
        <v>206</v>
      </c>
      <c r="E48" s="664" t="s">
        <v>206</v>
      </c>
    </row>
    <row r="49" spans="1:5" s="18" customFormat="1" ht="11.1" customHeight="1" x14ac:dyDescent="0.15">
      <c r="A49" s="381" t="s">
        <v>600</v>
      </c>
      <c r="B49" s="658" t="s">
        <v>206</v>
      </c>
      <c r="C49" s="658" t="s">
        <v>206</v>
      </c>
      <c r="D49" s="658" t="s">
        <v>206</v>
      </c>
      <c r="E49" s="659" t="s">
        <v>206</v>
      </c>
    </row>
    <row r="50" spans="1:5" s="19" customFormat="1" ht="11.1" customHeight="1" x14ac:dyDescent="0.15">
      <c r="A50" s="378" t="s">
        <v>585</v>
      </c>
      <c r="B50" s="149" t="s">
        <v>206</v>
      </c>
      <c r="C50" s="660" t="s">
        <v>206</v>
      </c>
      <c r="D50" s="660" t="s">
        <v>206</v>
      </c>
      <c r="E50" s="661" t="s">
        <v>206</v>
      </c>
    </row>
    <row r="51" spans="1:5" s="19" customFormat="1" ht="11.1" customHeight="1" x14ac:dyDescent="0.15">
      <c r="A51" s="379" t="s">
        <v>586</v>
      </c>
      <c r="B51" s="662" t="s">
        <v>206</v>
      </c>
      <c r="C51" s="663" t="s">
        <v>206</v>
      </c>
      <c r="D51" s="663" t="s">
        <v>206</v>
      </c>
      <c r="E51" s="664" t="s">
        <v>206</v>
      </c>
    </row>
    <row r="52" spans="1:5" s="18" customFormat="1" ht="11.1" customHeight="1" x14ac:dyDescent="0.15">
      <c r="A52" s="377" t="s">
        <v>601</v>
      </c>
      <c r="B52" s="658">
        <v>20</v>
      </c>
      <c r="C52" s="658">
        <v>499545</v>
      </c>
      <c r="D52" s="658">
        <v>23</v>
      </c>
      <c r="E52" s="659">
        <v>569367</v>
      </c>
    </row>
    <row r="53" spans="1:5" s="19" customFormat="1" ht="11.1" customHeight="1" x14ac:dyDescent="0.15">
      <c r="A53" s="378" t="s">
        <v>585</v>
      </c>
      <c r="B53" s="149" t="s">
        <v>206</v>
      </c>
      <c r="C53" s="660" t="s">
        <v>206</v>
      </c>
      <c r="D53" s="660" t="s">
        <v>206</v>
      </c>
      <c r="E53" s="661" t="s">
        <v>206</v>
      </c>
    </row>
    <row r="54" spans="1:5" s="19" customFormat="1" ht="11.1" customHeight="1" x14ac:dyDescent="0.15">
      <c r="A54" s="378" t="s">
        <v>586</v>
      </c>
      <c r="B54" s="662">
        <v>20</v>
      </c>
      <c r="C54" s="663">
        <v>499545</v>
      </c>
      <c r="D54" s="663">
        <v>23</v>
      </c>
      <c r="E54" s="664">
        <v>569367</v>
      </c>
    </row>
    <row r="55" spans="1:5" s="18" customFormat="1" ht="11.1" customHeight="1" x14ac:dyDescent="0.15">
      <c r="A55" s="377" t="s">
        <v>602</v>
      </c>
      <c r="B55" s="658">
        <v>2437</v>
      </c>
      <c r="C55" s="658">
        <v>3119402</v>
      </c>
      <c r="D55" s="658">
        <v>2534</v>
      </c>
      <c r="E55" s="659">
        <v>2047892</v>
      </c>
    </row>
    <row r="56" spans="1:5" s="19" customFormat="1" ht="11.1" customHeight="1" x14ac:dyDescent="0.15">
      <c r="A56" s="378" t="s">
        <v>585</v>
      </c>
      <c r="B56" s="149">
        <v>2215</v>
      </c>
      <c r="C56" s="660">
        <v>1018689</v>
      </c>
      <c r="D56" s="660">
        <v>2419</v>
      </c>
      <c r="E56" s="661">
        <v>1072263</v>
      </c>
    </row>
    <row r="57" spans="1:5" s="19" customFormat="1" ht="11.1" customHeight="1" x14ac:dyDescent="0.15">
      <c r="A57" s="378" t="s">
        <v>586</v>
      </c>
      <c r="B57" s="662">
        <v>222</v>
      </c>
      <c r="C57" s="663">
        <v>2100713</v>
      </c>
      <c r="D57" s="663">
        <v>115</v>
      </c>
      <c r="E57" s="664">
        <v>975629</v>
      </c>
    </row>
    <row r="58" spans="1:5" s="18" customFormat="1" ht="11.1" customHeight="1" x14ac:dyDescent="0.15">
      <c r="A58" s="377" t="s">
        <v>603</v>
      </c>
      <c r="B58" s="658">
        <v>4</v>
      </c>
      <c r="C58" s="658">
        <v>63887</v>
      </c>
      <c r="D58" s="658" t="s">
        <v>206</v>
      </c>
      <c r="E58" s="659" t="s">
        <v>206</v>
      </c>
    </row>
    <row r="59" spans="1:5" s="19" customFormat="1" ht="11.1" customHeight="1" x14ac:dyDescent="0.15">
      <c r="A59" s="378" t="s">
        <v>585</v>
      </c>
      <c r="B59" s="149">
        <v>3</v>
      </c>
      <c r="C59" s="660">
        <v>11970</v>
      </c>
      <c r="D59" s="660" t="s">
        <v>206</v>
      </c>
      <c r="E59" s="661" t="s">
        <v>206</v>
      </c>
    </row>
    <row r="60" spans="1:5" s="19" customFormat="1" ht="11.1" customHeight="1" x14ac:dyDescent="0.15">
      <c r="A60" s="378" t="s">
        <v>586</v>
      </c>
      <c r="B60" s="662">
        <v>1</v>
      </c>
      <c r="C60" s="663">
        <v>51917</v>
      </c>
      <c r="D60" s="663" t="s">
        <v>206</v>
      </c>
      <c r="E60" s="664" t="s">
        <v>206</v>
      </c>
    </row>
    <row r="61" spans="1:5" s="18" customFormat="1" ht="11.1" customHeight="1" x14ac:dyDescent="0.15">
      <c r="A61" s="377" t="s">
        <v>604</v>
      </c>
      <c r="B61" s="658" t="s">
        <v>206</v>
      </c>
      <c r="C61" s="658" t="s">
        <v>206</v>
      </c>
      <c r="D61" s="658" t="s">
        <v>206</v>
      </c>
      <c r="E61" s="659" t="s">
        <v>206</v>
      </c>
    </row>
    <row r="62" spans="1:5" s="19" customFormat="1" ht="11.1" customHeight="1" x14ac:dyDescent="0.15">
      <c r="A62" s="378" t="s">
        <v>585</v>
      </c>
      <c r="B62" s="149" t="s">
        <v>206</v>
      </c>
      <c r="C62" s="660" t="s">
        <v>206</v>
      </c>
      <c r="D62" s="660" t="s">
        <v>206</v>
      </c>
      <c r="E62" s="661" t="s">
        <v>206</v>
      </c>
    </row>
    <row r="63" spans="1:5" s="19" customFormat="1" ht="11.1" customHeight="1" x14ac:dyDescent="0.15">
      <c r="A63" s="378" t="s">
        <v>586</v>
      </c>
      <c r="B63" s="662" t="s">
        <v>206</v>
      </c>
      <c r="C63" s="663" t="s">
        <v>206</v>
      </c>
      <c r="D63" s="663" t="s">
        <v>206</v>
      </c>
      <c r="E63" s="664" t="s">
        <v>206</v>
      </c>
    </row>
    <row r="64" spans="1:5" s="18" customFormat="1" ht="11.1" customHeight="1" x14ac:dyDescent="0.15">
      <c r="A64" s="377" t="s">
        <v>605</v>
      </c>
      <c r="B64" s="658">
        <v>5655</v>
      </c>
      <c r="C64" s="658">
        <v>100182893</v>
      </c>
      <c r="D64" s="658">
        <v>5858</v>
      </c>
      <c r="E64" s="659">
        <v>102062878</v>
      </c>
    </row>
    <row r="65" spans="1:5" s="19" customFormat="1" ht="11.1" customHeight="1" x14ac:dyDescent="0.15">
      <c r="A65" s="378" t="s">
        <v>585</v>
      </c>
      <c r="B65" s="149">
        <v>1281</v>
      </c>
      <c r="C65" s="660">
        <v>1800175</v>
      </c>
      <c r="D65" s="660">
        <v>1371</v>
      </c>
      <c r="E65" s="661">
        <v>1907714</v>
      </c>
    </row>
    <row r="66" spans="1:5" s="19" customFormat="1" ht="11.1" customHeight="1" x14ac:dyDescent="0.15">
      <c r="A66" s="378" t="s">
        <v>586</v>
      </c>
      <c r="B66" s="662">
        <v>4374</v>
      </c>
      <c r="C66" s="663">
        <v>98382718</v>
      </c>
      <c r="D66" s="663">
        <v>4487</v>
      </c>
      <c r="E66" s="664">
        <v>100155164</v>
      </c>
    </row>
    <row r="67" spans="1:5" s="18" customFormat="1" ht="11.1" customHeight="1" x14ac:dyDescent="0.15">
      <c r="A67" s="377" t="s">
        <v>606</v>
      </c>
      <c r="B67" s="658">
        <v>2</v>
      </c>
      <c r="C67" s="658">
        <v>26574</v>
      </c>
      <c r="D67" s="658">
        <v>82</v>
      </c>
      <c r="E67" s="659">
        <v>841428</v>
      </c>
    </row>
    <row r="68" spans="1:5" s="19" customFormat="1" ht="11.1" customHeight="1" x14ac:dyDescent="0.15">
      <c r="A68" s="378" t="s">
        <v>585</v>
      </c>
      <c r="B68" s="149" t="s">
        <v>206</v>
      </c>
      <c r="C68" s="660" t="s">
        <v>206</v>
      </c>
      <c r="D68" s="660" t="s">
        <v>206</v>
      </c>
      <c r="E68" s="661" t="s">
        <v>206</v>
      </c>
    </row>
    <row r="69" spans="1:5" s="19" customFormat="1" ht="11.1" customHeight="1" x14ac:dyDescent="0.15">
      <c r="A69" s="378" t="s">
        <v>586</v>
      </c>
      <c r="B69" s="662">
        <v>2</v>
      </c>
      <c r="C69" s="663">
        <v>26574</v>
      </c>
      <c r="D69" s="663">
        <v>82</v>
      </c>
      <c r="E69" s="664">
        <v>841428</v>
      </c>
    </row>
    <row r="70" spans="1:5" s="18" customFormat="1" ht="11.1" customHeight="1" x14ac:dyDescent="0.15">
      <c r="A70" s="377" t="s">
        <v>607</v>
      </c>
      <c r="B70" s="658">
        <v>1893</v>
      </c>
      <c r="C70" s="658">
        <v>23715891</v>
      </c>
      <c r="D70" s="658">
        <v>1871</v>
      </c>
      <c r="E70" s="659">
        <v>24027564</v>
      </c>
    </row>
    <row r="71" spans="1:5" s="19" customFormat="1" ht="11.1" customHeight="1" x14ac:dyDescent="0.15">
      <c r="A71" s="378" t="s">
        <v>585</v>
      </c>
      <c r="B71" s="149">
        <v>1837</v>
      </c>
      <c r="C71" s="660">
        <v>22826911</v>
      </c>
      <c r="D71" s="660">
        <v>1805</v>
      </c>
      <c r="E71" s="661">
        <v>22596255</v>
      </c>
    </row>
    <row r="72" spans="1:5" s="19" customFormat="1" ht="11.1" customHeight="1" x14ac:dyDescent="0.15">
      <c r="A72" s="378" t="s">
        <v>586</v>
      </c>
      <c r="B72" s="662">
        <v>56</v>
      </c>
      <c r="C72" s="663">
        <v>888980</v>
      </c>
      <c r="D72" s="663">
        <v>66</v>
      </c>
      <c r="E72" s="664">
        <v>1431309</v>
      </c>
    </row>
    <row r="73" spans="1:5" s="16" customFormat="1" ht="11.1" customHeight="1" x14ac:dyDescent="0.15">
      <c r="A73" s="374" t="s">
        <v>608</v>
      </c>
      <c r="B73" s="650">
        <v>857</v>
      </c>
      <c r="C73" s="650">
        <v>4402951</v>
      </c>
      <c r="D73" s="650">
        <v>542</v>
      </c>
      <c r="E73" s="651">
        <v>2671013</v>
      </c>
    </row>
    <row r="74" spans="1:5" s="17" customFormat="1" ht="11.1" customHeight="1" x14ac:dyDescent="0.15">
      <c r="A74" s="375" t="s">
        <v>585</v>
      </c>
      <c r="B74" s="652">
        <v>857</v>
      </c>
      <c r="C74" s="653">
        <v>4402951</v>
      </c>
      <c r="D74" s="653">
        <v>542</v>
      </c>
      <c r="E74" s="654">
        <v>2671013</v>
      </c>
    </row>
    <row r="75" spans="1:5" s="17" customFormat="1" ht="11.1" customHeight="1" x14ac:dyDescent="0.15">
      <c r="A75" s="375" t="s">
        <v>586</v>
      </c>
      <c r="B75" s="655" t="s">
        <v>206</v>
      </c>
      <c r="C75" s="656" t="s">
        <v>206</v>
      </c>
      <c r="D75" s="656" t="s">
        <v>206</v>
      </c>
      <c r="E75" s="657" t="s">
        <v>206</v>
      </c>
    </row>
    <row r="76" spans="1:5" s="16" customFormat="1" ht="11.1" customHeight="1" x14ac:dyDescent="0.15">
      <c r="A76" s="374" t="s">
        <v>609</v>
      </c>
      <c r="B76" s="650">
        <v>921</v>
      </c>
      <c r="C76" s="650">
        <v>6940735</v>
      </c>
      <c r="D76" s="650">
        <v>1436</v>
      </c>
      <c r="E76" s="651">
        <v>7439743</v>
      </c>
    </row>
    <row r="77" spans="1:5" s="17" customFormat="1" ht="11.1" customHeight="1" x14ac:dyDescent="0.15">
      <c r="A77" s="375" t="s">
        <v>585</v>
      </c>
      <c r="B77" s="652">
        <v>845</v>
      </c>
      <c r="C77" s="653">
        <v>385865</v>
      </c>
      <c r="D77" s="653">
        <v>1369</v>
      </c>
      <c r="E77" s="654">
        <v>2207919</v>
      </c>
    </row>
    <row r="78" spans="1:5" s="17" customFormat="1" ht="11.1" customHeight="1" x14ac:dyDescent="0.15">
      <c r="A78" s="375" t="s">
        <v>586</v>
      </c>
      <c r="B78" s="655">
        <v>76</v>
      </c>
      <c r="C78" s="656">
        <v>6554870</v>
      </c>
      <c r="D78" s="656">
        <v>67</v>
      </c>
      <c r="E78" s="657">
        <v>5231824</v>
      </c>
    </row>
    <row r="79" spans="1:5" s="16" customFormat="1" ht="11.1" customHeight="1" x14ac:dyDescent="0.15">
      <c r="A79" s="374" t="s">
        <v>556</v>
      </c>
      <c r="B79" s="650">
        <v>349</v>
      </c>
      <c r="C79" s="650">
        <v>4409964</v>
      </c>
      <c r="D79" s="650">
        <v>350</v>
      </c>
      <c r="E79" s="651">
        <v>4422600</v>
      </c>
    </row>
    <row r="80" spans="1:5" s="17" customFormat="1" ht="11.1" customHeight="1" x14ac:dyDescent="0.15">
      <c r="A80" s="375" t="s">
        <v>585</v>
      </c>
      <c r="B80" s="652">
        <v>349</v>
      </c>
      <c r="C80" s="653">
        <v>4409964</v>
      </c>
      <c r="D80" s="653">
        <v>350</v>
      </c>
      <c r="E80" s="654">
        <v>4422600</v>
      </c>
    </row>
    <row r="81" spans="1:5" s="17" customFormat="1" ht="11.1" customHeight="1" x14ac:dyDescent="0.15">
      <c r="A81" s="375" t="s">
        <v>586</v>
      </c>
      <c r="B81" s="655" t="s">
        <v>206</v>
      </c>
      <c r="C81" s="656" t="s">
        <v>206</v>
      </c>
      <c r="D81" s="656" t="s">
        <v>206</v>
      </c>
      <c r="E81" s="657" t="s">
        <v>206</v>
      </c>
    </row>
    <row r="82" spans="1:5" s="16" customFormat="1" ht="11.1" customHeight="1" x14ac:dyDescent="0.15">
      <c r="A82" s="374" t="s">
        <v>610</v>
      </c>
      <c r="B82" s="650">
        <v>40</v>
      </c>
      <c r="C82" s="650">
        <v>56514</v>
      </c>
      <c r="D82" s="650">
        <v>41</v>
      </c>
      <c r="E82" s="651">
        <v>66060</v>
      </c>
    </row>
    <row r="83" spans="1:5" s="17" customFormat="1" ht="11.1" customHeight="1" x14ac:dyDescent="0.15">
      <c r="A83" s="375" t="s">
        <v>585</v>
      </c>
      <c r="B83" s="652">
        <v>40</v>
      </c>
      <c r="C83" s="653">
        <v>56514</v>
      </c>
      <c r="D83" s="653">
        <v>41</v>
      </c>
      <c r="E83" s="654">
        <v>66060</v>
      </c>
    </row>
    <row r="84" spans="1:5" s="17" customFormat="1" ht="11.1" customHeight="1" x14ac:dyDescent="0.15">
      <c r="A84" s="375" t="s">
        <v>586</v>
      </c>
      <c r="B84" s="655" t="s">
        <v>206</v>
      </c>
      <c r="C84" s="656" t="s">
        <v>206</v>
      </c>
      <c r="D84" s="656" t="s">
        <v>206</v>
      </c>
      <c r="E84" s="657" t="s">
        <v>206</v>
      </c>
    </row>
    <row r="85" spans="1:5" s="16" customFormat="1" ht="11.1" customHeight="1" x14ac:dyDescent="0.15">
      <c r="A85" s="374" t="s">
        <v>611</v>
      </c>
      <c r="B85" s="650">
        <v>1221</v>
      </c>
      <c r="C85" s="650">
        <v>1212357</v>
      </c>
      <c r="D85" s="650">
        <v>1385</v>
      </c>
      <c r="E85" s="651">
        <v>1126683</v>
      </c>
    </row>
    <row r="86" spans="1:5" s="17" customFormat="1" ht="11.1" customHeight="1" x14ac:dyDescent="0.15">
      <c r="A86" s="375" t="s">
        <v>585</v>
      </c>
      <c r="B86" s="652">
        <v>1210</v>
      </c>
      <c r="C86" s="653">
        <v>1033326</v>
      </c>
      <c r="D86" s="653">
        <v>1379</v>
      </c>
      <c r="E86" s="654">
        <v>1084824</v>
      </c>
    </row>
    <row r="87" spans="1:5" s="17" customFormat="1" ht="11.1" customHeight="1" x14ac:dyDescent="0.15">
      <c r="A87" s="376" t="s">
        <v>586</v>
      </c>
      <c r="B87" s="655">
        <v>11</v>
      </c>
      <c r="C87" s="656">
        <v>179031</v>
      </c>
      <c r="D87" s="656">
        <v>6</v>
      </c>
      <c r="E87" s="657">
        <v>41859</v>
      </c>
    </row>
    <row r="88" spans="1:5" s="21" customFormat="1" ht="13.15" customHeight="1" x14ac:dyDescent="0.15">
      <c r="A88" s="20"/>
      <c r="B88" s="20"/>
      <c r="C88" s="20"/>
      <c r="D88" s="20"/>
      <c r="E88" s="20"/>
    </row>
  </sheetData>
  <mergeCells count="3">
    <mergeCell ref="A2:A3"/>
    <mergeCell ref="B2:C2"/>
    <mergeCell ref="D2:E2"/>
  </mergeCells>
  <phoneticPr fontId="11"/>
  <printOptions horizontalCentered="1"/>
  <pageMargins left="0.78740157480314965" right="0.39370078740157483" top="0.78740157480314965" bottom="0.39370078740157483" header="0.59055118110236227" footer="0.19685039370078741"/>
  <pageSetup paperSize="9" scale="84" firstPageNumber="9" orientation="portrait" useFirstPageNumber="1" r:id="rId1"/>
  <headerFooter scaleWithDoc="0" alignWithMargins="0">
    <oddHeader xml:space="preserve">&amp;L&amp;"ＭＳ Ｐゴシック,太字"&amp;14 2 入港船舶船種別表&amp;R
</oddHeader>
    <oddFooter>&amp;C-&amp;P&amp;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FF"/>
  </sheetPr>
  <dimension ref="A1:G61"/>
  <sheetViews>
    <sheetView zoomScaleNormal="100" zoomScaleSheetLayoutView="100" workbookViewId="0"/>
  </sheetViews>
  <sheetFormatPr defaultRowHeight="13.5" x14ac:dyDescent="0.15"/>
  <cols>
    <col min="1" max="1" width="30.5" style="24" bestFit="1" customWidth="1"/>
    <col min="2" max="2" width="7.625" style="25" bestFit="1" customWidth="1"/>
    <col min="3" max="3" width="12.5" style="26" customWidth="1"/>
    <col min="4" max="4" width="6.5" style="25" bestFit="1" customWidth="1"/>
    <col min="5" max="5" width="12.5" style="26" customWidth="1"/>
    <col min="6" max="6" width="7.25" style="25" customWidth="1"/>
    <col min="7" max="7" width="12.5" style="26" customWidth="1"/>
    <col min="8" max="8" width="4.125" style="25" customWidth="1"/>
    <col min="9" max="246" width="9" style="25"/>
    <col min="247" max="247" width="30.5" style="25" bestFit="1" customWidth="1"/>
    <col min="248" max="248" width="10" style="25" customWidth="1"/>
    <col min="249" max="249" width="15" style="25" customWidth="1"/>
    <col min="250" max="250" width="10" style="25" customWidth="1"/>
    <col min="251" max="251" width="15" style="25" customWidth="1"/>
    <col min="252" max="252" width="10" style="25" customWidth="1"/>
    <col min="253" max="253" width="15" style="25" customWidth="1"/>
    <col min="254" max="502" width="9" style="25"/>
    <col min="503" max="503" width="30.5" style="25" bestFit="1" customWidth="1"/>
    <col min="504" max="504" width="10" style="25" customWidth="1"/>
    <col min="505" max="505" width="15" style="25" customWidth="1"/>
    <col min="506" max="506" width="10" style="25" customWidth="1"/>
    <col min="507" max="507" width="15" style="25" customWidth="1"/>
    <col min="508" max="508" width="10" style="25" customWidth="1"/>
    <col min="509" max="509" width="15" style="25" customWidth="1"/>
    <col min="510" max="758" width="9" style="25"/>
    <col min="759" max="759" width="30.5" style="25" bestFit="1" customWidth="1"/>
    <col min="760" max="760" width="10" style="25" customWidth="1"/>
    <col min="761" max="761" width="15" style="25" customWidth="1"/>
    <col min="762" max="762" width="10" style="25" customWidth="1"/>
    <col min="763" max="763" width="15" style="25" customWidth="1"/>
    <col min="764" max="764" width="10" style="25" customWidth="1"/>
    <col min="765" max="765" width="15" style="25" customWidth="1"/>
    <col min="766" max="1014" width="9" style="25"/>
    <col min="1015" max="1015" width="30.5" style="25" bestFit="1" customWidth="1"/>
    <col min="1016" max="1016" width="10" style="25" customWidth="1"/>
    <col min="1017" max="1017" width="15" style="25" customWidth="1"/>
    <col min="1018" max="1018" width="10" style="25" customWidth="1"/>
    <col min="1019" max="1019" width="15" style="25" customWidth="1"/>
    <col min="1020" max="1020" width="10" style="25" customWidth="1"/>
    <col min="1021" max="1021" width="15" style="25" customWidth="1"/>
    <col min="1022" max="1270" width="9" style="25"/>
    <col min="1271" max="1271" width="30.5" style="25" bestFit="1" customWidth="1"/>
    <col min="1272" max="1272" width="10" style="25" customWidth="1"/>
    <col min="1273" max="1273" width="15" style="25" customWidth="1"/>
    <col min="1274" max="1274" width="10" style="25" customWidth="1"/>
    <col min="1275" max="1275" width="15" style="25" customWidth="1"/>
    <col min="1276" max="1276" width="10" style="25" customWidth="1"/>
    <col min="1277" max="1277" width="15" style="25" customWidth="1"/>
    <col min="1278" max="1526" width="9" style="25"/>
    <col min="1527" max="1527" width="30.5" style="25" bestFit="1" customWidth="1"/>
    <col min="1528" max="1528" width="10" style="25" customWidth="1"/>
    <col min="1529" max="1529" width="15" style="25" customWidth="1"/>
    <col min="1530" max="1530" width="10" style="25" customWidth="1"/>
    <col min="1531" max="1531" width="15" style="25" customWidth="1"/>
    <col min="1532" max="1532" width="10" style="25" customWidth="1"/>
    <col min="1533" max="1533" width="15" style="25" customWidth="1"/>
    <col min="1534" max="1782" width="9" style="25"/>
    <col min="1783" max="1783" width="30.5" style="25" bestFit="1" customWidth="1"/>
    <col min="1784" max="1784" width="10" style="25" customWidth="1"/>
    <col min="1785" max="1785" width="15" style="25" customWidth="1"/>
    <col min="1786" max="1786" width="10" style="25" customWidth="1"/>
    <col min="1787" max="1787" width="15" style="25" customWidth="1"/>
    <col min="1788" max="1788" width="10" style="25" customWidth="1"/>
    <col min="1789" max="1789" width="15" style="25" customWidth="1"/>
    <col min="1790" max="2038" width="9" style="25"/>
    <col min="2039" max="2039" width="30.5" style="25" bestFit="1" customWidth="1"/>
    <col min="2040" max="2040" width="10" style="25" customWidth="1"/>
    <col min="2041" max="2041" width="15" style="25" customWidth="1"/>
    <col min="2042" max="2042" width="10" style="25" customWidth="1"/>
    <col min="2043" max="2043" width="15" style="25" customWidth="1"/>
    <col min="2044" max="2044" width="10" style="25" customWidth="1"/>
    <col min="2045" max="2045" width="15" style="25" customWidth="1"/>
    <col min="2046" max="2294" width="9" style="25"/>
    <col min="2295" max="2295" width="30.5" style="25" bestFit="1" customWidth="1"/>
    <col min="2296" max="2296" width="10" style="25" customWidth="1"/>
    <col min="2297" max="2297" width="15" style="25" customWidth="1"/>
    <col min="2298" max="2298" width="10" style="25" customWidth="1"/>
    <col min="2299" max="2299" width="15" style="25" customWidth="1"/>
    <col min="2300" max="2300" width="10" style="25" customWidth="1"/>
    <col min="2301" max="2301" width="15" style="25" customWidth="1"/>
    <col min="2302" max="2550" width="9" style="25"/>
    <col min="2551" max="2551" width="30.5" style="25" bestFit="1" customWidth="1"/>
    <col min="2552" max="2552" width="10" style="25" customWidth="1"/>
    <col min="2553" max="2553" width="15" style="25" customWidth="1"/>
    <col min="2554" max="2554" width="10" style="25" customWidth="1"/>
    <col min="2555" max="2555" width="15" style="25" customWidth="1"/>
    <col min="2556" max="2556" width="10" style="25" customWidth="1"/>
    <col min="2557" max="2557" width="15" style="25" customWidth="1"/>
    <col min="2558" max="2806" width="9" style="25"/>
    <col min="2807" max="2807" width="30.5" style="25" bestFit="1" customWidth="1"/>
    <col min="2808" max="2808" width="10" style="25" customWidth="1"/>
    <col min="2809" max="2809" width="15" style="25" customWidth="1"/>
    <col min="2810" max="2810" width="10" style="25" customWidth="1"/>
    <col min="2811" max="2811" width="15" style="25" customWidth="1"/>
    <col min="2812" max="2812" width="10" style="25" customWidth="1"/>
    <col min="2813" max="2813" width="15" style="25" customWidth="1"/>
    <col min="2814" max="3062" width="9" style="25"/>
    <col min="3063" max="3063" width="30.5" style="25" bestFit="1" customWidth="1"/>
    <col min="3064" max="3064" width="10" style="25" customWidth="1"/>
    <col min="3065" max="3065" width="15" style="25" customWidth="1"/>
    <col min="3066" max="3066" width="10" style="25" customWidth="1"/>
    <col min="3067" max="3067" width="15" style="25" customWidth="1"/>
    <col min="3068" max="3068" width="10" style="25" customWidth="1"/>
    <col min="3069" max="3069" width="15" style="25" customWidth="1"/>
    <col min="3070" max="3318" width="9" style="25"/>
    <col min="3319" max="3319" width="30.5" style="25" bestFit="1" customWidth="1"/>
    <col min="3320" max="3320" width="10" style="25" customWidth="1"/>
    <col min="3321" max="3321" width="15" style="25" customWidth="1"/>
    <col min="3322" max="3322" width="10" style="25" customWidth="1"/>
    <col min="3323" max="3323" width="15" style="25" customWidth="1"/>
    <col min="3324" max="3324" width="10" style="25" customWidth="1"/>
    <col min="3325" max="3325" width="15" style="25" customWidth="1"/>
    <col min="3326" max="3574" width="9" style="25"/>
    <col min="3575" max="3575" width="30.5" style="25" bestFit="1" customWidth="1"/>
    <col min="3576" max="3576" width="10" style="25" customWidth="1"/>
    <col min="3577" max="3577" width="15" style="25" customWidth="1"/>
    <col min="3578" max="3578" width="10" style="25" customWidth="1"/>
    <col min="3579" max="3579" width="15" style="25" customWidth="1"/>
    <col min="3580" max="3580" width="10" style="25" customWidth="1"/>
    <col min="3581" max="3581" width="15" style="25" customWidth="1"/>
    <col min="3582" max="3830" width="9" style="25"/>
    <col min="3831" max="3831" width="30.5" style="25" bestFit="1" customWidth="1"/>
    <col min="3832" max="3832" width="10" style="25" customWidth="1"/>
    <col min="3833" max="3833" width="15" style="25" customWidth="1"/>
    <col min="3834" max="3834" width="10" style="25" customWidth="1"/>
    <col min="3835" max="3835" width="15" style="25" customWidth="1"/>
    <col min="3836" max="3836" width="10" style="25" customWidth="1"/>
    <col min="3837" max="3837" width="15" style="25" customWidth="1"/>
    <col min="3838" max="4086" width="9" style="25"/>
    <col min="4087" max="4087" width="30.5" style="25" bestFit="1" customWidth="1"/>
    <col min="4088" max="4088" width="10" style="25" customWidth="1"/>
    <col min="4089" max="4089" width="15" style="25" customWidth="1"/>
    <col min="4090" max="4090" width="10" style="25" customWidth="1"/>
    <col min="4091" max="4091" width="15" style="25" customWidth="1"/>
    <col min="4092" max="4092" width="10" style="25" customWidth="1"/>
    <col min="4093" max="4093" width="15" style="25" customWidth="1"/>
    <col min="4094" max="4342" width="9" style="25"/>
    <col min="4343" max="4343" width="30.5" style="25" bestFit="1" customWidth="1"/>
    <col min="4344" max="4344" width="10" style="25" customWidth="1"/>
    <col min="4345" max="4345" width="15" style="25" customWidth="1"/>
    <col min="4346" max="4346" width="10" style="25" customWidth="1"/>
    <col min="4347" max="4347" width="15" style="25" customWidth="1"/>
    <col min="4348" max="4348" width="10" style="25" customWidth="1"/>
    <col min="4349" max="4349" width="15" style="25" customWidth="1"/>
    <col min="4350" max="4598" width="9" style="25"/>
    <col min="4599" max="4599" width="30.5" style="25" bestFit="1" customWidth="1"/>
    <col min="4600" max="4600" width="10" style="25" customWidth="1"/>
    <col min="4601" max="4601" width="15" style="25" customWidth="1"/>
    <col min="4602" max="4602" width="10" style="25" customWidth="1"/>
    <col min="4603" max="4603" width="15" style="25" customWidth="1"/>
    <col min="4604" max="4604" width="10" style="25" customWidth="1"/>
    <col min="4605" max="4605" width="15" style="25" customWidth="1"/>
    <col min="4606" max="4854" width="9" style="25"/>
    <col min="4855" max="4855" width="30.5" style="25" bestFit="1" customWidth="1"/>
    <col min="4856" max="4856" width="10" style="25" customWidth="1"/>
    <col min="4857" max="4857" width="15" style="25" customWidth="1"/>
    <col min="4858" max="4858" width="10" style="25" customWidth="1"/>
    <col min="4859" max="4859" width="15" style="25" customWidth="1"/>
    <col min="4860" max="4860" width="10" style="25" customWidth="1"/>
    <col min="4861" max="4861" width="15" style="25" customWidth="1"/>
    <col min="4862" max="5110" width="9" style="25"/>
    <col min="5111" max="5111" width="30.5" style="25" bestFit="1" customWidth="1"/>
    <col min="5112" max="5112" width="10" style="25" customWidth="1"/>
    <col min="5113" max="5113" width="15" style="25" customWidth="1"/>
    <col min="5114" max="5114" width="10" style="25" customWidth="1"/>
    <col min="5115" max="5115" width="15" style="25" customWidth="1"/>
    <col min="5116" max="5116" width="10" style="25" customWidth="1"/>
    <col min="5117" max="5117" width="15" style="25" customWidth="1"/>
    <col min="5118" max="5366" width="9" style="25"/>
    <col min="5367" max="5367" width="30.5" style="25" bestFit="1" customWidth="1"/>
    <col min="5368" max="5368" width="10" style="25" customWidth="1"/>
    <col min="5369" max="5369" width="15" style="25" customWidth="1"/>
    <col min="5370" max="5370" width="10" style="25" customWidth="1"/>
    <col min="5371" max="5371" width="15" style="25" customWidth="1"/>
    <col min="5372" max="5372" width="10" style="25" customWidth="1"/>
    <col min="5373" max="5373" width="15" style="25" customWidth="1"/>
    <col min="5374" max="5622" width="9" style="25"/>
    <col min="5623" max="5623" width="30.5" style="25" bestFit="1" customWidth="1"/>
    <col min="5624" max="5624" width="10" style="25" customWidth="1"/>
    <col min="5625" max="5625" width="15" style="25" customWidth="1"/>
    <col min="5626" max="5626" width="10" style="25" customWidth="1"/>
    <col min="5627" max="5627" width="15" style="25" customWidth="1"/>
    <col min="5628" max="5628" width="10" style="25" customWidth="1"/>
    <col min="5629" max="5629" width="15" style="25" customWidth="1"/>
    <col min="5630" max="5878" width="9" style="25"/>
    <col min="5879" max="5879" width="30.5" style="25" bestFit="1" customWidth="1"/>
    <col min="5880" max="5880" width="10" style="25" customWidth="1"/>
    <col min="5881" max="5881" width="15" style="25" customWidth="1"/>
    <col min="5882" max="5882" width="10" style="25" customWidth="1"/>
    <col min="5883" max="5883" width="15" style="25" customWidth="1"/>
    <col min="5884" max="5884" width="10" style="25" customWidth="1"/>
    <col min="5885" max="5885" width="15" style="25" customWidth="1"/>
    <col min="5886" max="6134" width="9" style="25"/>
    <col min="6135" max="6135" width="30.5" style="25" bestFit="1" customWidth="1"/>
    <col min="6136" max="6136" width="10" style="25" customWidth="1"/>
    <col min="6137" max="6137" width="15" style="25" customWidth="1"/>
    <col min="6138" max="6138" width="10" style="25" customWidth="1"/>
    <col min="6139" max="6139" width="15" style="25" customWidth="1"/>
    <col min="6140" max="6140" width="10" style="25" customWidth="1"/>
    <col min="6141" max="6141" width="15" style="25" customWidth="1"/>
    <col min="6142" max="6390" width="9" style="25"/>
    <col min="6391" max="6391" width="30.5" style="25" bestFit="1" customWidth="1"/>
    <col min="6392" max="6392" width="10" style="25" customWidth="1"/>
    <col min="6393" max="6393" width="15" style="25" customWidth="1"/>
    <col min="6394" max="6394" width="10" style="25" customWidth="1"/>
    <col min="6395" max="6395" width="15" style="25" customWidth="1"/>
    <col min="6396" max="6396" width="10" style="25" customWidth="1"/>
    <col min="6397" max="6397" width="15" style="25" customWidth="1"/>
    <col min="6398" max="6646" width="9" style="25"/>
    <col min="6647" max="6647" width="30.5" style="25" bestFit="1" customWidth="1"/>
    <col min="6648" max="6648" width="10" style="25" customWidth="1"/>
    <col min="6649" max="6649" width="15" style="25" customWidth="1"/>
    <col min="6650" max="6650" width="10" style="25" customWidth="1"/>
    <col min="6651" max="6651" width="15" style="25" customWidth="1"/>
    <col min="6652" max="6652" width="10" style="25" customWidth="1"/>
    <col min="6653" max="6653" width="15" style="25" customWidth="1"/>
    <col min="6654" max="6902" width="9" style="25"/>
    <col min="6903" max="6903" width="30.5" style="25" bestFit="1" customWidth="1"/>
    <col min="6904" max="6904" width="10" style="25" customWidth="1"/>
    <col min="6905" max="6905" width="15" style="25" customWidth="1"/>
    <col min="6906" max="6906" width="10" style="25" customWidth="1"/>
    <col min="6907" max="6907" width="15" style="25" customWidth="1"/>
    <col min="6908" max="6908" width="10" style="25" customWidth="1"/>
    <col min="6909" max="6909" width="15" style="25" customWidth="1"/>
    <col min="6910" max="7158" width="9" style="25"/>
    <col min="7159" max="7159" width="30.5" style="25" bestFit="1" customWidth="1"/>
    <col min="7160" max="7160" width="10" style="25" customWidth="1"/>
    <col min="7161" max="7161" width="15" style="25" customWidth="1"/>
    <col min="7162" max="7162" width="10" style="25" customWidth="1"/>
    <col min="7163" max="7163" width="15" style="25" customWidth="1"/>
    <col min="7164" max="7164" width="10" style="25" customWidth="1"/>
    <col min="7165" max="7165" width="15" style="25" customWidth="1"/>
    <col min="7166" max="7414" width="9" style="25"/>
    <col min="7415" max="7415" width="30.5" style="25" bestFit="1" customWidth="1"/>
    <col min="7416" max="7416" width="10" style="25" customWidth="1"/>
    <col min="7417" max="7417" width="15" style="25" customWidth="1"/>
    <col min="7418" max="7418" width="10" style="25" customWidth="1"/>
    <col min="7419" max="7419" width="15" style="25" customWidth="1"/>
    <col min="7420" max="7420" width="10" style="25" customWidth="1"/>
    <col min="7421" max="7421" width="15" style="25" customWidth="1"/>
    <col min="7422" max="7670" width="9" style="25"/>
    <col min="7671" max="7671" width="30.5" style="25" bestFit="1" customWidth="1"/>
    <col min="7672" max="7672" width="10" style="25" customWidth="1"/>
    <col min="7673" max="7673" width="15" style="25" customWidth="1"/>
    <col min="7674" max="7674" width="10" style="25" customWidth="1"/>
    <col min="7675" max="7675" width="15" style="25" customWidth="1"/>
    <col min="7676" max="7676" width="10" style="25" customWidth="1"/>
    <col min="7677" max="7677" width="15" style="25" customWidth="1"/>
    <col min="7678" max="7926" width="9" style="25"/>
    <col min="7927" max="7927" width="30.5" style="25" bestFit="1" customWidth="1"/>
    <col min="7928" max="7928" width="10" style="25" customWidth="1"/>
    <col min="7929" max="7929" width="15" style="25" customWidth="1"/>
    <col min="7930" max="7930" width="10" style="25" customWidth="1"/>
    <col min="7931" max="7931" width="15" style="25" customWidth="1"/>
    <col min="7932" max="7932" width="10" style="25" customWidth="1"/>
    <col min="7933" max="7933" width="15" style="25" customWidth="1"/>
    <col min="7934" max="8182" width="9" style="25"/>
    <col min="8183" max="8183" width="30.5" style="25" bestFit="1" customWidth="1"/>
    <col min="8184" max="8184" width="10" style="25" customWidth="1"/>
    <col min="8185" max="8185" width="15" style="25" customWidth="1"/>
    <col min="8186" max="8186" width="10" style="25" customWidth="1"/>
    <col min="8187" max="8187" width="15" style="25" customWidth="1"/>
    <col min="8188" max="8188" width="10" style="25" customWidth="1"/>
    <col min="8189" max="8189" width="15" style="25" customWidth="1"/>
    <col min="8190" max="8438" width="9" style="25"/>
    <col min="8439" max="8439" width="30.5" style="25" bestFit="1" customWidth="1"/>
    <col min="8440" max="8440" width="10" style="25" customWidth="1"/>
    <col min="8441" max="8441" width="15" style="25" customWidth="1"/>
    <col min="8442" max="8442" width="10" style="25" customWidth="1"/>
    <col min="8443" max="8443" width="15" style="25" customWidth="1"/>
    <col min="8444" max="8444" width="10" style="25" customWidth="1"/>
    <col min="8445" max="8445" width="15" style="25" customWidth="1"/>
    <col min="8446" max="8694" width="9" style="25"/>
    <col min="8695" max="8695" width="30.5" style="25" bestFit="1" customWidth="1"/>
    <col min="8696" max="8696" width="10" style="25" customWidth="1"/>
    <col min="8697" max="8697" width="15" style="25" customWidth="1"/>
    <col min="8698" max="8698" width="10" style="25" customWidth="1"/>
    <col min="8699" max="8699" width="15" style="25" customWidth="1"/>
    <col min="8700" max="8700" width="10" style="25" customWidth="1"/>
    <col min="8701" max="8701" width="15" style="25" customWidth="1"/>
    <col min="8702" max="8950" width="9" style="25"/>
    <col min="8951" max="8951" width="30.5" style="25" bestFit="1" customWidth="1"/>
    <col min="8952" max="8952" width="10" style="25" customWidth="1"/>
    <col min="8953" max="8953" width="15" style="25" customWidth="1"/>
    <col min="8954" max="8954" width="10" style="25" customWidth="1"/>
    <col min="8955" max="8955" width="15" style="25" customWidth="1"/>
    <col min="8956" max="8956" width="10" style="25" customWidth="1"/>
    <col min="8957" max="8957" width="15" style="25" customWidth="1"/>
    <col min="8958" max="9206" width="9" style="25"/>
    <col min="9207" max="9207" width="30.5" style="25" bestFit="1" customWidth="1"/>
    <col min="9208" max="9208" width="10" style="25" customWidth="1"/>
    <col min="9209" max="9209" width="15" style="25" customWidth="1"/>
    <col min="9210" max="9210" width="10" style="25" customWidth="1"/>
    <col min="9211" max="9211" width="15" style="25" customWidth="1"/>
    <col min="9212" max="9212" width="10" style="25" customWidth="1"/>
    <col min="9213" max="9213" width="15" style="25" customWidth="1"/>
    <col min="9214" max="9462" width="9" style="25"/>
    <col min="9463" max="9463" width="30.5" style="25" bestFit="1" customWidth="1"/>
    <col min="9464" max="9464" width="10" style="25" customWidth="1"/>
    <col min="9465" max="9465" width="15" style="25" customWidth="1"/>
    <col min="9466" max="9466" width="10" style="25" customWidth="1"/>
    <col min="9467" max="9467" width="15" style="25" customWidth="1"/>
    <col min="9468" max="9468" width="10" style="25" customWidth="1"/>
    <col min="9469" max="9469" width="15" style="25" customWidth="1"/>
    <col min="9470" max="9718" width="9" style="25"/>
    <col min="9719" max="9719" width="30.5" style="25" bestFit="1" customWidth="1"/>
    <col min="9720" max="9720" width="10" style="25" customWidth="1"/>
    <col min="9721" max="9721" width="15" style="25" customWidth="1"/>
    <col min="9722" max="9722" width="10" style="25" customWidth="1"/>
    <col min="9723" max="9723" width="15" style="25" customWidth="1"/>
    <col min="9724" max="9724" width="10" style="25" customWidth="1"/>
    <col min="9725" max="9725" width="15" style="25" customWidth="1"/>
    <col min="9726" max="9974" width="9" style="25"/>
    <col min="9975" max="9975" width="30.5" style="25" bestFit="1" customWidth="1"/>
    <col min="9976" max="9976" width="10" style="25" customWidth="1"/>
    <col min="9977" max="9977" width="15" style="25" customWidth="1"/>
    <col min="9978" max="9978" width="10" style="25" customWidth="1"/>
    <col min="9979" max="9979" width="15" style="25" customWidth="1"/>
    <col min="9980" max="9980" width="10" style="25" customWidth="1"/>
    <col min="9981" max="9981" width="15" style="25" customWidth="1"/>
    <col min="9982" max="10230" width="9" style="25"/>
    <col min="10231" max="10231" width="30.5" style="25" bestFit="1" customWidth="1"/>
    <col min="10232" max="10232" width="10" style="25" customWidth="1"/>
    <col min="10233" max="10233" width="15" style="25" customWidth="1"/>
    <col min="10234" max="10234" width="10" style="25" customWidth="1"/>
    <col min="10235" max="10235" width="15" style="25" customWidth="1"/>
    <col min="10236" max="10236" width="10" style="25" customWidth="1"/>
    <col min="10237" max="10237" width="15" style="25" customWidth="1"/>
    <col min="10238" max="10486" width="9" style="25"/>
    <col min="10487" max="10487" width="30.5" style="25" bestFit="1" customWidth="1"/>
    <col min="10488" max="10488" width="10" style="25" customWidth="1"/>
    <col min="10489" max="10489" width="15" style="25" customWidth="1"/>
    <col min="10490" max="10490" width="10" style="25" customWidth="1"/>
    <col min="10491" max="10491" width="15" style="25" customWidth="1"/>
    <col min="10492" max="10492" width="10" style="25" customWidth="1"/>
    <col min="10493" max="10493" width="15" style="25" customWidth="1"/>
    <col min="10494" max="10742" width="9" style="25"/>
    <col min="10743" max="10743" width="30.5" style="25" bestFit="1" customWidth="1"/>
    <col min="10744" max="10744" width="10" style="25" customWidth="1"/>
    <col min="10745" max="10745" width="15" style="25" customWidth="1"/>
    <col min="10746" max="10746" width="10" style="25" customWidth="1"/>
    <col min="10747" max="10747" width="15" style="25" customWidth="1"/>
    <col min="10748" max="10748" width="10" style="25" customWidth="1"/>
    <col min="10749" max="10749" width="15" style="25" customWidth="1"/>
    <col min="10750" max="10998" width="9" style="25"/>
    <col min="10999" max="10999" width="30.5" style="25" bestFit="1" customWidth="1"/>
    <col min="11000" max="11000" width="10" style="25" customWidth="1"/>
    <col min="11001" max="11001" width="15" style="25" customWidth="1"/>
    <col min="11002" max="11002" width="10" style="25" customWidth="1"/>
    <col min="11003" max="11003" width="15" style="25" customWidth="1"/>
    <col min="11004" max="11004" width="10" style="25" customWidth="1"/>
    <col min="11005" max="11005" width="15" style="25" customWidth="1"/>
    <col min="11006" max="11254" width="9" style="25"/>
    <col min="11255" max="11255" width="30.5" style="25" bestFit="1" customWidth="1"/>
    <col min="11256" max="11256" width="10" style="25" customWidth="1"/>
    <col min="11257" max="11257" width="15" style="25" customWidth="1"/>
    <col min="11258" max="11258" width="10" style="25" customWidth="1"/>
    <col min="11259" max="11259" width="15" style="25" customWidth="1"/>
    <col min="11260" max="11260" width="10" style="25" customWidth="1"/>
    <col min="11261" max="11261" width="15" style="25" customWidth="1"/>
    <col min="11262" max="11510" width="9" style="25"/>
    <col min="11511" max="11511" width="30.5" style="25" bestFit="1" customWidth="1"/>
    <col min="11512" max="11512" width="10" style="25" customWidth="1"/>
    <col min="11513" max="11513" width="15" style="25" customWidth="1"/>
    <col min="11514" max="11514" width="10" style="25" customWidth="1"/>
    <col min="11515" max="11515" width="15" style="25" customWidth="1"/>
    <col min="11516" max="11516" width="10" style="25" customWidth="1"/>
    <col min="11517" max="11517" width="15" style="25" customWidth="1"/>
    <col min="11518" max="11766" width="9" style="25"/>
    <col min="11767" max="11767" width="30.5" style="25" bestFit="1" customWidth="1"/>
    <col min="11768" max="11768" width="10" style="25" customWidth="1"/>
    <col min="11769" max="11769" width="15" style="25" customWidth="1"/>
    <col min="11770" max="11770" width="10" style="25" customWidth="1"/>
    <col min="11771" max="11771" width="15" style="25" customWidth="1"/>
    <col min="11772" max="11772" width="10" style="25" customWidth="1"/>
    <col min="11773" max="11773" width="15" style="25" customWidth="1"/>
    <col min="11774" max="12022" width="9" style="25"/>
    <col min="12023" max="12023" width="30.5" style="25" bestFit="1" customWidth="1"/>
    <col min="12024" max="12024" width="10" style="25" customWidth="1"/>
    <col min="12025" max="12025" width="15" style="25" customWidth="1"/>
    <col min="12026" max="12026" width="10" style="25" customWidth="1"/>
    <col min="12027" max="12027" width="15" style="25" customWidth="1"/>
    <col min="12028" max="12028" width="10" style="25" customWidth="1"/>
    <col min="12029" max="12029" width="15" style="25" customWidth="1"/>
    <col min="12030" max="12278" width="9" style="25"/>
    <col min="12279" max="12279" width="30.5" style="25" bestFit="1" customWidth="1"/>
    <col min="12280" max="12280" width="10" style="25" customWidth="1"/>
    <col min="12281" max="12281" width="15" style="25" customWidth="1"/>
    <col min="12282" max="12282" width="10" style="25" customWidth="1"/>
    <col min="12283" max="12283" width="15" style="25" customWidth="1"/>
    <col min="12284" max="12284" width="10" style="25" customWidth="1"/>
    <col min="12285" max="12285" width="15" style="25" customWidth="1"/>
    <col min="12286" max="12534" width="9" style="25"/>
    <col min="12535" max="12535" width="30.5" style="25" bestFit="1" customWidth="1"/>
    <col min="12536" max="12536" width="10" style="25" customWidth="1"/>
    <col min="12537" max="12537" width="15" style="25" customWidth="1"/>
    <col min="12538" max="12538" width="10" style="25" customWidth="1"/>
    <col min="12539" max="12539" width="15" style="25" customWidth="1"/>
    <col min="12540" max="12540" width="10" style="25" customWidth="1"/>
    <col min="12541" max="12541" width="15" style="25" customWidth="1"/>
    <col min="12542" max="12790" width="9" style="25"/>
    <col min="12791" max="12791" width="30.5" style="25" bestFit="1" customWidth="1"/>
    <col min="12792" max="12792" width="10" style="25" customWidth="1"/>
    <col min="12793" max="12793" width="15" style="25" customWidth="1"/>
    <col min="12794" max="12794" width="10" style="25" customWidth="1"/>
    <col min="12795" max="12795" width="15" style="25" customWidth="1"/>
    <col min="12796" max="12796" width="10" style="25" customWidth="1"/>
    <col min="12797" max="12797" width="15" style="25" customWidth="1"/>
    <col min="12798" max="13046" width="9" style="25"/>
    <col min="13047" max="13047" width="30.5" style="25" bestFit="1" customWidth="1"/>
    <col min="13048" max="13048" width="10" style="25" customWidth="1"/>
    <col min="13049" max="13049" width="15" style="25" customWidth="1"/>
    <col min="13050" max="13050" width="10" style="25" customWidth="1"/>
    <col min="13051" max="13051" width="15" style="25" customWidth="1"/>
    <col min="13052" max="13052" width="10" style="25" customWidth="1"/>
    <col min="13053" max="13053" width="15" style="25" customWidth="1"/>
    <col min="13054" max="13302" width="9" style="25"/>
    <col min="13303" max="13303" width="30.5" style="25" bestFit="1" customWidth="1"/>
    <col min="13304" max="13304" width="10" style="25" customWidth="1"/>
    <col min="13305" max="13305" width="15" style="25" customWidth="1"/>
    <col min="13306" max="13306" width="10" style="25" customWidth="1"/>
    <col min="13307" max="13307" width="15" style="25" customWidth="1"/>
    <col min="13308" max="13308" width="10" style="25" customWidth="1"/>
    <col min="13309" max="13309" width="15" style="25" customWidth="1"/>
    <col min="13310" max="13558" width="9" style="25"/>
    <col min="13559" max="13559" width="30.5" style="25" bestFit="1" customWidth="1"/>
    <col min="13560" max="13560" width="10" style="25" customWidth="1"/>
    <col min="13561" max="13561" width="15" style="25" customWidth="1"/>
    <col min="13562" max="13562" width="10" style="25" customWidth="1"/>
    <col min="13563" max="13563" width="15" style="25" customWidth="1"/>
    <col min="13564" max="13564" width="10" style="25" customWidth="1"/>
    <col min="13565" max="13565" width="15" style="25" customWidth="1"/>
    <col min="13566" max="13814" width="9" style="25"/>
    <col min="13815" max="13815" width="30.5" style="25" bestFit="1" customWidth="1"/>
    <col min="13816" max="13816" width="10" style="25" customWidth="1"/>
    <col min="13817" max="13817" width="15" style="25" customWidth="1"/>
    <col min="13818" max="13818" width="10" style="25" customWidth="1"/>
    <col min="13819" max="13819" width="15" style="25" customWidth="1"/>
    <col min="13820" max="13820" width="10" style="25" customWidth="1"/>
    <col min="13821" max="13821" width="15" style="25" customWidth="1"/>
    <col min="13822" max="14070" width="9" style="25"/>
    <col min="14071" max="14071" width="30.5" style="25" bestFit="1" customWidth="1"/>
    <col min="14072" max="14072" width="10" style="25" customWidth="1"/>
    <col min="14073" max="14073" width="15" style="25" customWidth="1"/>
    <col min="14074" max="14074" width="10" style="25" customWidth="1"/>
    <col min="14075" max="14075" width="15" style="25" customWidth="1"/>
    <col min="14076" max="14076" width="10" style="25" customWidth="1"/>
    <col min="14077" max="14077" width="15" style="25" customWidth="1"/>
    <col min="14078" max="14326" width="9" style="25"/>
    <col min="14327" max="14327" width="30.5" style="25" bestFit="1" customWidth="1"/>
    <col min="14328" max="14328" width="10" style="25" customWidth="1"/>
    <col min="14329" max="14329" width="15" style="25" customWidth="1"/>
    <col min="14330" max="14330" width="10" style="25" customWidth="1"/>
    <col min="14331" max="14331" width="15" style="25" customWidth="1"/>
    <col min="14332" max="14332" width="10" style="25" customWidth="1"/>
    <col min="14333" max="14333" width="15" style="25" customWidth="1"/>
    <col min="14334" max="14582" width="9" style="25"/>
    <col min="14583" max="14583" width="30.5" style="25" bestFit="1" customWidth="1"/>
    <col min="14584" max="14584" width="10" style="25" customWidth="1"/>
    <col min="14585" max="14585" width="15" style="25" customWidth="1"/>
    <col min="14586" max="14586" width="10" style="25" customWidth="1"/>
    <col min="14587" max="14587" width="15" style="25" customWidth="1"/>
    <col min="14588" max="14588" width="10" style="25" customWidth="1"/>
    <col min="14589" max="14589" width="15" style="25" customWidth="1"/>
    <col min="14590" max="14838" width="9" style="25"/>
    <col min="14839" max="14839" width="30.5" style="25" bestFit="1" customWidth="1"/>
    <col min="14840" max="14840" width="10" style="25" customWidth="1"/>
    <col min="14841" max="14841" width="15" style="25" customWidth="1"/>
    <col min="14842" max="14842" width="10" style="25" customWidth="1"/>
    <col min="14843" max="14843" width="15" style="25" customWidth="1"/>
    <col min="14844" max="14844" width="10" style="25" customWidth="1"/>
    <col min="14845" max="14845" width="15" style="25" customWidth="1"/>
    <col min="14846" max="15094" width="9" style="25"/>
    <col min="15095" max="15095" width="30.5" style="25" bestFit="1" customWidth="1"/>
    <col min="15096" max="15096" width="10" style="25" customWidth="1"/>
    <col min="15097" max="15097" width="15" style="25" customWidth="1"/>
    <col min="15098" max="15098" width="10" style="25" customWidth="1"/>
    <col min="15099" max="15099" width="15" style="25" customWidth="1"/>
    <col min="15100" max="15100" width="10" style="25" customWidth="1"/>
    <col min="15101" max="15101" width="15" style="25" customWidth="1"/>
    <col min="15102" max="15350" width="9" style="25"/>
    <col min="15351" max="15351" width="30.5" style="25" bestFit="1" customWidth="1"/>
    <col min="15352" max="15352" width="10" style="25" customWidth="1"/>
    <col min="15353" max="15353" width="15" style="25" customWidth="1"/>
    <col min="15354" max="15354" width="10" style="25" customWidth="1"/>
    <col min="15355" max="15355" width="15" style="25" customWidth="1"/>
    <col min="15356" max="15356" width="10" style="25" customWidth="1"/>
    <col min="15357" max="15357" width="15" style="25" customWidth="1"/>
    <col min="15358" max="15606" width="9" style="25"/>
    <col min="15607" max="15607" width="30.5" style="25" bestFit="1" customWidth="1"/>
    <col min="15608" max="15608" width="10" style="25" customWidth="1"/>
    <col min="15609" max="15609" width="15" style="25" customWidth="1"/>
    <col min="15610" max="15610" width="10" style="25" customWidth="1"/>
    <col min="15611" max="15611" width="15" style="25" customWidth="1"/>
    <col min="15612" max="15612" width="10" style="25" customWidth="1"/>
    <col min="15613" max="15613" width="15" style="25" customWidth="1"/>
    <col min="15614" max="15862" width="9" style="25"/>
    <col min="15863" max="15863" width="30.5" style="25" bestFit="1" customWidth="1"/>
    <col min="15864" max="15864" width="10" style="25" customWidth="1"/>
    <col min="15865" max="15865" width="15" style="25" customWidth="1"/>
    <col min="15866" max="15866" width="10" style="25" customWidth="1"/>
    <col min="15867" max="15867" width="15" style="25" customWidth="1"/>
    <col min="15868" max="15868" width="10" style="25" customWidth="1"/>
    <col min="15869" max="15869" width="15" style="25" customWidth="1"/>
    <col min="15870" max="16118" width="9" style="25"/>
    <col min="16119" max="16119" width="30.5" style="25" bestFit="1" customWidth="1"/>
    <col min="16120" max="16120" width="10" style="25" customWidth="1"/>
    <col min="16121" max="16121" width="15" style="25" customWidth="1"/>
    <col min="16122" max="16122" width="10" style="25" customWidth="1"/>
    <col min="16123" max="16123" width="15" style="25" customWidth="1"/>
    <col min="16124" max="16124" width="10" style="25" customWidth="1"/>
    <col min="16125" max="16125" width="15" style="25" customWidth="1"/>
    <col min="16126" max="16384" width="9" style="25"/>
  </cols>
  <sheetData>
    <row r="1" spans="1:7" ht="11.25" customHeight="1" x14ac:dyDescent="0.15">
      <c r="A1" s="353"/>
      <c r="B1" s="354"/>
      <c r="C1" s="355"/>
      <c r="D1" s="354"/>
      <c r="E1" s="355"/>
      <c r="F1" s="356"/>
      <c r="G1" s="357" t="s">
        <v>204</v>
      </c>
    </row>
    <row r="2" spans="1:7" s="27" customFormat="1" ht="15" customHeight="1" x14ac:dyDescent="0.15">
      <c r="A2" s="790" t="s">
        <v>612</v>
      </c>
      <c r="B2" s="788" t="s">
        <v>214</v>
      </c>
      <c r="C2" s="789"/>
      <c r="D2" s="788" t="s">
        <v>215</v>
      </c>
      <c r="E2" s="789"/>
      <c r="F2" s="788" t="s">
        <v>216</v>
      </c>
      <c r="G2" s="789"/>
    </row>
    <row r="3" spans="1:7" s="27" customFormat="1" ht="15" customHeight="1" x14ac:dyDescent="0.15">
      <c r="A3" s="791"/>
      <c r="B3" s="258" t="s">
        <v>415</v>
      </c>
      <c r="C3" s="258" t="s">
        <v>197</v>
      </c>
      <c r="D3" s="258" t="s">
        <v>415</v>
      </c>
      <c r="E3" s="258" t="s">
        <v>197</v>
      </c>
      <c r="F3" s="358" t="s">
        <v>415</v>
      </c>
      <c r="G3" s="359" t="s">
        <v>197</v>
      </c>
    </row>
    <row r="4" spans="1:7" ht="20.100000000000001" customHeight="1" x14ac:dyDescent="0.15">
      <c r="A4" s="360" t="s">
        <v>568</v>
      </c>
      <c r="B4" s="674">
        <v>20332</v>
      </c>
      <c r="C4" s="674">
        <v>154074862</v>
      </c>
      <c r="D4" s="674">
        <v>4762</v>
      </c>
      <c r="E4" s="674">
        <v>108684348</v>
      </c>
      <c r="F4" s="674">
        <v>15570</v>
      </c>
      <c r="G4" s="675">
        <v>45390514</v>
      </c>
    </row>
    <row r="5" spans="1:7" ht="20.100000000000001" customHeight="1" x14ac:dyDescent="0.15">
      <c r="A5" s="360" t="s">
        <v>613</v>
      </c>
      <c r="B5" s="674">
        <v>8056</v>
      </c>
      <c r="C5" s="674">
        <v>3136830</v>
      </c>
      <c r="D5" s="674" t="s">
        <v>206</v>
      </c>
      <c r="E5" s="674" t="s">
        <v>206</v>
      </c>
      <c r="F5" s="674">
        <v>8056</v>
      </c>
      <c r="G5" s="675">
        <v>3136830</v>
      </c>
    </row>
    <row r="6" spans="1:7" ht="20.100000000000001" customHeight="1" x14ac:dyDescent="0.15">
      <c r="A6" s="361" t="s">
        <v>614</v>
      </c>
      <c r="B6" s="676">
        <v>231</v>
      </c>
      <c r="C6" s="676">
        <v>7781</v>
      </c>
      <c r="D6" s="676" t="s">
        <v>206</v>
      </c>
      <c r="E6" s="676" t="s">
        <v>206</v>
      </c>
      <c r="F6" s="676">
        <v>231</v>
      </c>
      <c r="G6" s="677">
        <v>7781</v>
      </c>
    </row>
    <row r="7" spans="1:7" ht="20.100000000000001" customHeight="1" x14ac:dyDescent="0.15">
      <c r="A7" s="361" t="s">
        <v>615</v>
      </c>
      <c r="B7" s="676">
        <v>1333</v>
      </c>
      <c r="C7" s="676">
        <v>222584</v>
      </c>
      <c r="D7" s="676" t="s">
        <v>206</v>
      </c>
      <c r="E7" s="676" t="s">
        <v>206</v>
      </c>
      <c r="F7" s="676">
        <v>1333</v>
      </c>
      <c r="G7" s="677">
        <v>222584</v>
      </c>
    </row>
    <row r="8" spans="1:7" ht="20.100000000000001" customHeight="1" x14ac:dyDescent="0.15">
      <c r="A8" s="361" t="s">
        <v>616</v>
      </c>
      <c r="B8" s="676">
        <v>845</v>
      </c>
      <c r="C8" s="676">
        <v>203804</v>
      </c>
      <c r="D8" s="676" t="s">
        <v>206</v>
      </c>
      <c r="E8" s="676" t="s">
        <v>206</v>
      </c>
      <c r="F8" s="676">
        <v>845</v>
      </c>
      <c r="G8" s="677">
        <v>203804</v>
      </c>
    </row>
    <row r="9" spans="1:7" ht="20.100000000000001" customHeight="1" x14ac:dyDescent="0.15">
      <c r="A9" s="361" t="s">
        <v>617</v>
      </c>
      <c r="B9" s="676">
        <v>425</v>
      </c>
      <c r="C9" s="676">
        <v>149681</v>
      </c>
      <c r="D9" s="676" t="s">
        <v>206</v>
      </c>
      <c r="E9" s="676" t="s">
        <v>206</v>
      </c>
      <c r="F9" s="676">
        <v>425</v>
      </c>
      <c r="G9" s="677">
        <v>149681</v>
      </c>
    </row>
    <row r="10" spans="1:7" ht="20.100000000000001" customHeight="1" x14ac:dyDescent="0.15">
      <c r="A10" s="361" t="s">
        <v>618</v>
      </c>
      <c r="B10" s="676">
        <v>5222</v>
      </c>
      <c r="C10" s="676">
        <v>2552980</v>
      </c>
      <c r="D10" s="676" t="s">
        <v>206</v>
      </c>
      <c r="E10" s="676" t="s">
        <v>206</v>
      </c>
      <c r="F10" s="676">
        <v>5222</v>
      </c>
      <c r="G10" s="677">
        <v>2552980</v>
      </c>
    </row>
    <row r="11" spans="1:7" ht="20.100000000000001" customHeight="1" x14ac:dyDescent="0.15">
      <c r="A11" s="362" t="s">
        <v>619</v>
      </c>
      <c r="B11" s="674">
        <v>4300</v>
      </c>
      <c r="C11" s="674">
        <v>7406347</v>
      </c>
      <c r="D11" s="674">
        <v>78</v>
      </c>
      <c r="E11" s="674">
        <v>266030</v>
      </c>
      <c r="F11" s="674">
        <v>4222</v>
      </c>
      <c r="G11" s="675">
        <v>7140317</v>
      </c>
    </row>
    <row r="12" spans="1:7" ht="20.100000000000001" customHeight="1" x14ac:dyDescent="0.15">
      <c r="A12" s="361" t="s">
        <v>620</v>
      </c>
      <c r="B12" s="676">
        <v>552</v>
      </c>
      <c r="C12" s="676">
        <v>341622</v>
      </c>
      <c r="D12" s="676" t="s">
        <v>206</v>
      </c>
      <c r="E12" s="676" t="s">
        <v>206</v>
      </c>
      <c r="F12" s="676">
        <v>552</v>
      </c>
      <c r="G12" s="677">
        <v>341622</v>
      </c>
    </row>
    <row r="13" spans="1:7" ht="20.100000000000001" customHeight="1" x14ac:dyDescent="0.15">
      <c r="A13" s="361" t="s">
        <v>621</v>
      </c>
      <c r="B13" s="676">
        <v>1745</v>
      </c>
      <c r="C13" s="676">
        <v>1321857</v>
      </c>
      <c r="D13" s="676" t="s">
        <v>206</v>
      </c>
      <c r="E13" s="676" t="s">
        <v>206</v>
      </c>
      <c r="F13" s="676">
        <v>1745</v>
      </c>
      <c r="G13" s="677">
        <v>1321857</v>
      </c>
    </row>
    <row r="14" spans="1:7" ht="20.100000000000001" customHeight="1" x14ac:dyDescent="0.15">
      <c r="A14" s="361" t="s">
        <v>622</v>
      </c>
      <c r="B14" s="676">
        <v>375</v>
      </c>
      <c r="C14" s="676">
        <v>481577</v>
      </c>
      <c r="D14" s="676">
        <v>20</v>
      </c>
      <c r="E14" s="676">
        <v>36877</v>
      </c>
      <c r="F14" s="676">
        <v>355</v>
      </c>
      <c r="G14" s="677">
        <v>444700</v>
      </c>
    </row>
    <row r="15" spans="1:7" ht="20.100000000000001" customHeight="1" x14ac:dyDescent="0.15">
      <c r="A15" s="361" t="s">
        <v>623</v>
      </c>
      <c r="B15" s="676">
        <v>745</v>
      </c>
      <c r="C15" s="676">
        <v>1850562</v>
      </c>
      <c r="D15" s="676">
        <v>12</v>
      </c>
      <c r="E15" s="676">
        <v>31301</v>
      </c>
      <c r="F15" s="676">
        <v>733</v>
      </c>
      <c r="G15" s="677">
        <v>1819261</v>
      </c>
    </row>
    <row r="16" spans="1:7" ht="20.100000000000001" customHeight="1" x14ac:dyDescent="0.15">
      <c r="A16" s="361" t="s">
        <v>624</v>
      </c>
      <c r="B16" s="676">
        <v>675</v>
      </c>
      <c r="C16" s="676">
        <v>2503126</v>
      </c>
      <c r="D16" s="676">
        <v>25</v>
      </c>
      <c r="E16" s="676">
        <v>96590</v>
      </c>
      <c r="F16" s="676">
        <v>650</v>
      </c>
      <c r="G16" s="677">
        <v>2406536</v>
      </c>
    </row>
    <row r="17" spans="1:7" ht="20.100000000000001" customHeight="1" x14ac:dyDescent="0.15">
      <c r="A17" s="361" t="s">
        <v>625</v>
      </c>
      <c r="B17" s="676">
        <v>208</v>
      </c>
      <c r="C17" s="676">
        <v>907603</v>
      </c>
      <c r="D17" s="676">
        <v>21</v>
      </c>
      <c r="E17" s="676">
        <v>101262</v>
      </c>
      <c r="F17" s="676">
        <v>187</v>
      </c>
      <c r="G17" s="677">
        <v>806341</v>
      </c>
    </row>
    <row r="18" spans="1:7" ht="20.100000000000001" customHeight="1" x14ac:dyDescent="0.15">
      <c r="A18" s="360" t="s">
        <v>626</v>
      </c>
      <c r="B18" s="674">
        <v>3374</v>
      </c>
      <c r="C18" s="674">
        <v>28407692</v>
      </c>
      <c r="D18" s="674">
        <v>2360</v>
      </c>
      <c r="E18" s="674">
        <v>22211391</v>
      </c>
      <c r="F18" s="674">
        <v>1014</v>
      </c>
      <c r="G18" s="675">
        <v>6196301</v>
      </c>
    </row>
    <row r="19" spans="1:7" ht="20.100000000000001" customHeight="1" x14ac:dyDescent="0.15">
      <c r="A19" s="361" t="s">
        <v>627</v>
      </c>
      <c r="B19" s="676">
        <v>554</v>
      </c>
      <c r="C19" s="676">
        <v>3122013</v>
      </c>
      <c r="D19" s="676">
        <v>27</v>
      </c>
      <c r="E19" s="676">
        <v>143943</v>
      </c>
      <c r="F19" s="676">
        <v>527</v>
      </c>
      <c r="G19" s="677">
        <v>2978070</v>
      </c>
    </row>
    <row r="20" spans="1:7" ht="20.100000000000001" customHeight="1" x14ac:dyDescent="0.15">
      <c r="A20" s="361" t="s">
        <v>628</v>
      </c>
      <c r="B20" s="676">
        <v>379</v>
      </c>
      <c r="C20" s="676">
        <v>2341976</v>
      </c>
      <c r="D20" s="676">
        <v>22</v>
      </c>
      <c r="E20" s="676">
        <v>141066</v>
      </c>
      <c r="F20" s="676">
        <v>357</v>
      </c>
      <c r="G20" s="677">
        <v>2200910</v>
      </c>
    </row>
    <row r="21" spans="1:7" ht="20.100000000000001" customHeight="1" x14ac:dyDescent="0.15">
      <c r="A21" s="361" t="s">
        <v>629</v>
      </c>
      <c r="B21" s="676">
        <v>418</v>
      </c>
      <c r="C21" s="676">
        <v>3168838</v>
      </c>
      <c r="D21" s="676">
        <v>301</v>
      </c>
      <c r="E21" s="676">
        <v>2275071</v>
      </c>
      <c r="F21" s="676">
        <v>117</v>
      </c>
      <c r="G21" s="677">
        <v>893767</v>
      </c>
    </row>
    <row r="22" spans="1:7" ht="20.100000000000001" customHeight="1" x14ac:dyDescent="0.15">
      <c r="A22" s="361" t="s">
        <v>630</v>
      </c>
      <c r="B22" s="676">
        <v>70</v>
      </c>
      <c r="C22" s="676">
        <v>595224</v>
      </c>
      <c r="D22" s="676">
        <v>67</v>
      </c>
      <c r="E22" s="676">
        <v>569784</v>
      </c>
      <c r="F22" s="676">
        <v>3</v>
      </c>
      <c r="G22" s="677">
        <v>25440</v>
      </c>
    </row>
    <row r="23" spans="1:7" ht="20.100000000000001" customHeight="1" x14ac:dyDescent="0.15">
      <c r="A23" s="361" t="s">
        <v>631</v>
      </c>
      <c r="B23" s="676">
        <v>1953</v>
      </c>
      <c r="C23" s="676">
        <v>19179641</v>
      </c>
      <c r="D23" s="676">
        <v>1943</v>
      </c>
      <c r="E23" s="676">
        <v>19081527</v>
      </c>
      <c r="F23" s="676">
        <v>10</v>
      </c>
      <c r="G23" s="677">
        <v>98114</v>
      </c>
    </row>
    <row r="24" spans="1:7" ht="20.100000000000001" customHeight="1" x14ac:dyDescent="0.15">
      <c r="A24" s="360" t="s">
        <v>632</v>
      </c>
      <c r="B24" s="674">
        <v>3586</v>
      </c>
      <c r="C24" s="674">
        <v>55058864</v>
      </c>
      <c r="D24" s="674">
        <v>1311</v>
      </c>
      <c r="E24" s="674">
        <v>26259017</v>
      </c>
      <c r="F24" s="674">
        <v>2275</v>
      </c>
      <c r="G24" s="675">
        <v>28799847</v>
      </c>
    </row>
    <row r="25" spans="1:7" ht="20.100000000000001" customHeight="1" x14ac:dyDescent="0.15">
      <c r="A25" s="361" t="s">
        <v>633</v>
      </c>
      <c r="B25" s="676">
        <v>3170</v>
      </c>
      <c r="C25" s="676">
        <v>44327619</v>
      </c>
      <c r="D25" s="676">
        <v>899</v>
      </c>
      <c r="E25" s="676">
        <v>15617660</v>
      </c>
      <c r="F25" s="676">
        <v>2271</v>
      </c>
      <c r="G25" s="677">
        <v>28709959</v>
      </c>
    </row>
    <row r="26" spans="1:7" ht="20.100000000000001" customHeight="1" x14ac:dyDescent="0.15">
      <c r="A26" s="361" t="s">
        <v>634</v>
      </c>
      <c r="B26" s="676">
        <v>416</v>
      </c>
      <c r="C26" s="676">
        <v>10731245</v>
      </c>
      <c r="D26" s="676">
        <v>412</v>
      </c>
      <c r="E26" s="676">
        <v>10641357</v>
      </c>
      <c r="F26" s="676">
        <v>4</v>
      </c>
      <c r="G26" s="677">
        <v>89888</v>
      </c>
    </row>
    <row r="27" spans="1:7" ht="20.100000000000001" customHeight="1" x14ac:dyDescent="0.15">
      <c r="A27" s="360" t="s">
        <v>635</v>
      </c>
      <c r="B27" s="674">
        <v>620</v>
      </c>
      <c r="C27" s="674">
        <v>23490282</v>
      </c>
      <c r="D27" s="674">
        <v>617</v>
      </c>
      <c r="E27" s="674">
        <v>23373063</v>
      </c>
      <c r="F27" s="674">
        <v>3</v>
      </c>
      <c r="G27" s="675">
        <v>117219</v>
      </c>
    </row>
    <row r="28" spans="1:7" ht="20.100000000000001" customHeight="1" x14ac:dyDescent="0.15">
      <c r="A28" s="361" t="s">
        <v>636</v>
      </c>
      <c r="B28" s="676">
        <v>354</v>
      </c>
      <c r="C28" s="676">
        <v>11480807</v>
      </c>
      <c r="D28" s="676">
        <v>352</v>
      </c>
      <c r="E28" s="676">
        <v>11415853</v>
      </c>
      <c r="F28" s="676">
        <v>2</v>
      </c>
      <c r="G28" s="677">
        <v>64954</v>
      </c>
    </row>
    <row r="29" spans="1:7" ht="20.100000000000001" customHeight="1" x14ac:dyDescent="0.15">
      <c r="A29" s="361" t="s">
        <v>637</v>
      </c>
      <c r="B29" s="676">
        <v>190</v>
      </c>
      <c r="C29" s="676">
        <v>7979194</v>
      </c>
      <c r="D29" s="676">
        <v>190</v>
      </c>
      <c r="E29" s="676">
        <v>7979194</v>
      </c>
      <c r="F29" s="676" t="s">
        <v>206</v>
      </c>
      <c r="G29" s="677" t="s">
        <v>206</v>
      </c>
    </row>
    <row r="30" spans="1:7" ht="20.100000000000001" customHeight="1" x14ac:dyDescent="0.15">
      <c r="A30" s="361" t="s">
        <v>638</v>
      </c>
      <c r="B30" s="676">
        <v>76</v>
      </c>
      <c r="C30" s="676">
        <v>4030281</v>
      </c>
      <c r="D30" s="676">
        <v>75</v>
      </c>
      <c r="E30" s="676">
        <v>3978016</v>
      </c>
      <c r="F30" s="676">
        <v>1</v>
      </c>
      <c r="G30" s="677">
        <v>52265</v>
      </c>
    </row>
    <row r="31" spans="1:7" ht="20.100000000000001" customHeight="1" x14ac:dyDescent="0.15">
      <c r="A31" s="363" t="s">
        <v>639</v>
      </c>
      <c r="B31" s="678">
        <v>396</v>
      </c>
      <c r="C31" s="678">
        <v>36574847</v>
      </c>
      <c r="D31" s="678">
        <v>396</v>
      </c>
      <c r="E31" s="678">
        <v>36574847</v>
      </c>
      <c r="F31" s="678" t="s">
        <v>206</v>
      </c>
      <c r="G31" s="679" t="s">
        <v>206</v>
      </c>
    </row>
    <row r="32" spans="1:7" s="30" customFormat="1" ht="12" x14ac:dyDescent="0.15">
      <c r="A32" s="364"/>
      <c r="B32" s="680"/>
      <c r="C32" s="680"/>
      <c r="D32" s="680"/>
      <c r="E32" s="680"/>
      <c r="F32" s="680"/>
      <c r="G32" s="680"/>
    </row>
    <row r="33" spans="1:7" x14ac:dyDescent="0.15">
      <c r="A33" s="365" t="s">
        <v>217</v>
      </c>
      <c r="B33" s="83" t="s">
        <v>783</v>
      </c>
      <c r="C33" t="s">
        <v>740</v>
      </c>
      <c r="D33" s="83"/>
      <c r="E33" s="84"/>
      <c r="F33" s="681">
        <v>171598</v>
      </c>
      <c r="G33" s="85" t="s">
        <v>784</v>
      </c>
    </row>
    <row r="34" spans="1:7" x14ac:dyDescent="0.15">
      <c r="A34" s="365"/>
      <c r="B34" s="366"/>
      <c r="C34" s="188"/>
      <c r="D34" s="366"/>
      <c r="E34" s="367"/>
      <c r="F34" s="368"/>
      <c r="G34" s="369"/>
    </row>
    <row r="35" spans="1:7" x14ac:dyDescent="0.15">
      <c r="B35" s="83"/>
      <c r="C35"/>
      <c r="D35" s="83"/>
      <c r="E35" s="84"/>
      <c r="F35" s="102"/>
      <c r="G35" s="84"/>
    </row>
    <row r="36" spans="1:7" x14ac:dyDescent="0.15">
      <c r="B36" s="83"/>
      <c r="C36"/>
      <c r="D36" s="83"/>
      <c r="E36" s="84"/>
      <c r="F36" s="102"/>
      <c r="G36" s="84"/>
    </row>
    <row r="37" spans="1:7" x14ac:dyDescent="0.15">
      <c r="B37" s="83"/>
      <c r="C37"/>
      <c r="D37" s="83"/>
      <c r="E37" s="84"/>
      <c r="F37" s="102"/>
      <c r="G37" s="84"/>
    </row>
    <row r="38" spans="1:7" x14ac:dyDescent="0.15">
      <c r="C38" s="31"/>
      <c r="F38" s="32"/>
    </row>
    <row r="39" spans="1:7" x14ac:dyDescent="0.15">
      <c r="C39" s="31"/>
      <c r="F39" s="32"/>
    </row>
    <row r="40" spans="1:7" x14ac:dyDescent="0.15">
      <c r="C40" s="31"/>
      <c r="F40" s="32"/>
    </row>
    <row r="41" spans="1:7" x14ac:dyDescent="0.15">
      <c r="C41" s="31"/>
      <c r="F41" s="32"/>
    </row>
    <row r="42" spans="1:7" x14ac:dyDescent="0.15">
      <c r="C42" s="31"/>
      <c r="F42" s="32"/>
    </row>
    <row r="43" spans="1:7" x14ac:dyDescent="0.15">
      <c r="C43" s="31"/>
      <c r="F43" s="32"/>
    </row>
    <row r="44" spans="1:7" x14ac:dyDescent="0.15">
      <c r="C44" s="31"/>
      <c r="F44" s="32"/>
    </row>
    <row r="45" spans="1:7" x14ac:dyDescent="0.15">
      <c r="C45" s="31"/>
      <c r="F45" s="32"/>
    </row>
    <row r="46" spans="1:7" x14ac:dyDescent="0.15">
      <c r="C46" s="31"/>
      <c r="F46" s="32"/>
    </row>
    <row r="47" spans="1:7" x14ac:dyDescent="0.15">
      <c r="C47" s="31"/>
      <c r="F47" s="32"/>
    </row>
    <row r="48" spans="1:7" x14ac:dyDescent="0.15">
      <c r="C48" s="31"/>
      <c r="F48" s="32"/>
    </row>
    <row r="49" spans="3:6" x14ac:dyDescent="0.15">
      <c r="C49" s="31"/>
      <c r="F49" s="32"/>
    </row>
    <row r="50" spans="3:6" x14ac:dyDescent="0.15">
      <c r="C50" s="31"/>
      <c r="F50" s="28"/>
    </row>
    <row r="51" spans="3:6" x14ac:dyDescent="0.15">
      <c r="C51" s="31"/>
      <c r="F51" s="28"/>
    </row>
    <row r="52" spans="3:6" x14ac:dyDescent="0.15">
      <c r="C52" s="31"/>
      <c r="F52" s="28"/>
    </row>
    <row r="53" spans="3:6" x14ac:dyDescent="0.15">
      <c r="C53" s="31"/>
      <c r="F53" s="28"/>
    </row>
    <row r="54" spans="3:6" x14ac:dyDescent="0.15">
      <c r="C54" s="31"/>
      <c r="F54" s="28"/>
    </row>
    <row r="55" spans="3:6" x14ac:dyDescent="0.15">
      <c r="C55" s="31"/>
    </row>
    <row r="56" spans="3:6" x14ac:dyDescent="0.15">
      <c r="C56" s="31"/>
    </row>
    <row r="57" spans="3:6" x14ac:dyDescent="0.15">
      <c r="C57" s="31"/>
    </row>
    <row r="58" spans="3:6" x14ac:dyDescent="0.15">
      <c r="C58" s="31"/>
    </row>
    <row r="59" spans="3:6" x14ac:dyDescent="0.15">
      <c r="C59" s="31"/>
    </row>
    <row r="60" spans="3:6" x14ac:dyDescent="0.15">
      <c r="C60" s="31"/>
    </row>
    <row r="61" spans="3:6" x14ac:dyDescent="0.15">
      <c r="C61" s="31"/>
    </row>
  </sheetData>
  <mergeCells count="4">
    <mergeCell ref="F2:G2"/>
    <mergeCell ref="B2:C2"/>
    <mergeCell ref="D2:E2"/>
    <mergeCell ref="A2:A3"/>
  </mergeCells>
  <phoneticPr fontId="11"/>
  <printOptions horizontalCentered="1"/>
  <pageMargins left="0.78740157480314965" right="0.19685039370078741" top="0.78740157480314965" bottom="0.39370078740157483" header="0.59055118110236227" footer="0.19685039370078741"/>
  <pageSetup paperSize="9" firstPageNumber="10" orientation="portrait" useFirstPageNumber="1" r:id="rId1"/>
  <headerFooter scaleWithDoc="0" alignWithMargins="0">
    <oddHeader>&amp;L&amp;"ＭＳ Ｐゴシック,太字"&amp;14 3 入港船舶総トン数階級別表</oddHeader>
    <oddFooter>&amp;C-10-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FF"/>
  </sheetPr>
  <dimension ref="A1:I38"/>
  <sheetViews>
    <sheetView zoomScaleNormal="100" zoomScaleSheetLayoutView="100" workbookViewId="0"/>
  </sheetViews>
  <sheetFormatPr defaultRowHeight="13.5" x14ac:dyDescent="0.15"/>
  <cols>
    <col min="1" max="1" width="19.5" style="34" customWidth="1"/>
    <col min="2" max="2" width="5.875" style="34" bestFit="1" customWidth="1"/>
    <col min="3" max="3" width="10.625" style="34" customWidth="1"/>
    <col min="4" max="4" width="2.375" style="34" customWidth="1"/>
    <col min="5" max="5" width="18.75" style="34" customWidth="1"/>
    <col min="6" max="6" width="6" style="34" bestFit="1" customWidth="1"/>
    <col min="7" max="7" width="10" style="34" customWidth="1"/>
    <col min="8" max="8" width="6" style="34" customWidth="1"/>
    <col min="9" max="9" width="10" style="34" customWidth="1"/>
    <col min="10" max="213" width="9" style="34"/>
    <col min="214" max="214" width="16.75" style="34" customWidth="1"/>
    <col min="215" max="215" width="9.75" style="34" customWidth="1"/>
    <col min="216" max="216" width="13.75" style="34" customWidth="1"/>
    <col min="217" max="217" width="16.75" style="34" customWidth="1"/>
    <col min="218" max="218" width="9.75" style="34" customWidth="1"/>
    <col min="219" max="219" width="13.75" style="34" customWidth="1"/>
    <col min="220" max="220" width="16.75" style="34" customWidth="1"/>
    <col min="221" max="221" width="9.75" style="34" customWidth="1"/>
    <col min="222" max="222" width="13.75" style="34" customWidth="1"/>
    <col min="223" max="469" width="9" style="34"/>
    <col min="470" max="470" width="16.75" style="34" customWidth="1"/>
    <col min="471" max="471" width="9.75" style="34" customWidth="1"/>
    <col min="472" max="472" width="13.75" style="34" customWidth="1"/>
    <col min="473" max="473" width="16.75" style="34" customWidth="1"/>
    <col min="474" max="474" width="9.75" style="34" customWidth="1"/>
    <col min="475" max="475" width="13.75" style="34" customWidth="1"/>
    <col min="476" max="476" width="16.75" style="34" customWidth="1"/>
    <col min="477" max="477" width="9.75" style="34" customWidth="1"/>
    <col min="478" max="478" width="13.75" style="34" customWidth="1"/>
    <col min="479" max="725" width="9" style="34"/>
    <col min="726" max="726" width="16.75" style="34" customWidth="1"/>
    <col min="727" max="727" width="9.75" style="34" customWidth="1"/>
    <col min="728" max="728" width="13.75" style="34" customWidth="1"/>
    <col min="729" max="729" width="16.75" style="34" customWidth="1"/>
    <col min="730" max="730" width="9.75" style="34" customWidth="1"/>
    <col min="731" max="731" width="13.75" style="34" customWidth="1"/>
    <col min="732" max="732" width="16.75" style="34" customWidth="1"/>
    <col min="733" max="733" width="9.75" style="34" customWidth="1"/>
    <col min="734" max="734" width="13.75" style="34" customWidth="1"/>
    <col min="735" max="981" width="9" style="34"/>
    <col min="982" max="982" width="16.75" style="34" customWidth="1"/>
    <col min="983" max="983" width="9.75" style="34" customWidth="1"/>
    <col min="984" max="984" width="13.75" style="34" customWidth="1"/>
    <col min="985" max="985" width="16.75" style="34" customWidth="1"/>
    <col min="986" max="986" width="9.75" style="34" customWidth="1"/>
    <col min="987" max="987" width="13.75" style="34" customWidth="1"/>
    <col min="988" max="988" width="16.75" style="34" customWidth="1"/>
    <col min="989" max="989" width="9.75" style="34" customWidth="1"/>
    <col min="990" max="990" width="13.75" style="34" customWidth="1"/>
    <col min="991" max="1237" width="9" style="34"/>
    <col min="1238" max="1238" width="16.75" style="34" customWidth="1"/>
    <col min="1239" max="1239" width="9.75" style="34" customWidth="1"/>
    <col min="1240" max="1240" width="13.75" style="34" customWidth="1"/>
    <col min="1241" max="1241" width="16.75" style="34" customWidth="1"/>
    <col min="1242" max="1242" width="9.75" style="34" customWidth="1"/>
    <col min="1243" max="1243" width="13.75" style="34" customWidth="1"/>
    <col min="1244" max="1244" width="16.75" style="34" customWidth="1"/>
    <col min="1245" max="1245" width="9.75" style="34" customWidth="1"/>
    <col min="1246" max="1246" width="13.75" style="34" customWidth="1"/>
    <col min="1247" max="1493" width="9" style="34"/>
    <col min="1494" max="1494" width="16.75" style="34" customWidth="1"/>
    <col min="1495" max="1495" width="9.75" style="34" customWidth="1"/>
    <col min="1496" max="1496" width="13.75" style="34" customWidth="1"/>
    <col min="1497" max="1497" width="16.75" style="34" customWidth="1"/>
    <col min="1498" max="1498" width="9.75" style="34" customWidth="1"/>
    <col min="1499" max="1499" width="13.75" style="34" customWidth="1"/>
    <col min="1500" max="1500" width="16.75" style="34" customWidth="1"/>
    <col min="1501" max="1501" width="9.75" style="34" customWidth="1"/>
    <col min="1502" max="1502" width="13.75" style="34" customWidth="1"/>
    <col min="1503" max="1749" width="9" style="34"/>
    <col min="1750" max="1750" width="16.75" style="34" customWidth="1"/>
    <col min="1751" max="1751" width="9.75" style="34" customWidth="1"/>
    <col min="1752" max="1752" width="13.75" style="34" customWidth="1"/>
    <col min="1753" max="1753" width="16.75" style="34" customWidth="1"/>
    <col min="1754" max="1754" width="9.75" style="34" customWidth="1"/>
    <col min="1755" max="1755" width="13.75" style="34" customWidth="1"/>
    <col min="1756" max="1756" width="16.75" style="34" customWidth="1"/>
    <col min="1757" max="1757" width="9.75" style="34" customWidth="1"/>
    <col min="1758" max="1758" width="13.75" style="34" customWidth="1"/>
    <col min="1759" max="2005" width="9" style="34"/>
    <col min="2006" max="2006" width="16.75" style="34" customWidth="1"/>
    <col min="2007" max="2007" width="9.75" style="34" customWidth="1"/>
    <col min="2008" max="2008" width="13.75" style="34" customWidth="1"/>
    <col min="2009" max="2009" width="16.75" style="34" customWidth="1"/>
    <col min="2010" max="2010" width="9.75" style="34" customWidth="1"/>
    <col min="2011" max="2011" width="13.75" style="34" customWidth="1"/>
    <col min="2012" max="2012" width="16.75" style="34" customWidth="1"/>
    <col min="2013" max="2013" width="9.75" style="34" customWidth="1"/>
    <col min="2014" max="2014" width="13.75" style="34" customWidth="1"/>
    <col min="2015" max="2261" width="9" style="34"/>
    <col min="2262" max="2262" width="16.75" style="34" customWidth="1"/>
    <col min="2263" max="2263" width="9.75" style="34" customWidth="1"/>
    <col min="2264" max="2264" width="13.75" style="34" customWidth="1"/>
    <col min="2265" max="2265" width="16.75" style="34" customWidth="1"/>
    <col min="2266" max="2266" width="9.75" style="34" customWidth="1"/>
    <col min="2267" max="2267" width="13.75" style="34" customWidth="1"/>
    <col min="2268" max="2268" width="16.75" style="34" customWidth="1"/>
    <col min="2269" max="2269" width="9.75" style="34" customWidth="1"/>
    <col min="2270" max="2270" width="13.75" style="34" customWidth="1"/>
    <col min="2271" max="2517" width="9" style="34"/>
    <col min="2518" max="2518" width="16.75" style="34" customWidth="1"/>
    <col min="2519" max="2519" width="9.75" style="34" customWidth="1"/>
    <col min="2520" max="2520" width="13.75" style="34" customWidth="1"/>
    <col min="2521" max="2521" width="16.75" style="34" customWidth="1"/>
    <col min="2522" max="2522" width="9.75" style="34" customWidth="1"/>
    <col min="2523" max="2523" width="13.75" style="34" customWidth="1"/>
    <col min="2524" max="2524" width="16.75" style="34" customWidth="1"/>
    <col min="2525" max="2525" width="9.75" style="34" customWidth="1"/>
    <col min="2526" max="2526" width="13.75" style="34" customWidth="1"/>
    <col min="2527" max="2773" width="9" style="34"/>
    <col min="2774" max="2774" width="16.75" style="34" customWidth="1"/>
    <col min="2775" max="2775" width="9.75" style="34" customWidth="1"/>
    <col min="2776" max="2776" width="13.75" style="34" customWidth="1"/>
    <col min="2777" max="2777" width="16.75" style="34" customWidth="1"/>
    <col min="2778" max="2778" width="9.75" style="34" customWidth="1"/>
    <col min="2779" max="2779" width="13.75" style="34" customWidth="1"/>
    <col min="2780" max="2780" width="16.75" style="34" customWidth="1"/>
    <col min="2781" max="2781" width="9.75" style="34" customWidth="1"/>
    <col min="2782" max="2782" width="13.75" style="34" customWidth="1"/>
    <col min="2783" max="3029" width="9" style="34"/>
    <col min="3030" max="3030" width="16.75" style="34" customWidth="1"/>
    <col min="3031" max="3031" width="9.75" style="34" customWidth="1"/>
    <col min="3032" max="3032" width="13.75" style="34" customWidth="1"/>
    <col min="3033" max="3033" width="16.75" style="34" customWidth="1"/>
    <col min="3034" max="3034" width="9.75" style="34" customWidth="1"/>
    <col min="3035" max="3035" width="13.75" style="34" customWidth="1"/>
    <col min="3036" max="3036" width="16.75" style="34" customWidth="1"/>
    <col min="3037" max="3037" width="9.75" style="34" customWidth="1"/>
    <col min="3038" max="3038" width="13.75" style="34" customWidth="1"/>
    <col min="3039" max="3285" width="9" style="34"/>
    <col min="3286" max="3286" width="16.75" style="34" customWidth="1"/>
    <col min="3287" max="3287" width="9.75" style="34" customWidth="1"/>
    <col min="3288" max="3288" width="13.75" style="34" customWidth="1"/>
    <col min="3289" max="3289" width="16.75" style="34" customWidth="1"/>
    <col min="3290" max="3290" width="9.75" style="34" customWidth="1"/>
    <col min="3291" max="3291" width="13.75" style="34" customWidth="1"/>
    <col min="3292" max="3292" width="16.75" style="34" customWidth="1"/>
    <col min="3293" max="3293" width="9.75" style="34" customWidth="1"/>
    <col min="3294" max="3294" width="13.75" style="34" customWidth="1"/>
    <col min="3295" max="3541" width="9" style="34"/>
    <col min="3542" max="3542" width="16.75" style="34" customWidth="1"/>
    <col min="3543" max="3543" width="9.75" style="34" customWidth="1"/>
    <col min="3544" max="3544" width="13.75" style="34" customWidth="1"/>
    <col min="3545" max="3545" width="16.75" style="34" customWidth="1"/>
    <col min="3546" max="3546" width="9.75" style="34" customWidth="1"/>
    <col min="3547" max="3547" width="13.75" style="34" customWidth="1"/>
    <col min="3548" max="3548" width="16.75" style="34" customWidth="1"/>
    <col min="3549" max="3549" width="9.75" style="34" customWidth="1"/>
    <col min="3550" max="3550" width="13.75" style="34" customWidth="1"/>
    <col min="3551" max="3797" width="9" style="34"/>
    <col min="3798" max="3798" width="16.75" style="34" customWidth="1"/>
    <col min="3799" max="3799" width="9.75" style="34" customWidth="1"/>
    <col min="3800" max="3800" width="13.75" style="34" customWidth="1"/>
    <col min="3801" max="3801" width="16.75" style="34" customWidth="1"/>
    <col min="3802" max="3802" width="9.75" style="34" customWidth="1"/>
    <col min="3803" max="3803" width="13.75" style="34" customWidth="1"/>
    <col min="3804" max="3804" width="16.75" style="34" customWidth="1"/>
    <col min="3805" max="3805" width="9.75" style="34" customWidth="1"/>
    <col min="3806" max="3806" width="13.75" style="34" customWidth="1"/>
    <col min="3807" max="4053" width="9" style="34"/>
    <col min="4054" max="4054" width="16.75" style="34" customWidth="1"/>
    <col min="4055" max="4055" width="9.75" style="34" customWidth="1"/>
    <col min="4056" max="4056" width="13.75" style="34" customWidth="1"/>
    <col min="4057" max="4057" width="16.75" style="34" customWidth="1"/>
    <col min="4058" max="4058" width="9.75" style="34" customWidth="1"/>
    <col min="4059" max="4059" width="13.75" style="34" customWidth="1"/>
    <col min="4060" max="4060" width="16.75" style="34" customWidth="1"/>
    <col min="4061" max="4061" width="9.75" style="34" customWidth="1"/>
    <col min="4062" max="4062" width="13.75" style="34" customWidth="1"/>
    <col min="4063" max="4309" width="9" style="34"/>
    <col min="4310" max="4310" width="16.75" style="34" customWidth="1"/>
    <col min="4311" max="4311" width="9.75" style="34" customWidth="1"/>
    <col min="4312" max="4312" width="13.75" style="34" customWidth="1"/>
    <col min="4313" max="4313" width="16.75" style="34" customWidth="1"/>
    <col min="4314" max="4314" width="9.75" style="34" customWidth="1"/>
    <col min="4315" max="4315" width="13.75" style="34" customWidth="1"/>
    <col min="4316" max="4316" width="16.75" style="34" customWidth="1"/>
    <col min="4317" max="4317" width="9.75" style="34" customWidth="1"/>
    <col min="4318" max="4318" width="13.75" style="34" customWidth="1"/>
    <col min="4319" max="4565" width="9" style="34"/>
    <col min="4566" max="4566" width="16.75" style="34" customWidth="1"/>
    <col min="4567" max="4567" width="9.75" style="34" customWidth="1"/>
    <col min="4568" max="4568" width="13.75" style="34" customWidth="1"/>
    <col min="4569" max="4569" width="16.75" style="34" customWidth="1"/>
    <col min="4570" max="4570" width="9.75" style="34" customWidth="1"/>
    <col min="4571" max="4571" width="13.75" style="34" customWidth="1"/>
    <col min="4572" max="4572" width="16.75" style="34" customWidth="1"/>
    <col min="4573" max="4573" width="9.75" style="34" customWidth="1"/>
    <col min="4574" max="4574" width="13.75" style="34" customWidth="1"/>
    <col min="4575" max="4821" width="9" style="34"/>
    <col min="4822" max="4822" width="16.75" style="34" customWidth="1"/>
    <col min="4823" max="4823" width="9.75" style="34" customWidth="1"/>
    <col min="4824" max="4824" width="13.75" style="34" customWidth="1"/>
    <col min="4825" max="4825" width="16.75" style="34" customWidth="1"/>
    <col min="4826" max="4826" width="9.75" style="34" customWidth="1"/>
    <col min="4827" max="4827" width="13.75" style="34" customWidth="1"/>
    <col min="4828" max="4828" width="16.75" style="34" customWidth="1"/>
    <col min="4829" max="4829" width="9.75" style="34" customWidth="1"/>
    <col min="4830" max="4830" width="13.75" style="34" customWidth="1"/>
    <col min="4831" max="5077" width="9" style="34"/>
    <col min="5078" max="5078" width="16.75" style="34" customWidth="1"/>
    <col min="5079" max="5079" width="9.75" style="34" customWidth="1"/>
    <col min="5080" max="5080" width="13.75" style="34" customWidth="1"/>
    <col min="5081" max="5081" width="16.75" style="34" customWidth="1"/>
    <col min="5082" max="5082" width="9.75" style="34" customWidth="1"/>
    <col min="5083" max="5083" width="13.75" style="34" customWidth="1"/>
    <col min="5084" max="5084" width="16.75" style="34" customWidth="1"/>
    <col min="5085" max="5085" width="9.75" style="34" customWidth="1"/>
    <col min="5086" max="5086" width="13.75" style="34" customWidth="1"/>
    <col min="5087" max="5333" width="9" style="34"/>
    <col min="5334" max="5334" width="16.75" style="34" customWidth="1"/>
    <col min="5335" max="5335" width="9.75" style="34" customWidth="1"/>
    <col min="5336" max="5336" width="13.75" style="34" customWidth="1"/>
    <col min="5337" max="5337" width="16.75" style="34" customWidth="1"/>
    <col min="5338" max="5338" width="9.75" style="34" customWidth="1"/>
    <col min="5339" max="5339" width="13.75" style="34" customWidth="1"/>
    <col min="5340" max="5340" width="16.75" style="34" customWidth="1"/>
    <col min="5341" max="5341" width="9.75" style="34" customWidth="1"/>
    <col min="5342" max="5342" width="13.75" style="34" customWidth="1"/>
    <col min="5343" max="5589" width="9" style="34"/>
    <col min="5590" max="5590" width="16.75" style="34" customWidth="1"/>
    <col min="5591" max="5591" width="9.75" style="34" customWidth="1"/>
    <col min="5592" max="5592" width="13.75" style="34" customWidth="1"/>
    <col min="5593" max="5593" width="16.75" style="34" customWidth="1"/>
    <col min="5594" max="5594" width="9.75" style="34" customWidth="1"/>
    <col min="5595" max="5595" width="13.75" style="34" customWidth="1"/>
    <col min="5596" max="5596" width="16.75" style="34" customWidth="1"/>
    <col min="5597" max="5597" width="9.75" style="34" customWidth="1"/>
    <col min="5598" max="5598" width="13.75" style="34" customWidth="1"/>
    <col min="5599" max="5845" width="9" style="34"/>
    <col min="5846" max="5846" width="16.75" style="34" customWidth="1"/>
    <col min="5847" max="5847" width="9.75" style="34" customWidth="1"/>
    <col min="5848" max="5848" width="13.75" style="34" customWidth="1"/>
    <col min="5849" max="5849" width="16.75" style="34" customWidth="1"/>
    <col min="5850" max="5850" width="9.75" style="34" customWidth="1"/>
    <col min="5851" max="5851" width="13.75" style="34" customWidth="1"/>
    <col min="5852" max="5852" width="16.75" style="34" customWidth="1"/>
    <col min="5853" max="5853" width="9.75" style="34" customWidth="1"/>
    <col min="5854" max="5854" width="13.75" style="34" customWidth="1"/>
    <col min="5855" max="6101" width="9" style="34"/>
    <col min="6102" max="6102" width="16.75" style="34" customWidth="1"/>
    <col min="6103" max="6103" width="9.75" style="34" customWidth="1"/>
    <col min="6104" max="6104" width="13.75" style="34" customWidth="1"/>
    <col min="6105" max="6105" width="16.75" style="34" customWidth="1"/>
    <col min="6106" max="6106" width="9.75" style="34" customWidth="1"/>
    <col min="6107" max="6107" width="13.75" style="34" customWidth="1"/>
    <col min="6108" max="6108" width="16.75" style="34" customWidth="1"/>
    <col min="6109" max="6109" width="9.75" style="34" customWidth="1"/>
    <col min="6110" max="6110" width="13.75" style="34" customWidth="1"/>
    <col min="6111" max="6357" width="9" style="34"/>
    <col min="6358" max="6358" width="16.75" style="34" customWidth="1"/>
    <col min="6359" max="6359" width="9.75" style="34" customWidth="1"/>
    <col min="6360" max="6360" width="13.75" style="34" customWidth="1"/>
    <col min="6361" max="6361" width="16.75" style="34" customWidth="1"/>
    <col min="6362" max="6362" width="9.75" style="34" customWidth="1"/>
    <col min="6363" max="6363" width="13.75" style="34" customWidth="1"/>
    <col min="6364" max="6364" width="16.75" style="34" customWidth="1"/>
    <col min="6365" max="6365" width="9.75" style="34" customWidth="1"/>
    <col min="6366" max="6366" width="13.75" style="34" customWidth="1"/>
    <col min="6367" max="6613" width="9" style="34"/>
    <col min="6614" max="6614" width="16.75" style="34" customWidth="1"/>
    <col min="6615" max="6615" width="9.75" style="34" customWidth="1"/>
    <col min="6616" max="6616" width="13.75" style="34" customWidth="1"/>
    <col min="6617" max="6617" width="16.75" style="34" customWidth="1"/>
    <col min="6618" max="6618" width="9.75" style="34" customWidth="1"/>
    <col min="6619" max="6619" width="13.75" style="34" customWidth="1"/>
    <col min="6620" max="6620" width="16.75" style="34" customWidth="1"/>
    <col min="6621" max="6621" width="9.75" style="34" customWidth="1"/>
    <col min="6622" max="6622" width="13.75" style="34" customWidth="1"/>
    <col min="6623" max="6869" width="9" style="34"/>
    <col min="6870" max="6870" width="16.75" style="34" customWidth="1"/>
    <col min="6871" max="6871" width="9.75" style="34" customWidth="1"/>
    <col min="6872" max="6872" width="13.75" style="34" customWidth="1"/>
    <col min="6873" max="6873" width="16.75" style="34" customWidth="1"/>
    <col min="6874" max="6874" width="9.75" style="34" customWidth="1"/>
    <col min="6875" max="6875" width="13.75" style="34" customWidth="1"/>
    <col min="6876" max="6876" width="16.75" style="34" customWidth="1"/>
    <col min="6877" max="6877" width="9.75" style="34" customWidth="1"/>
    <col min="6878" max="6878" width="13.75" style="34" customWidth="1"/>
    <col min="6879" max="7125" width="9" style="34"/>
    <col min="7126" max="7126" width="16.75" style="34" customWidth="1"/>
    <col min="7127" max="7127" width="9.75" style="34" customWidth="1"/>
    <col min="7128" max="7128" width="13.75" style="34" customWidth="1"/>
    <col min="7129" max="7129" width="16.75" style="34" customWidth="1"/>
    <col min="7130" max="7130" width="9.75" style="34" customWidth="1"/>
    <col min="7131" max="7131" width="13.75" style="34" customWidth="1"/>
    <col min="7132" max="7132" width="16.75" style="34" customWidth="1"/>
    <col min="7133" max="7133" width="9.75" style="34" customWidth="1"/>
    <col min="7134" max="7134" width="13.75" style="34" customWidth="1"/>
    <col min="7135" max="7381" width="9" style="34"/>
    <col min="7382" max="7382" width="16.75" style="34" customWidth="1"/>
    <col min="7383" max="7383" width="9.75" style="34" customWidth="1"/>
    <col min="7384" max="7384" width="13.75" style="34" customWidth="1"/>
    <col min="7385" max="7385" width="16.75" style="34" customWidth="1"/>
    <col min="7386" max="7386" width="9.75" style="34" customWidth="1"/>
    <col min="7387" max="7387" width="13.75" style="34" customWidth="1"/>
    <col min="7388" max="7388" width="16.75" style="34" customWidth="1"/>
    <col min="7389" max="7389" width="9.75" style="34" customWidth="1"/>
    <col min="7390" max="7390" width="13.75" style="34" customWidth="1"/>
    <col min="7391" max="7637" width="9" style="34"/>
    <col min="7638" max="7638" width="16.75" style="34" customWidth="1"/>
    <col min="7639" max="7639" width="9.75" style="34" customWidth="1"/>
    <col min="7640" max="7640" width="13.75" style="34" customWidth="1"/>
    <col min="7641" max="7641" width="16.75" style="34" customWidth="1"/>
    <col min="7642" max="7642" width="9.75" style="34" customWidth="1"/>
    <col min="7643" max="7643" width="13.75" style="34" customWidth="1"/>
    <col min="7644" max="7644" width="16.75" style="34" customWidth="1"/>
    <col min="7645" max="7645" width="9.75" style="34" customWidth="1"/>
    <col min="7646" max="7646" width="13.75" style="34" customWidth="1"/>
    <col min="7647" max="7893" width="9" style="34"/>
    <col min="7894" max="7894" width="16.75" style="34" customWidth="1"/>
    <col min="7895" max="7895" width="9.75" style="34" customWidth="1"/>
    <col min="7896" max="7896" width="13.75" style="34" customWidth="1"/>
    <col min="7897" max="7897" width="16.75" style="34" customWidth="1"/>
    <col min="7898" max="7898" width="9.75" style="34" customWidth="1"/>
    <col min="7899" max="7899" width="13.75" style="34" customWidth="1"/>
    <col min="7900" max="7900" width="16.75" style="34" customWidth="1"/>
    <col min="7901" max="7901" width="9.75" style="34" customWidth="1"/>
    <col min="7902" max="7902" width="13.75" style="34" customWidth="1"/>
    <col min="7903" max="8149" width="9" style="34"/>
    <col min="8150" max="8150" width="16.75" style="34" customWidth="1"/>
    <col min="8151" max="8151" width="9.75" style="34" customWidth="1"/>
    <col min="8152" max="8152" width="13.75" style="34" customWidth="1"/>
    <col min="8153" max="8153" width="16.75" style="34" customWidth="1"/>
    <col min="8154" max="8154" width="9.75" style="34" customWidth="1"/>
    <col min="8155" max="8155" width="13.75" style="34" customWidth="1"/>
    <col min="8156" max="8156" width="16.75" style="34" customWidth="1"/>
    <col min="8157" max="8157" width="9.75" style="34" customWidth="1"/>
    <col min="8158" max="8158" width="13.75" style="34" customWidth="1"/>
    <col min="8159" max="8405" width="9" style="34"/>
    <col min="8406" max="8406" width="16.75" style="34" customWidth="1"/>
    <col min="8407" max="8407" width="9.75" style="34" customWidth="1"/>
    <col min="8408" max="8408" width="13.75" style="34" customWidth="1"/>
    <col min="8409" max="8409" width="16.75" style="34" customWidth="1"/>
    <col min="8410" max="8410" width="9.75" style="34" customWidth="1"/>
    <col min="8411" max="8411" width="13.75" style="34" customWidth="1"/>
    <col min="8412" max="8412" width="16.75" style="34" customWidth="1"/>
    <col min="8413" max="8413" width="9.75" style="34" customWidth="1"/>
    <col min="8414" max="8414" width="13.75" style="34" customWidth="1"/>
    <col min="8415" max="8661" width="9" style="34"/>
    <col min="8662" max="8662" width="16.75" style="34" customWidth="1"/>
    <col min="8663" max="8663" width="9.75" style="34" customWidth="1"/>
    <col min="8664" max="8664" width="13.75" style="34" customWidth="1"/>
    <col min="8665" max="8665" width="16.75" style="34" customWidth="1"/>
    <col min="8666" max="8666" width="9.75" style="34" customWidth="1"/>
    <col min="8667" max="8667" width="13.75" style="34" customWidth="1"/>
    <col min="8668" max="8668" width="16.75" style="34" customWidth="1"/>
    <col min="8669" max="8669" width="9.75" style="34" customWidth="1"/>
    <col min="8670" max="8670" width="13.75" style="34" customWidth="1"/>
    <col min="8671" max="8917" width="9" style="34"/>
    <col min="8918" max="8918" width="16.75" style="34" customWidth="1"/>
    <col min="8919" max="8919" width="9.75" style="34" customWidth="1"/>
    <col min="8920" max="8920" width="13.75" style="34" customWidth="1"/>
    <col min="8921" max="8921" width="16.75" style="34" customWidth="1"/>
    <col min="8922" max="8922" width="9.75" style="34" customWidth="1"/>
    <col min="8923" max="8923" width="13.75" style="34" customWidth="1"/>
    <col min="8924" max="8924" width="16.75" style="34" customWidth="1"/>
    <col min="8925" max="8925" width="9.75" style="34" customWidth="1"/>
    <col min="8926" max="8926" width="13.75" style="34" customWidth="1"/>
    <col min="8927" max="9173" width="9" style="34"/>
    <col min="9174" max="9174" width="16.75" style="34" customWidth="1"/>
    <col min="9175" max="9175" width="9.75" style="34" customWidth="1"/>
    <col min="9176" max="9176" width="13.75" style="34" customWidth="1"/>
    <col min="9177" max="9177" width="16.75" style="34" customWidth="1"/>
    <col min="9178" max="9178" width="9.75" style="34" customWidth="1"/>
    <col min="9179" max="9179" width="13.75" style="34" customWidth="1"/>
    <col min="9180" max="9180" width="16.75" style="34" customWidth="1"/>
    <col min="9181" max="9181" width="9.75" style="34" customWidth="1"/>
    <col min="9182" max="9182" width="13.75" style="34" customWidth="1"/>
    <col min="9183" max="9429" width="9" style="34"/>
    <col min="9430" max="9430" width="16.75" style="34" customWidth="1"/>
    <col min="9431" max="9431" width="9.75" style="34" customWidth="1"/>
    <col min="9432" max="9432" width="13.75" style="34" customWidth="1"/>
    <col min="9433" max="9433" width="16.75" style="34" customWidth="1"/>
    <col min="9434" max="9434" width="9.75" style="34" customWidth="1"/>
    <col min="9435" max="9435" width="13.75" style="34" customWidth="1"/>
    <col min="9436" max="9436" width="16.75" style="34" customWidth="1"/>
    <col min="9437" max="9437" width="9.75" style="34" customWidth="1"/>
    <col min="9438" max="9438" width="13.75" style="34" customWidth="1"/>
    <col min="9439" max="9685" width="9" style="34"/>
    <col min="9686" max="9686" width="16.75" style="34" customWidth="1"/>
    <col min="9687" max="9687" width="9.75" style="34" customWidth="1"/>
    <col min="9688" max="9688" width="13.75" style="34" customWidth="1"/>
    <col min="9689" max="9689" width="16.75" style="34" customWidth="1"/>
    <col min="9690" max="9690" width="9.75" style="34" customWidth="1"/>
    <col min="9691" max="9691" width="13.75" style="34" customWidth="1"/>
    <col min="9692" max="9692" width="16.75" style="34" customWidth="1"/>
    <col min="9693" max="9693" width="9.75" style="34" customWidth="1"/>
    <col min="9694" max="9694" width="13.75" style="34" customWidth="1"/>
    <col min="9695" max="9941" width="9" style="34"/>
    <col min="9942" max="9942" width="16.75" style="34" customWidth="1"/>
    <col min="9943" max="9943" width="9.75" style="34" customWidth="1"/>
    <col min="9944" max="9944" width="13.75" style="34" customWidth="1"/>
    <col min="9945" max="9945" width="16.75" style="34" customWidth="1"/>
    <col min="9946" max="9946" width="9.75" style="34" customWidth="1"/>
    <col min="9947" max="9947" width="13.75" style="34" customWidth="1"/>
    <col min="9948" max="9948" width="16.75" style="34" customWidth="1"/>
    <col min="9949" max="9949" width="9.75" style="34" customWidth="1"/>
    <col min="9950" max="9950" width="13.75" style="34" customWidth="1"/>
    <col min="9951" max="10197" width="9" style="34"/>
    <col min="10198" max="10198" width="16.75" style="34" customWidth="1"/>
    <col min="10199" max="10199" width="9.75" style="34" customWidth="1"/>
    <col min="10200" max="10200" width="13.75" style="34" customWidth="1"/>
    <col min="10201" max="10201" width="16.75" style="34" customWidth="1"/>
    <col min="10202" max="10202" width="9.75" style="34" customWidth="1"/>
    <col min="10203" max="10203" width="13.75" style="34" customWidth="1"/>
    <col min="10204" max="10204" width="16.75" style="34" customWidth="1"/>
    <col min="10205" max="10205" width="9.75" style="34" customWidth="1"/>
    <col min="10206" max="10206" width="13.75" style="34" customWidth="1"/>
    <col min="10207" max="10453" width="9" style="34"/>
    <col min="10454" max="10454" width="16.75" style="34" customWidth="1"/>
    <col min="10455" max="10455" width="9.75" style="34" customWidth="1"/>
    <col min="10456" max="10456" width="13.75" style="34" customWidth="1"/>
    <col min="10457" max="10457" width="16.75" style="34" customWidth="1"/>
    <col min="10458" max="10458" width="9.75" style="34" customWidth="1"/>
    <col min="10459" max="10459" width="13.75" style="34" customWidth="1"/>
    <col min="10460" max="10460" width="16.75" style="34" customWidth="1"/>
    <col min="10461" max="10461" width="9.75" style="34" customWidth="1"/>
    <col min="10462" max="10462" width="13.75" style="34" customWidth="1"/>
    <col min="10463" max="10709" width="9" style="34"/>
    <col min="10710" max="10710" width="16.75" style="34" customWidth="1"/>
    <col min="10711" max="10711" width="9.75" style="34" customWidth="1"/>
    <col min="10712" max="10712" width="13.75" style="34" customWidth="1"/>
    <col min="10713" max="10713" width="16.75" style="34" customWidth="1"/>
    <col min="10714" max="10714" width="9.75" style="34" customWidth="1"/>
    <col min="10715" max="10715" width="13.75" style="34" customWidth="1"/>
    <col min="10716" max="10716" width="16.75" style="34" customWidth="1"/>
    <col min="10717" max="10717" width="9.75" style="34" customWidth="1"/>
    <col min="10718" max="10718" width="13.75" style="34" customWidth="1"/>
    <col min="10719" max="10965" width="9" style="34"/>
    <col min="10966" max="10966" width="16.75" style="34" customWidth="1"/>
    <col min="10967" max="10967" width="9.75" style="34" customWidth="1"/>
    <col min="10968" max="10968" width="13.75" style="34" customWidth="1"/>
    <col min="10969" max="10969" width="16.75" style="34" customWidth="1"/>
    <col min="10970" max="10970" width="9.75" style="34" customWidth="1"/>
    <col min="10971" max="10971" width="13.75" style="34" customWidth="1"/>
    <col min="10972" max="10972" width="16.75" style="34" customWidth="1"/>
    <col min="10973" max="10973" width="9.75" style="34" customWidth="1"/>
    <col min="10974" max="10974" width="13.75" style="34" customWidth="1"/>
    <col min="10975" max="11221" width="9" style="34"/>
    <col min="11222" max="11222" width="16.75" style="34" customWidth="1"/>
    <col min="11223" max="11223" width="9.75" style="34" customWidth="1"/>
    <col min="11224" max="11224" width="13.75" style="34" customWidth="1"/>
    <col min="11225" max="11225" width="16.75" style="34" customWidth="1"/>
    <col min="11226" max="11226" width="9.75" style="34" customWidth="1"/>
    <col min="11227" max="11227" width="13.75" style="34" customWidth="1"/>
    <col min="11228" max="11228" width="16.75" style="34" customWidth="1"/>
    <col min="11229" max="11229" width="9.75" style="34" customWidth="1"/>
    <col min="11230" max="11230" width="13.75" style="34" customWidth="1"/>
    <col min="11231" max="11477" width="9" style="34"/>
    <col min="11478" max="11478" width="16.75" style="34" customWidth="1"/>
    <col min="11479" max="11479" width="9.75" style="34" customWidth="1"/>
    <col min="11480" max="11480" width="13.75" style="34" customWidth="1"/>
    <col min="11481" max="11481" width="16.75" style="34" customWidth="1"/>
    <col min="11482" max="11482" width="9.75" style="34" customWidth="1"/>
    <col min="11483" max="11483" width="13.75" style="34" customWidth="1"/>
    <col min="11484" max="11484" width="16.75" style="34" customWidth="1"/>
    <col min="11485" max="11485" width="9.75" style="34" customWidth="1"/>
    <col min="11486" max="11486" width="13.75" style="34" customWidth="1"/>
    <col min="11487" max="11733" width="9" style="34"/>
    <col min="11734" max="11734" width="16.75" style="34" customWidth="1"/>
    <col min="11735" max="11735" width="9.75" style="34" customWidth="1"/>
    <col min="11736" max="11736" width="13.75" style="34" customWidth="1"/>
    <col min="11737" max="11737" width="16.75" style="34" customWidth="1"/>
    <col min="11738" max="11738" width="9.75" style="34" customWidth="1"/>
    <col min="11739" max="11739" width="13.75" style="34" customWidth="1"/>
    <col min="11740" max="11740" width="16.75" style="34" customWidth="1"/>
    <col min="11741" max="11741" width="9.75" style="34" customWidth="1"/>
    <col min="11742" max="11742" width="13.75" style="34" customWidth="1"/>
    <col min="11743" max="11989" width="9" style="34"/>
    <col min="11990" max="11990" width="16.75" style="34" customWidth="1"/>
    <col min="11991" max="11991" width="9.75" style="34" customWidth="1"/>
    <col min="11992" max="11992" width="13.75" style="34" customWidth="1"/>
    <col min="11993" max="11993" width="16.75" style="34" customWidth="1"/>
    <col min="11994" max="11994" width="9.75" style="34" customWidth="1"/>
    <col min="11995" max="11995" width="13.75" style="34" customWidth="1"/>
    <col min="11996" max="11996" width="16.75" style="34" customWidth="1"/>
    <col min="11997" max="11997" width="9.75" style="34" customWidth="1"/>
    <col min="11998" max="11998" width="13.75" style="34" customWidth="1"/>
    <col min="11999" max="12245" width="9" style="34"/>
    <col min="12246" max="12246" width="16.75" style="34" customWidth="1"/>
    <col min="12247" max="12247" width="9.75" style="34" customWidth="1"/>
    <col min="12248" max="12248" width="13.75" style="34" customWidth="1"/>
    <col min="12249" max="12249" width="16.75" style="34" customWidth="1"/>
    <col min="12250" max="12250" width="9.75" style="34" customWidth="1"/>
    <col min="12251" max="12251" width="13.75" style="34" customWidth="1"/>
    <col min="12252" max="12252" width="16.75" style="34" customWidth="1"/>
    <col min="12253" max="12253" width="9.75" style="34" customWidth="1"/>
    <col min="12254" max="12254" width="13.75" style="34" customWidth="1"/>
    <col min="12255" max="12501" width="9" style="34"/>
    <col min="12502" max="12502" width="16.75" style="34" customWidth="1"/>
    <col min="12503" max="12503" width="9.75" style="34" customWidth="1"/>
    <col min="12504" max="12504" width="13.75" style="34" customWidth="1"/>
    <col min="12505" max="12505" width="16.75" style="34" customWidth="1"/>
    <col min="12506" max="12506" width="9.75" style="34" customWidth="1"/>
    <col min="12507" max="12507" width="13.75" style="34" customWidth="1"/>
    <col min="12508" max="12508" width="16.75" style="34" customWidth="1"/>
    <col min="12509" max="12509" width="9.75" style="34" customWidth="1"/>
    <col min="12510" max="12510" width="13.75" style="34" customWidth="1"/>
    <col min="12511" max="12757" width="9" style="34"/>
    <col min="12758" max="12758" width="16.75" style="34" customWidth="1"/>
    <col min="12759" max="12759" width="9.75" style="34" customWidth="1"/>
    <col min="12760" max="12760" width="13.75" style="34" customWidth="1"/>
    <col min="12761" max="12761" width="16.75" style="34" customWidth="1"/>
    <col min="12762" max="12762" width="9.75" style="34" customWidth="1"/>
    <col min="12763" max="12763" width="13.75" style="34" customWidth="1"/>
    <col min="12764" max="12764" width="16.75" style="34" customWidth="1"/>
    <col min="12765" max="12765" width="9.75" style="34" customWidth="1"/>
    <col min="12766" max="12766" width="13.75" style="34" customWidth="1"/>
    <col min="12767" max="13013" width="9" style="34"/>
    <col min="13014" max="13014" width="16.75" style="34" customWidth="1"/>
    <col min="13015" max="13015" width="9.75" style="34" customWidth="1"/>
    <col min="13016" max="13016" width="13.75" style="34" customWidth="1"/>
    <col min="13017" max="13017" width="16.75" style="34" customWidth="1"/>
    <col min="13018" max="13018" width="9.75" style="34" customWidth="1"/>
    <col min="13019" max="13019" width="13.75" style="34" customWidth="1"/>
    <col min="13020" max="13020" width="16.75" style="34" customWidth="1"/>
    <col min="13021" max="13021" width="9.75" style="34" customWidth="1"/>
    <col min="13022" max="13022" width="13.75" style="34" customWidth="1"/>
    <col min="13023" max="13269" width="9" style="34"/>
    <col min="13270" max="13270" width="16.75" style="34" customWidth="1"/>
    <col min="13271" max="13271" width="9.75" style="34" customWidth="1"/>
    <col min="13272" max="13272" width="13.75" style="34" customWidth="1"/>
    <col min="13273" max="13273" width="16.75" style="34" customWidth="1"/>
    <col min="13274" max="13274" width="9.75" style="34" customWidth="1"/>
    <col min="13275" max="13275" width="13.75" style="34" customWidth="1"/>
    <col min="13276" max="13276" width="16.75" style="34" customWidth="1"/>
    <col min="13277" max="13277" width="9.75" style="34" customWidth="1"/>
    <col min="13278" max="13278" width="13.75" style="34" customWidth="1"/>
    <col min="13279" max="13525" width="9" style="34"/>
    <col min="13526" max="13526" width="16.75" style="34" customWidth="1"/>
    <col min="13527" max="13527" width="9.75" style="34" customWidth="1"/>
    <col min="13528" max="13528" width="13.75" style="34" customWidth="1"/>
    <col min="13529" max="13529" width="16.75" style="34" customWidth="1"/>
    <col min="13530" max="13530" width="9.75" style="34" customWidth="1"/>
    <col min="13531" max="13531" width="13.75" style="34" customWidth="1"/>
    <col min="13532" max="13532" width="16.75" style="34" customWidth="1"/>
    <col min="13533" max="13533" width="9.75" style="34" customWidth="1"/>
    <col min="13534" max="13534" width="13.75" style="34" customWidth="1"/>
    <col min="13535" max="13781" width="9" style="34"/>
    <col min="13782" max="13782" width="16.75" style="34" customWidth="1"/>
    <col min="13783" max="13783" width="9.75" style="34" customWidth="1"/>
    <col min="13784" max="13784" width="13.75" style="34" customWidth="1"/>
    <col min="13785" max="13785" width="16.75" style="34" customWidth="1"/>
    <col min="13786" max="13786" width="9.75" style="34" customWidth="1"/>
    <col min="13787" max="13787" width="13.75" style="34" customWidth="1"/>
    <col min="13788" max="13788" width="16.75" style="34" customWidth="1"/>
    <col min="13789" max="13789" width="9.75" style="34" customWidth="1"/>
    <col min="13790" max="13790" width="13.75" style="34" customWidth="1"/>
    <col min="13791" max="14037" width="9" style="34"/>
    <col min="14038" max="14038" width="16.75" style="34" customWidth="1"/>
    <col min="14039" max="14039" width="9.75" style="34" customWidth="1"/>
    <col min="14040" max="14040" width="13.75" style="34" customWidth="1"/>
    <col min="14041" max="14041" width="16.75" style="34" customWidth="1"/>
    <col min="14042" max="14042" width="9.75" style="34" customWidth="1"/>
    <col min="14043" max="14043" width="13.75" style="34" customWidth="1"/>
    <col min="14044" max="14044" width="16.75" style="34" customWidth="1"/>
    <col min="14045" max="14045" width="9.75" style="34" customWidth="1"/>
    <col min="14046" max="14046" width="13.75" style="34" customWidth="1"/>
    <col min="14047" max="14293" width="9" style="34"/>
    <col min="14294" max="14294" width="16.75" style="34" customWidth="1"/>
    <col min="14295" max="14295" width="9.75" style="34" customWidth="1"/>
    <col min="14296" max="14296" width="13.75" style="34" customWidth="1"/>
    <col min="14297" max="14297" width="16.75" style="34" customWidth="1"/>
    <col min="14298" max="14298" width="9.75" style="34" customWidth="1"/>
    <col min="14299" max="14299" width="13.75" style="34" customWidth="1"/>
    <col min="14300" max="14300" width="16.75" style="34" customWidth="1"/>
    <col min="14301" max="14301" width="9.75" style="34" customWidth="1"/>
    <col min="14302" max="14302" width="13.75" style="34" customWidth="1"/>
    <col min="14303" max="14549" width="9" style="34"/>
    <col min="14550" max="14550" width="16.75" style="34" customWidth="1"/>
    <col min="14551" max="14551" width="9.75" style="34" customWidth="1"/>
    <col min="14552" max="14552" width="13.75" style="34" customWidth="1"/>
    <col min="14553" max="14553" width="16.75" style="34" customWidth="1"/>
    <col min="14554" max="14554" width="9.75" style="34" customWidth="1"/>
    <col min="14555" max="14555" width="13.75" style="34" customWidth="1"/>
    <col min="14556" max="14556" width="16.75" style="34" customWidth="1"/>
    <col min="14557" max="14557" width="9.75" style="34" customWidth="1"/>
    <col min="14558" max="14558" width="13.75" style="34" customWidth="1"/>
    <col min="14559" max="14805" width="9" style="34"/>
    <col min="14806" max="14806" width="16.75" style="34" customWidth="1"/>
    <col min="14807" max="14807" width="9.75" style="34" customWidth="1"/>
    <col min="14808" max="14808" width="13.75" style="34" customWidth="1"/>
    <col min="14809" max="14809" width="16.75" style="34" customWidth="1"/>
    <col min="14810" max="14810" width="9.75" style="34" customWidth="1"/>
    <col min="14811" max="14811" width="13.75" style="34" customWidth="1"/>
    <col min="14812" max="14812" width="16.75" style="34" customWidth="1"/>
    <col min="14813" max="14813" width="9.75" style="34" customWidth="1"/>
    <col min="14814" max="14814" width="13.75" style="34" customWidth="1"/>
    <col min="14815" max="15061" width="9" style="34"/>
    <col min="15062" max="15062" width="16.75" style="34" customWidth="1"/>
    <col min="15063" max="15063" width="9.75" style="34" customWidth="1"/>
    <col min="15064" max="15064" width="13.75" style="34" customWidth="1"/>
    <col min="15065" max="15065" width="16.75" style="34" customWidth="1"/>
    <col min="15066" max="15066" width="9.75" style="34" customWidth="1"/>
    <col min="15067" max="15067" width="13.75" style="34" customWidth="1"/>
    <col min="15068" max="15068" width="16.75" style="34" customWidth="1"/>
    <col min="15069" max="15069" width="9.75" style="34" customWidth="1"/>
    <col min="15070" max="15070" width="13.75" style="34" customWidth="1"/>
    <col min="15071" max="15317" width="9" style="34"/>
    <col min="15318" max="15318" width="16.75" style="34" customWidth="1"/>
    <col min="15319" max="15319" width="9.75" style="34" customWidth="1"/>
    <col min="15320" max="15320" width="13.75" style="34" customWidth="1"/>
    <col min="15321" max="15321" width="16.75" style="34" customWidth="1"/>
    <col min="15322" max="15322" width="9.75" style="34" customWidth="1"/>
    <col min="15323" max="15323" width="13.75" style="34" customWidth="1"/>
    <col min="15324" max="15324" width="16.75" style="34" customWidth="1"/>
    <col min="15325" max="15325" width="9.75" style="34" customWidth="1"/>
    <col min="15326" max="15326" width="13.75" style="34" customWidth="1"/>
    <col min="15327" max="15573" width="9" style="34"/>
    <col min="15574" max="15574" width="16.75" style="34" customWidth="1"/>
    <col min="15575" max="15575" width="9.75" style="34" customWidth="1"/>
    <col min="15576" max="15576" width="13.75" style="34" customWidth="1"/>
    <col min="15577" max="15577" width="16.75" style="34" customWidth="1"/>
    <col min="15578" max="15578" width="9.75" style="34" customWidth="1"/>
    <col min="15579" max="15579" width="13.75" style="34" customWidth="1"/>
    <col min="15580" max="15580" width="16.75" style="34" customWidth="1"/>
    <col min="15581" max="15581" width="9.75" style="34" customWidth="1"/>
    <col min="15582" max="15582" width="13.75" style="34" customWidth="1"/>
    <col min="15583" max="15829" width="9" style="34"/>
    <col min="15830" max="15830" width="16.75" style="34" customWidth="1"/>
    <col min="15831" max="15831" width="9.75" style="34" customWidth="1"/>
    <col min="15832" max="15832" width="13.75" style="34" customWidth="1"/>
    <col min="15833" max="15833" width="16.75" style="34" customWidth="1"/>
    <col min="15834" max="15834" width="9.75" style="34" customWidth="1"/>
    <col min="15835" max="15835" width="13.75" style="34" customWidth="1"/>
    <col min="15836" max="15836" width="16.75" style="34" customWidth="1"/>
    <col min="15837" max="15837" width="9.75" style="34" customWidth="1"/>
    <col min="15838" max="15838" width="13.75" style="34" customWidth="1"/>
    <col min="15839" max="16085" width="9" style="34"/>
    <col min="16086" max="16086" width="16.75" style="34" customWidth="1"/>
    <col min="16087" max="16087" width="9.75" style="34" customWidth="1"/>
    <col min="16088" max="16088" width="13.75" style="34" customWidth="1"/>
    <col min="16089" max="16089" width="16.75" style="34" customWidth="1"/>
    <col min="16090" max="16090" width="9.75" style="34" customWidth="1"/>
    <col min="16091" max="16091" width="13.75" style="34" customWidth="1"/>
    <col min="16092" max="16092" width="16.75" style="34" customWidth="1"/>
    <col min="16093" max="16093" width="9.75" style="34" customWidth="1"/>
    <col min="16094" max="16094" width="13.75" style="34" customWidth="1"/>
    <col min="16095" max="16384" width="9" style="34"/>
  </cols>
  <sheetData>
    <row r="1" spans="1:9" ht="12" customHeight="1" x14ac:dyDescent="0.15">
      <c r="A1" s="306"/>
      <c r="B1" s="307"/>
      <c r="C1" s="267" t="s">
        <v>204</v>
      </c>
      <c r="D1" s="308"/>
      <c r="E1" s="309"/>
      <c r="F1" s="266"/>
      <c r="G1" s="266"/>
      <c r="H1" s="266"/>
      <c r="I1" s="267" t="s">
        <v>204</v>
      </c>
    </row>
    <row r="2" spans="1:9" ht="20.45" customHeight="1" x14ac:dyDescent="0.15">
      <c r="A2" s="310" t="s">
        <v>416</v>
      </c>
      <c r="B2" s="310" t="s">
        <v>417</v>
      </c>
      <c r="C2" s="311" t="s">
        <v>197</v>
      </c>
      <c r="D2" s="308"/>
      <c r="E2" s="792" t="s">
        <v>248</v>
      </c>
      <c r="F2" s="788" t="s">
        <v>249</v>
      </c>
      <c r="G2" s="789"/>
      <c r="H2" s="788" t="s">
        <v>250</v>
      </c>
      <c r="I2" s="789"/>
    </row>
    <row r="3" spans="1:9" ht="21" customHeight="1" x14ac:dyDescent="0.15">
      <c r="A3" s="683" t="s">
        <v>191</v>
      </c>
      <c r="B3" s="684">
        <v>1507</v>
      </c>
      <c r="C3" s="685">
        <v>19176083</v>
      </c>
      <c r="D3" s="308"/>
      <c r="E3" s="793"/>
      <c r="F3" s="316" t="s">
        <v>415</v>
      </c>
      <c r="G3" s="317" t="s">
        <v>197</v>
      </c>
      <c r="H3" s="316" t="s">
        <v>415</v>
      </c>
      <c r="I3" s="316" t="s">
        <v>197</v>
      </c>
    </row>
    <row r="4" spans="1:9" ht="21" customHeight="1" x14ac:dyDescent="0.15">
      <c r="A4" s="314" t="s">
        <v>59</v>
      </c>
      <c r="B4" s="315">
        <v>1150</v>
      </c>
      <c r="C4" s="262">
        <v>15292797</v>
      </c>
      <c r="D4" s="308"/>
      <c r="E4" s="318" t="s">
        <v>235</v>
      </c>
      <c r="F4" s="319">
        <v>20332</v>
      </c>
      <c r="G4" s="320">
        <v>154074862</v>
      </c>
      <c r="H4" s="320">
        <v>7550</v>
      </c>
      <c r="I4" s="321">
        <v>123925358</v>
      </c>
    </row>
    <row r="5" spans="1:9" ht="21" customHeight="1" x14ac:dyDescent="0.15">
      <c r="A5" s="314" t="s">
        <v>227</v>
      </c>
      <c r="B5" s="315">
        <v>668</v>
      </c>
      <c r="C5" s="262">
        <v>20354467</v>
      </c>
      <c r="D5" s="308"/>
      <c r="E5" s="318" t="s">
        <v>545</v>
      </c>
      <c r="F5" s="320">
        <v>4762</v>
      </c>
      <c r="G5" s="320">
        <v>108684348</v>
      </c>
      <c r="H5" s="320">
        <v>4432</v>
      </c>
      <c r="I5" s="321">
        <v>99298272</v>
      </c>
    </row>
    <row r="6" spans="1:9" ht="21" customHeight="1" x14ac:dyDescent="0.15">
      <c r="A6" s="314" t="s">
        <v>218</v>
      </c>
      <c r="B6" s="315">
        <v>649</v>
      </c>
      <c r="C6" s="262">
        <v>20644655</v>
      </c>
      <c r="D6" s="322"/>
      <c r="E6" s="323" t="s">
        <v>546</v>
      </c>
      <c r="F6" s="324">
        <v>4523</v>
      </c>
      <c r="G6" s="324">
        <v>100129471</v>
      </c>
      <c r="H6" s="324">
        <v>4432</v>
      </c>
      <c r="I6" s="325">
        <v>99298272</v>
      </c>
    </row>
    <row r="7" spans="1:9" ht="21" customHeight="1" x14ac:dyDescent="0.15">
      <c r="A7" s="314" t="s">
        <v>223</v>
      </c>
      <c r="B7" s="315">
        <v>541</v>
      </c>
      <c r="C7" s="262">
        <v>16976156</v>
      </c>
      <c r="D7" s="322"/>
      <c r="E7" s="326" t="s">
        <v>547</v>
      </c>
      <c r="F7" s="327" t="s">
        <v>206</v>
      </c>
      <c r="G7" s="327" t="s">
        <v>206</v>
      </c>
      <c r="H7" s="327" t="s">
        <v>206</v>
      </c>
      <c r="I7" s="328" t="s">
        <v>206</v>
      </c>
    </row>
    <row r="8" spans="1:9" ht="21" customHeight="1" x14ac:dyDescent="0.15">
      <c r="A8" s="329" t="s">
        <v>226</v>
      </c>
      <c r="B8" s="315">
        <v>438</v>
      </c>
      <c r="C8" s="262">
        <v>4669720</v>
      </c>
      <c r="D8" s="322"/>
      <c r="E8" s="330" t="s">
        <v>641</v>
      </c>
      <c r="F8" s="327">
        <v>325</v>
      </c>
      <c r="G8" s="327">
        <v>23021819</v>
      </c>
      <c r="H8" s="327">
        <v>312</v>
      </c>
      <c r="I8" s="328">
        <v>22892047</v>
      </c>
    </row>
    <row r="9" spans="1:9" ht="21" customHeight="1" x14ac:dyDescent="0.15">
      <c r="A9" s="314" t="s">
        <v>476</v>
      </c>
      <c r="B9" s="315">
        <v>318</v>
      </c>
      <c r="C9" s="262">
        <v>4889553</v>
      </c>
      <c r="D9" s="322"/>
      <c r="E9" s="330" t="s">
        <v>642</v>
      </c>
      <c r="F9" s="327" t="s">
        <v>206</v>
      </c>
      <c r="G9" s="327" t="s">
        <v>206</v>
      </c>
      <c r="H9" s="327" t="s">
        <v>206</v>
      </c>
      <c r="I9" s="328" t="s">
        <v>206</v>
      </c>
    </row>
    <row r="10" spans="1:9" ht="21" customHeight="1" x14ac:dyDescent="0.15">
      <c r="A10" s="314" t="s">
        <v>229</v>
      </c>
      <c r="B10" s="315">
        <v>167</v>
      </c>
      <c r="C10" s="262">
        <v>3214911</v>
      </c>
      <c r="D10" s="322"/>
      <c r="E10" s="326" t="s">
        <v>643</v>
      </c>
      <c r="F10" s="327">
        <v>98</v>
      </c>
      <c r="G10" s="327">
        <v>9621751</v>
      </c>
      <c r="H10" s="327">
        <v>97</v>
      </c>
      <c r="I10" s="328">
        <v>9611822</v>
      </c>
    </row>
    <row r="11" spans="1:9" ht="21" customHeight="1" x14ac:dyDescent="0.15">
      <c r="A11" s="314" t="s">
        <v>224</v>
      </c>
      <c r="B11" s="315">
        <v>101</v>
      </c>
      <c r="C11" s="262">
        <v>3430336</v>
      </c>
      <c r="D11" s="322"/>
      <c r="E11" s="326" t="s">
        <v>548</v>
      </c>
      <c r="F11" s="327" t="s">
        <v>206</v>
      </c>
      <c r="G11" s="327" t="s">
        <v>206</v>
      </c>
      <c r="H11" s="327" t="s">
        <v>206</v>
      </c>
      <c r="I11" s="328" t="s">
        <v>206</v>
      </c>
    </row>
    <row r="12" spans="1:9" ht="21" customHeight="1" x14ac:dyDescent="0.15">
      <c r="A12" s="314" t="s">
        <v>290</v>
      </c>
      <c r="B12" s="315">
        <v>77</v>
      </c>
      <c r="C12" s="262">
        <v>4994703</v>
      </c>
      <c r="D12" s="322"/>
      <c r="E12" s="326" t="s">
        <v>549</v>
      </c>
      <c r="F12" s="327" t="s">
        <v>206</v>
      </c>
      <c r="G12" s="327" t="s">
        <v>206</v>
      </c>
      <c r="H12" s="327" t="s">
        <v>206</v>
      </c>
      <c r="I12" s="328" t="s">
        <v>206</v>
      </c>
    </row>
    <row r="13" spans="1:9" ht="21" customHeight="1" x14ac:dyDescent="0.15">
      <c r="A13" s="314" t="s">
        <v>475</v>
      </c>
      <c r="B13" s="315">
        <v>69</v>
      </c>
      <c r="C13" s="262">
        <v>917107</v>
      </c>
      <c r="D13" s="322"/>
      <c r="E13" s="326" t="s">
        <v>550</v>
      </c>
      <c r="F13" s="327" t="s">
        <v>206</v>
      </c>
      <c r="G13" s="327" t="s">
        <v>206</v>
      </c>
      <c r="H13" s="327" t="s">
        <v>206</v>
      </c>
      <c r="I13" s="328" t="s">
        <v>206</v>
      </c>
    </row>
    <row r="14" spans="1:9" ht="21" customHeight="1" x14ac:dyDescent="0.15">
      <c r="A14" s="314" t="s">
        <v>228</v>
      </c>
      <c r="B14" s="315">
        <v>59</v>
      </c>
      <c r="C14" s="262">
        <v>1897071</v>
      </c>
      <c r="D14" s="322"/>
      <c r="E14" s="326" t="s">
        <v>57</v>
      </c>
      <c r="F14" s="327">
        <v>6</v>
      </c>
      <c r="G14" s="327">
        <v>359515</v>
      </c>
      <c r="H14" s="327">
        <v>6</v>
      </c>
      <c r="I14" s="328">
        <v>359515</v>
      </c>
    </row>
    <row r="15" spans="1:9" ht="21" customHeight="1" x14ac:dyDescent="0.15">
      <c r="A15" s="314" t="s">
        <v>390</v>
      </c>
      <c r="B15" s="315">
        <v>27</v>
      </c>
      <c r="C15" s="262">
        <v>1016134</v>
      </c>
      <c r="D15" s="322"/>
      <c r="E15" s="326" t="s">
        <v>412</v>
      </c>
      <c r="F15" s="327">
        <v>51</v>
      </c>
      <c r="G15" s="327">
        <v>2076191</v>
      </c>
      <c r="H15" s="327">
        <v>41</v>
      </c>
      <c r="I15" s="328">
        <v>1954460</v>
      </c>
    </row>
    <row r="16" spans="1:9" ht="21" customHeight="1" x14ac:dyDescent="0.15">
      <c r="A16" s="314" t="s">
        <v>222</v>
      </c>
      <c r="B16" s="315">
        <v>25</v>
      </c>
      <c r="C16" s="262">
        <v>1872692</v>
      </c>
      <c r="D16" s="322"/>
      <c r="E16" s="331" t="s">
        <v>644</v>
      </c>
      <c r="F16" s="327">
        <v>2</v>
      </c>
      <c r="G16" s="327">
        <v>189411</v>
      </c>
      <c r="H16" s="327">
        <v>2</v>
      </c>
      <c r="I16" s="328">
        <v>189411</v>
      </c>
    </row>
    <row r="17" spans="1:9" ht="21" customHeight="1" x14ac:dyDescent="0.15">
      <c r="A17" s="314" t="s">
        <v>232</v>
      </c>
      <c r="B17" s="315">
        <v>22</v>
      </c>
      <c r="C17" s="262">
        <v>2086752</v>
      </c>
      <c r="D17" s="322"/>
      <c r="E17" s="326" t="s">
        <v>645</v>
      </c>
      <c r="F17" s="327">
        <v>1662</v>
      </c>
      <c r="G17" s="327">
        <v>38260807</v>
      </c>
      <c r="H17" s="327">
        <v>1611</v>
      </c>
      <c r="I17" s="328">
        <v>37754848</v>
      </c>
    </row>
    <row r="18" spans="1:9" ht="21" customHeight="1" x14ac:dyDescent="0.15">
      <c r="A18" s="314" t="s">
        <v>221</v>
      </c>
      <c r="B18" s="315">
        <v>17</v>
      </c>
      <c r="C18" s="262">
        <v>58449</v>
      </c>
      <c r="D18" s="322"/>
      <c r="E18" s="326" t="s">
        <v>224</v>
      </c>
      <c r="F18" s="327" t="s">
        <v>206</v>
      </c>
      <c r="G18" s="327" t="s">
        <v>206</v>
      </c>
      <c r="H18" s="327" t="s">
        <v>206</v>
      </c>
      <c r="I18" s="328" t="s">
        <v>206</v>
      </c>
    </row>
    <row r="19" spans="1:9" ht="21" customHeight="1" x14ac:dyDescent="0.15">
      <c r="A19" s="314" t="s">
        <v>219</v>
      </c>
      <c r="B19" s="315">
        <v>15</v>
      </c>
      <c r="C19" s="262">
        <v>146355</v>
      </c>
      <c r="D19" s="322"/>
      <c r="E19" s="326" t="s">
        <v>226</v>
      </c>
      <c r="F19" s="327">
        <v>508</v>
      </c>
      <c r="G19" s="327">
        <v>4594322</v>
      </c>
      <c r="H19" s="327">
        <v>492</v>
      </c>
      <c r="I19" s="328">
        <v>4530514</v>
      </c>
    </row>
    <row r="20" spans="1:9" ht="21" customHeight="1" x14ac:dyDescent="0.15">
      <c r="A20" s="329" t="s">
        <v>231</v>
      </c>
      <c r="B20" s="315">
        <v>14</v>
      </c>
      <c r="C20" s="262">
        <v>397208</v>
      </c>
      <c r="D20" s="322"/>
      <c r="E20" s="326" t="s">
        <v>646</v>
      </c>
      <c r="F20" s="327">
        <v>1871</v>
      </c>
      <c r="G20" s="327">
        <v>22005655</v>
      </c>
      <c r="H20" s="327">
        <v>1871</v>
      </c>
      <c r="I20" s="328">
        <v>22005655</v>
      </c>
    </row>
    <row r="21" spans="1:9" ht="21" customHeight="1" x14ac:dyDescent="0.15">
      <c r="A21" s="314" t="s">
        <v>477</v>
      </c>
      <c r="B21" s="315">
        <v>14</v>
      </c>
      <c r="C21" s="262">
        <v>125490</v>
      </c>
      <c r="D21" s="322"/>
      <c r="E21" s="326" t="s">
        <v>239</v>
      </c>
      <c r="F21" s="327" t="s">
        <v>206</v>
      </c>
      <c r="G21" s="327" t="s">
        <v>206</v>
      </c>
      <c r="H21" s="327" t="s">
        <v>206</v>
      </c>
      <c r="I21" s="328" t="s">
        <v>206</v>
      </c>
    </row>
    <row r="22" spans="1:9" ht="21" customHeight="1" x14ac:dyDescent="0.15">
      <c r="A22" s="314" t="s">
        <v>640</v>
      </c>
      <c r="B22" s="315">
        <v>7</v>
      </c>
      <c r="C22" s="262">
        <v>538880</v>
      </c>
      <c r="D22" s="322"/>
      <c r="E22" s="332" t="s">
        <v>647</v>
      </c>
      <c r="F22" s="333">
        <v>239</v>
      </c>
      <c r="G22" s="334">
        <v>8554877</v>
      </c>
      <c r="H22" s="334" t="s">
        <v>206</v>
      </c>
      <c r="I22" s="335" t="s">
        <v>206</v>
      </c>
    </row>
    <row r="23" spans="1:9" ht="21" customHeight="1" x14ac:dyDescent="0.15">
      <c r="A23" s="314" t="s">
        <v>233</v>
      </c>
      <c r="B23" s="315">
        <v>6</v>
      </c>
      <c r="C23" s="262">
        <v>599652</v>
      </c>
      <c r="D23" s="322"/>
      <c r="E23" s="318" t="s">
        <v>648</v>
      </c>
      <c r="F23" s="320">
        <v>15570</v>
      </c>
      <c r="G23" s="320">
        <v>45390514</v>
      </c>
      <c r="H23" s="320">
        <v>3118</v>
      </c>
      <c r="I23" s="321">
        <v>24627086</v>
      </c>
    </row>
    <row r="24" spans="1:9" ht="21" customHeight="1" x14ac:dyDescent="0.15">
      <c r="A24" s="314" t="s">
        <v>62</v>
      </c>
      <c r="B24" s="315">
        <v>6</v>
      </c>
      <c r="C24" s="262">
        <v>104644</v>
      </c>
      <c r="D24" s="322"/>
      <c r="E24" s="323" t="s">
        <v>649</v>
      </c>
      <c r="F24" s="324">
        <v>5950</v>
      </c>
      <c r="G24" s="324">
        <v>32927864</v>
      </c>
      <c r="H24" s="324">
        <v>2994</v>
      </c>
      <c r="I24" s="325">
        <v>24341941</v>
      </c>
    </row>
    <row r="25" spans="1:9" ht="21" customHeight="1" x14ac:dyDescent="0.15">
      <c r="A25" s="314" t="s">
        <v>234</v>
      </c>
      <c r="B25" s="315">
        <v>3</v>
      </c>
      <c r="C25" s="262">
        <v>248656</v>
      </c>
      <c r="D25" s="322"/>
      <c r="E25" s="326" t="s">
        <v>243</v>
      </c>
      <c r="F25" s="327">
        <v>1187</v>
      </c>
      <c r="G25" s="327">
        <v>13431342</v>
      </c>
      <c r="H25" s="327">
        <v>1187</v>
      </c>
      <c r="I25" s="328">
        <v>13431342</v>
      </c>
    </row>
    <row r="26" spans="1:9" ht="21" customHeight="1" x14ac:dyDescent="0.15">
      <c r="A26" s="314" t="s">
        <v>379</v>
      </c>
      <c r="B26" s="315">
        <v>3</v>
      </c>
      <c r="C26" s="262">
        <v>100851</v>
      </c>
      <c r="D26" s="322"/>
      <c r="E26" s="326" t="s">
        <v>187</v>
      </c>
      <c r="F26" s="327">
        <v>396</v>
      </c>
      <c r="G26" s="327">
        <v>325062</v>
      </c>
      <c r="H26" s="327">
        <v>396</v>
      </c>
      <c r="I26" s="328">
        <v>325062</v>
      </c>
    </row>
    <row r="27" spans="1:9" ht="21" customHeight="1" x14ac:dyDescent="0.15">
      <c r="A27" s="336" t="s">
        <v>710</v>
      </c>
      <c r="B27" s="337">
        <v>2</v>
      </c>
      <c r="C27" s="338">
        <v>4170</v>
      </c>
      <c r="D27" s="322"/>
      <c r="E27" s="326" t="s">
        <v>188</v>
      </c>
      <c r="F27" s="327">
        <v>1217</v>
      </c>
      <c r="G27" s="327">
        <v>435323</v>
      </c>
      <c r="H27" s="327">
        <v>34</v>
      </c>
      <c r="I27" s="328">
        <v>41399</v>
      </c>
    </row>
    <row r="28" spans="1:9" ht="21" customHeight="1" x14ac:dyDescent="0.15">
      <c r="A28" s="339" t="s">
        <v>711</v>
      </c>
      <c r="B28" s="337">
        <v>1</v>
      </c>
      <c r="C28" s="338">
        <v>145281</v>
      </c>
      <c r="D28" s="322"/>
      <c r="E28" s="326" t="s">
        <v>244</v>
      </c>
      <c r="F28" s="327">
        <v>1423</v>
      </c>
      <c r="G28" s="327">
        <v>3781537</v>
      </c>
      <c r="H28" s="327" t="s">
        <v>206</v>
      </c>
      <c r="I28" s="328" t="s">
        <v>206</v>
      </c>
    </row>
    <row r="29" spans="1:9" ht="21" customHeight="1" x14ac:dyDescent="0.15">
      <c r="A29" s="336" t="s">
        <v>220</v>
      </c>
      <c r="B29" s="337">
        <v>1</v>
      </c>
      <c r="C29" s="338">
        <v>25189</v>
      </c>
      <c r="D29" s="322"/>
      <c r="E29" s="326" t="s">
        <v>189</v>
      </c>
      <c r="F29" s="327">
        <v>404</v>
      </c>
      <c r="G29" s="327">
        <v>390886</v>
      </c>
      <c r="H29" s="327">
        <v>403</v>
      </c>
      <c r="I29" s="328">
        <v>390388</v>
      </c>
    </row>
    <row r="30" spans="1:9" ht="21" customHeight="1" x14ac:dyDescent="0.15">
      <c r="A30" s="339" t="s">
        <v>60</v>
      </c>
      <c r="B30" s="337">
        <v>1</v>
      </c>
      <c r="C30" s="338">
        <v>18485</v>
      </c>
      <c r="D30" s="322"/>
      <c r="E30" s="326" t="s">
        <v>190</v>
      </c>
      <c r="F30" s="327">
        <v>114</v>
      </c>
      <c r="G30" s="327">
        <v>412752</v>
      </c>
      <c r="H30" s="327">
        <v>114</v>
      </c>
      <c r="I30" s="328">
        <v>412752</v>
      </c>
    </row>
    <row r="31" spans="1:9" ht="21" customHeight="1" x14ac:dyDescent="0.15">
      <c r="A31" s="336" t="s">
        <v>225</v>
      </c>
      <c r="B31" s="337">
        <v>1</v>
      </c>
      <c r="C31" s="338">
        <v>12559</v>
      </c>
      <c r="D31" s="322"/>
      <c r="E31" s="326" t="s">
        <v>191</v>
      </c>
      <c r="F31" s="327" t="s">
        <v>206</v>
      </c>
      <c r="G31" s="327" t="s">
        <v>206</v>
      </c>
      <c r="H31" s="327" t="s">
        <v>206</v>
      </c>
      <c r="I31" s="328" t="s">
        <v>206</v>
      </c>
    </row>
    <row r="32" spans="1:9" ht="21" customHeight="1" x14ac:dyDescent="0.15">
      <c r="A32" s="336" t="s">
        <v>741</v>
      </c>
      <c r="B32" s="337">
        <v>1</v>
      </c>
      <c r="C32" s="338">
        <v>10565</v>
      </c>
      <c r="D32" s="322"/>
      <c r="E32" s="326" t="s">
        <v>413</v>
      </c>
      <c r="F32" s="327" t="s">
        <v>206</v>
      </c>
      <c r="G32" s="327" t="s">
        <v>206</v>
      </c>
      <c r="H32" s="327" t="s">
        <v>206</v>
      </c>
      <c r="I32" s="328" t="s">
        <v>206</v>
      </c>
    </row>
    <row r="33" spans="1:9" ht="21" customHeight="1" x14ac:dyDescent="0.15">
      <c r="A33" s="336" t="s">
        <v>560</v>
      </c>
      <c r="B33" s="337">
        <v>1</v>
      </c>
      <c r="C33" s="338">
        <v>5602</v>
      </c>
      <c r="D33" s="322"/>
      <c r="E33" s="326" t="s">
        <v>245</v>
      </c>
      <c r="F33" s="327">
        <v>879</v>
      </c>
      <c r="G33" s="327">
        <v>10134354</v>
      </c>
      <c r="H33" s="327">
        <v>530</v>
      </c>
      <c r="I33" s="328">
        <v>5724390</v>
      </c>
    </row>
    <row r="34" spans="1:9" ht="21" customHeight="1" x14ac:dyDescent="0.15">
      <c r="A34" s="336" t="s">
        <v>742</v>
      </c>
      <c r="B34" s="337">
        <v>1</v>
      </c>
      <c r="C34" s="338">
        <v>1972</v>
      </c>
      <c r="D34" s="322"/>
      <c r="E34" s="326" t="s">
        <v>246</v>
      </c>
      <c r="F34" s="327">
        <v>330</v>
      </c>
      <c r="G34" s="327">
        <v>4016608</v>
      </c>
      <c r="H34" s="327">
        <v>330</v>
      </c>
      <c r="I34" s="328">
        <v>4016608</v>
      </c>
    </row>
    <row r="35" spans="1:9" ht="21" customHeight="1" x14ac:dyDescent="0.15">
      <c r="A35" s="336" t="s">
        <v>206</v>
      </c>
      <c r="B35" s="337" t="s">
        <v>206</v>
      </c>
      <c r="C35" s="338" t="s">
        <v>206</v>
      </c>
      <c r="D35" s="322"/>
      <c r="E35" s="340" t="s">
        <v>650</v>
      </c>
      <c r="F35" s="334">
        <v>9620</v>
      </c>
      <c r="G35" s="334">
        <v>12462650</v>
      </c>
      <c r="H35" s="334">
        <v>124</v>
      </c>
      <c r="I35" s="341">
        <v>285145</v>
      </c>
    </row>
    <row r="36" spans="1:9" ht="21" customHeight="1" x14ac:dyDescent="0.15">
      <c r="A36" s="336" t="s">
        <v>206</v>
      </c>
      <c r="B36" s="337" t="s">
        <v>206</v>
      </c>
      <c r="C36" s="338" t="s">
        <v>206</v>
      </c>
      <c r="D36" s="322"/>
      <c r="E36" s="342" t="s">
        <v>521</v>
      </c>
      <c r="F36" s="343"/>
      <c r="G36" s="344"/>
      <c r="H36" s="343"/>
      <c r="I36" s="344"/>
    </row>
    <row r="37" spans="1:9" ht="21" customHeight="1" x14ac:dyDescent="0.15">
      <c r="A37" s="345" t="s">
        <v>178</v>
      </c>
      <c r="B37" s="346" t="s">
        <v>206</v>
      </c>
      <c r="C37" s="347" t="s">
        <v>206</v>
      </c>
      <c r="D37" s="322"/>
      <c r="E37" s="348"/>
      <c r="F37" s="349"/>
      <c r="G37" s="344"/>
      <c r="H37" s="349"/>
      <c r="I37" s="349"/>
    </row>
    <row r="38" spans="1:9" ht="21" customHeight="1" x14ac:dyDescent="0.15">
      <c r="A38" s="350" t="s">
        <v>235</v>
      </c>
      <c r="B38" s="351">
        <v>4762</v>
      </c>
      <c r="C38" s="352">
        <v>108684348</v>
      </c>
      <c r="D38" s="322"/>
      <c r="E38" s="322"/>
      <c r="F38" s="322"/>
      <c r="G38" s="322"/>
      <c r="H38" s="322"/>
      <c r="I38" s="322"/>
    </row>
  </sheetData>
  <mergeCells count="3">
    <mergeCell ref="E2:E3"/>
    <mergeCell ref="F2:G2"/>
    <mergeCell ref="H2:I2"/>
  </mergeCells>
  <phoneticPr fontId="11"/>
  <printOptions horizontalCentered="1"/>
  <pageMargins left="0.78740157480314965" right="0.43307086614173229" top="0.78740157480314965" bottom="0.39370078740157483" header="0.59055118110236227" footer="0.19685039370078741"/>
  <pageSetup paperSize="9" firstPageNumber="11" orientation="portrait" useFirstPageNumber="1" r:id="rId1"/>
  <headerFooter scaleWithDoc="0" alignWithMargins="0">
    <oddHeader>&amp;L&amp;"ＭＳ Ｐゴシック,太字"&amp;14 4 外航船国籍別表&amp;C    &amp;"ＭＳ Ｐゴシック,太字"&amp;14                ５ 入港船舶航路別表</oddHeader>
    <oddFooter>&amp;C-11-</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FF"/>
  </sheetPr>
  <dimension ref="A1:N47"/>
  <sheetViews>
    <sheetView zoomScaleNormal="100" zoomScaleSheetLayoutView="100" workbookViewId="0"/>
  </sheetViews>
  <sheetFormatPr defaultRowHeight="11.25" x14ac:dyDescent="0.15"/>
  <cols>
    <col min="1" max="1" width="20.625" style="43" customWidth="1"/>
    <col min="2" max="2" width="6.75" style="44" bestFit="1" customWidth="1"/>
    <col min="3" max="3" width="10.5" style="44" bestFit="1" customWidth="1"/>
    <col min="4" max="4" width="6.75" style="44" bestFit="1" customWidth="1"/>
    <col min="5" max="5" width="9.75" style="44" bestFit="1" customWidth="1"/>
    <col min="6" max="6" width="6" style="44" bestFit="1" customWidth="1"/>
    <col min="7" max="7" width="10.5" style="44" bestFit="1" customWidth="1"/>
    <col min="8" max="8" width="6.75" style="44" bestFit="1" customWidth="1"/>
    <col min="9" max="9" width="10.5" style="44" bestFit="1" customWidth="1"/>
    <col min="10" max="10" width="6.75" style="44" bestFit="1" customWidth="1"/>
    <col min="11" max="11" width="9.75" style="44" bestFit="1" customWidth="1"/>
    <col min="12" max="12" width="6" style="44" bestFit="1" customWidth="1"/>
    <col min="13" max="13" width="10.5" style="44" customWidth="1"/>
    <col min="14" max="14" width="9" style="44" bestFit="1" customWidth="1"/>
    <col min="15" max="248" width="9" style="44"/>
    <col min="249" max="249" width="20.625" style="44" customWidth="1"/>
    <col min="250" max="250" width="7.625" style="44" customWidth="1"/>
    <col min="251" max="251" width="11.125" style="44" customWidth="1"/>
    <col min="252" max="252" width="7.625" style="44" customWidth="1"/>
    <col min="253" max="253" width="11.125" style="44" customWidth="1"/>
    <col min="254" max="254" width="7.625" style="44" customWidth="1"/>
    <col min="255" max="255" width="11.125" style="44" customWidth="1"/>
    <col min="256" max="256" width="7.625" style="44" customWidth="1"/>
    <col min="257" max="257" width="11.125" style="44" customWidth="1"/>
    <col min="258" max="258" width="7.625" style="44" customWidth="1"/>
    <col min="259" max="259" width="11.125" style="44" customWidth="1"/>
    <col min="260" max="260" width="7.625" style="44" customWidth="1"/>
    <col min="261" max="261" width="11.125" style="44" customWidth="1"/>
    <col min="262" max="504" width="9" style="44"/>
    <col min="505" max="505" width="20.625" style="44" customWidth="1"/>
    <col min="506" max="506" width="7.625" style="44" customWidth="1"/>
    <col min="507" max="507" width="11.125" style="44" customWidth="1"/>
    <col min="508" max="508" width="7.625" style="44" customWidth="1"/>
    <col min="509" max="509" width="11.125" style="44" customWidth="1"/>
    <col min="510" max="510" width="7.625" style="44" customWidth="1"/>
    <col min="511" max="511" width="11.125" style="44" customWidth="1"/>
    <col min="512" max="512" width="7.625" style="44" customWidth="1"/>
    <col min="513" max="513" width="11.125" style="44" customWidth="1"/>
    <col min="514" max="514" width="7.625" style="44" customWidth="1"/>
    <col min="515" max="515" width="11.125" style="44" customWidth="1"/>
    <col min="516" max="516" width="7.625" style="44" customWidth="1"/>
    <col min="517" max="517" width="11.125" style="44" customWidth="1"/>
    <col min="518" max="760" width="9" style="44"/>
    <col min="761" max="761" width="20.625" style="44" customWidth="1"/>
    <col min="762" max="762" width="7.625" style="44" customWidth="1"/>
    <col min="763" max="763" width="11.125" style="44" customWidth="1"/>
    <col min="764" max="764" width="7.625" style="44" customWidth="1"/>
    <col min="765" max="765" width="11.125" style="44" customWidth="1"/>
    <col min="766" max="766" width="7.625" style="44" customWidth="1"/>
    <col min="767" max="767" width="11.125" style="44" customWidth="1"/>
    <col min="768" max="768" width="7.625" style="44" customWidth="1"/>
    <col min="769" max="769" width="11.125" style="44" customWidth="1"/>
    <col min="770" max="770" width="7.625" style="44" customWidth="1"/>
    <col min="771" max="771" width="11.125" style="44" customWidth="1"/>
    <col min="772" max="772" width="7.625" style="44" customWidth="1"/>
    <col min="773" max="773" width="11.125" style="44" customWidth="1"/>
    <col min="774" max="1016" width="9" style="44"/>
    <col min="1017" max="1017" width="20.625" style="44" customWidth="1"/>
    <col min="1018" max="1018" width="7.625" style="44" customWidth="1"/>
    <col min="1019" max="1019" width="11.125" style="44" customWidth="1"/>
    <col min="1020" max="1020" width="7.625" style="44" customWidth="1"/>
    <col min="1021" max="1021" width="11.125" style="44" customWidth="1"/>
    <col min="1022" max="1022" width="7.625" style="44" customWidth="1"/>
    <col min="1023" max="1023" width="11.125" style="44" customWidth="1"/>
    <col min="1024" max="1024" width="7.625" style="44" customWidth="1"/>
    <col min="1025" max="1025" width="11.125" style="44" customWidth="1"/>
    <col min="1026" max="1026" width="7.625" style="44" customWidth="1"/>
    <col min="1027" max="1027" width="11.125" style="44" customWidth="1"/>
    <col min="1028" max="1028" width="7.625" style="44" customWidth="1"/>
    <col min="1029" max="1029" width="11.125" style="44" customWidth="1"/>
    <col min="1030" max="1272" width="9" style="44"/>
    <col min="1273" max="1273" width="20.625" style="44" customWidth="1"/>
    <col min="1274" max="1274" width="7.625" style="44" customWidth="1"/>
    <col min="1275" max="1275" width="11.125" style="44" customWidth="1"/>
    <col min="1276" max="1276" width="7.625" style="44" customWidth="1"/>
    <col min="1277" max="1277" width="11.125" style="44" customWidth="1"/>
    <col min="1278" max="1278" width="7.625" style="44" customWidth="1"/>
    <col min="1279" max="1279" width="11.125" style="44" customWidth="1"/>
    <col min="1280" max="1280" width="7.625" style="44" customWidth="1"/>
    <col min="1281" max="1281" width="11.125" style="44" customWidth="1"/>
    <col min="1282" max="1282" width="7.625" style="44" customWidth="1"/>
    <col min="1283" max="1283" width="11.125" style="44" customWidth="1"/>
    <col min="1284" max="1284" width="7.625" style="44" customWidth="1"/>
    <col min="1285" max="1285" width="11.125" style="44" customWidth="1"/>
    <col min="1286" max="1528" width="9" style="44"/>
    <col min="1529" max="1529" width="20.625" style="44" customWidth="1"/>
    <col min="1530" max="1530" width="7.625" style="44" customWidth="1"/>
    <col min="1531" max="1531" width="11.125" style="44" customWidth="1"/>
    <col min="1532" max="1532" width="7.625" style="44" customWidth="1"/>
    <col min="1533" max="1533" width="11.125" style="44" customWidth="1"/>
    <col min="1534" max="1534" width="7.625" style="44" customWidth="1"/>
    <col min="1535" max="1535" width="11.125" style="44" customWidth="1"/>
    <col min="1536" max="1536" width="7.625" style="44" customWidth="1"/>
    <col min="1537" max="1537" width="11.125" style="44" customWidth="1"/>
    <col min="1538" max="1538" width="7.625" style="44" customWidth="1"/>
    <col min="1539" max="1539" width="11.125" style="44" customWidth="1"/>
    <col min="1540" max="1540" width="7.625" style="44" customWidth="1"/>
    <col min="1541" max="1541" width="11.125" style="44" customWidth="1"/>
    <col min="1542" max="1784" width="9" style="44"/>
    <col min="1785" max="1785" width="20.625" style="44" customWidth="1"/>
    <col min="1786" max="1786" width="7.625" style="44" customWidth="1"/>
    <col min="1787" max="1787" width="11.125" style="44" customWidth="1"/>
    <col min="1788" max="1788" width="7.625" style="44" customWidth="1"/>
    <col min="1789" max="1789" width="11.125" style="44" customWidth="1"/>
    <col min="1790" max="1790" width="7.625" style="44" customWidth="1"/>
    <col min="1791" max="1791" width="11.125" style="44" customWidth="1"/>
    <col min="1792" max="1792" width="7.625" style="44" customWidth="1"/>
    <col min="1793" max="1793" width="11.125" style="44" customWidth="1"/>
    <col min="1794" max="1794" width="7.625" style="44" customWidth="1"/>
    <col min="1795" max="1795" width="11.125" style="44" customWidth="1"/>
    <col min="1796" max="1796" width="7.625" style="44" customWidth="1"/>
    <col min="1797" max="1797" width="11.125" style="44" customWidth="1"/>
    <col min="1798" max="2040" width="9" style="44"/>
    <col min="2041" max="2041" width="20.625" style="44" customWidth="1"/>
    <col min="2042" max="2042" width="7.625" style="44" customWidth="1"/>
    <col min="2043" max="2043" width="11.125" style="44" customWidth="1"/>
    <col min="2044" max="2044" width="7.625" style="44" customWidth="1"/>
    <col min="2045" max="2045" width="11.125" style="44" customWidth="1"/>
    <col min="2046" max="2046" width="7.625" style="44" customWidth="1"/>
    <col min="2047" max="2047" width="11.125" style="44" customWidth="1"/>
    <col min="2048" max="2048" width="7.625" style="44" customWidth="1"/>
    <col min="2049" max="2049" width="11.125" style="44" customWidth="1"/>
    <col min="2050" max="2050" width="7.625" style="44" customWidth="1"/>
    <col min="2051" max="2051" width="11.125" style="44" customWidth="1"/>
    <col min="2052" max="2052" width="7.625" style="44" customWidth="1"/>
    <col min="2053" max="2053" width="11.125" style="44" customWidth="1"/>
    <col min="2054" max="2296" width="9" style="44"/>
    <col min="2297" max="2297" width="20.625" style="44" customWidth="1"/>
    <col min="2298" max="2298" width="7.625" style="44" customWidth="1"/>
    <col min="2299" max="2299" width="11.125" style="44" customWidth="1"/>
    <col min="2300" max="2300" width="7.625" style="44" customWidth="1"/>
    <col min="2301" max="2301" width="11.125" style="44" customWidth="1"/>
    <col min="2302" max="2302" width="7.625" style="44" customWidth="1"/>
    <col min="2303" max="2303" width="11.125" style="44" customWidth="1"/>
    <col min="2304" max="2304" width="7.625" style="44" customWidth="1"/>
    <col min="2305" max="2305" width="11.125" style="44" customWidth="1"/>
    <col min="2306" max="2306" width="7.625" style="44" customWidth="1"/>
    <col min="2307" max="2307" width="11.125" style="44" customWidth="1"/>
    <col min="2308" max="2308" width="7.625" style="44" customWidth="1"/>
    <col min="2309" max="2309" width="11.125" style="44" customWidth="1"/>
    <col min="2310" max="2552" width="9" style="44"/>
    <col min="2553" max="2553" width="20.625" style="44" customWidth="1"/>
    <col min="2554" max="2554" width="7.625" style="44" customWidth="1"/>
    <col min="2555" max="2555" width="11.125" style="44" customWidth="1"/>
    <col min="2556" max="2556" width="7.625" style="44" customWidth="1"/>
    <col min="2557" max="2557" width="11.125" style="44" customWidth="1"/>
    <col min="2558" max="2558" width="7.625" style="44" customWidth="1"/>
    <col min="2559" max="2559" width="11.125" style="44" customWidth="1"/>
    <col min="2560" max="2560" width="7.625" style="44" customWidth="1"/>
    <col min="2561" max="2561" width="11.125" style="44" customWidth="1"/>
    <col min="2562" max="2562" width="7.625" style="44" customWidth="1"/>
    <col min="2563" max="2563" width="11.125" style="44" customWidth="1"/>
    <col min="2564" max="2564" width="7.625" style="44" customWidth="1"/>
    <col min="2565" max="2565" width="11.125" style="44" customWidth="1"/>
    <col min="2566" max="2808" width="9" style="44"/>
    <col min="2809" max="2809" width="20.625" style="44" customWidth="1"/>
    <col min="2810" max="2810" width="7.625" style="44" customWidth="1"/>
    <col min="2811" max="2811" width="11.125" style="44" customWidth="1"/>
    <col min="2812" max="2812" width="7.625" style="44" customWidth="1"/>
    <col min="2813" max="2813" width="11.125" style="44" customWidth="1"/>
    <col min="2814" max="2814" width="7.625" style="44" customWidth="1"/>
    <col min="2815" max="2815" width="11.125" style="44" customWidth="1"/>
    <col min="2816" max="2816" width="7.625" style="44" customWidth="1"/>
    <col min="2817" max="2817" width="11.125" style="44" customWidth="1"/>
    <col min="2818" max="2818" width="7.625" style="44" customWidth="1"/>
    <col min="2819" max="2819" width="11.125" style="44" customWidth="1"/>
    <col min="2820" max="2820" width="7.625" style="44" customWidth="1"/>
    <col min="2821" max="2821" width="11.125" style="44" customWidth="1"/>
    <col min="2822" max="3064" width="9" style="44"/>
    <col min="3065" max="3065" width="20.625" style="44" customWidth="1"/>
    <col min="3066" max="3066" width="7.625" style="44" customWidth="1"/>
    <col min="3067" max="3067" width="11.125" style="44" customWidth="1"/>
    <col min="3068" max="3068" width="7.625" style="44" customWidth="1"/>
    <col min="3069" max="3069" width="11.125" style="44" customWidth="1"/>
    <col min="3070" max="3070" width="7.625" style="44" customWidth="1"/>
    <col min="3071" max="3071" width="11.125" style="44" customWidth="1"/>
    <col min="3072" max="3072" width="7.625" style="44" customWidth="1"/>
    <col min="3073" max="3073" width="11.125" style="44" customWidth="1"/>
    <col min="3074" max="3074" width="7.625" style="44" customWidth="1"/>
    <col min="3075" max="3075" width="11.125" style="44" customWidth="1"/>
    <col min="3076" max="3076" width="7.625" style="44" customWidth="1"/>
    <col min="3077" max="3077" width="11.125" style="44" customWidth="1"/>
    <col min="3078" max="3320" width="9" style="44"/>
    <col min="3321" max="3321" width="20.625" style="44" customWidth="1"/>
    <col min="3322" max="3322" width="7.625" style="44" customWidth="1"/>
    <col min="3323" max="3323" width="11.125" style="44" customWidth="1"/>
    <col min="3324" max="3324" width="7.625" style="44" customWidth="1"/>
    <col min="3325" max="3325" width="11.125" style="44" customWidth="1"/>
    <col min="3326" max="3326" width="7.625" style="44" customWidth="1"/>
    <col min="3327" max="3327" width="11.125" style="44" customWidth="1"/>
    <col min="3328" max="3328" width="7.625" style="44" customWidth="1"/>
    <col min="3329" max="3329" width="11.125" style="44" customWidth="1"/>
    <col min="3330" max="3330" width="7.625" style="44" customWidth="1"/>
    <col min="3331" max="3331" width="11.125" style="44" customWidth="1"/>
    <col min="3332" max="3332" width="7.625" style="44" customWidth="1"/>
    <col min="3333" max="3333" width="11.125" style="44" customWidth="1"/>
    <col min="3334" max="3576" width="9" style="44"/>
    <col min="3577" max="3577" width="20.625" style="44" customWidth="1"/>
    <col min="3578" max="3578" width="7.625" style="44" customWidth="1"/>
    <col min="3579" max="3579" width="11.125" style="44" customWidth="1"/>
    <col min="3580" max="3580" width="7.625" style="44" customWidth="1"/>
    <col min="3581" max="3581" width="11.125" style="44" customWidth="1"/>
    <col min="3582" max="3582" width="7.625" style="44" customWidth="1"/>
    <col min="3583" max="3583" width="11.125" style="44" customWidth="1"/>
    <col min="3584" max="3584" width="7.625" style="44" customWidth="1"/>
    <col min="3585" max="3585" width="11.125" style="44" customWidth="1"/>
    <col min="3586" max="3586" width="7.625" style="44" customWidth="1"/>
    <col min="3587" max="3587" width="11.125" style="44" customWidth="1"/>
    <col min="3588" max="3588" width="7.625" style="44" customWidth="1"/>
    <col min="3589" max="3589" width="11.125" style="44" customWidth="1"/>
    <col min="3590" max="3832" width="9" style="44"/>
    <col min="3833" max="3833" width="20.625" style="44" customWidth="1"/>
    <col min="3834" max="3834" width="7.625" style="44" customWidth="1"/>
    <col min="3835" max="3835" width="11.125" style="44" customWidth="1"/>
    <col min="3836" max="3836" width="7.625" style="44" customWidth="1"/>
    <col min="3837" max="3837" width="11.125" style="44" customWidth="1"/>
    <col min="3838" max="3838" width="7.625" style="44" customWidth="1"/>
    <col min="3839" max="3839" width="11.125" style="44" customWidth="1"/>
    <col min="3840" max="3840" width="7.625" style="44" customWidth="1"/>
    <col min="3841" max="3841" width="11.125" style="44" customWidth="1"/>
    <col min="3842" max="3842" width="7.625" style="44" customWidth="1"/>
    <col min="3843" max="3843" width="11.125" style="44" customWidth="1"/>
    <col min="3844" max="3844" width="7.625" style="44" customWidth="1"/>
    <col min="3845" max="3845" width="11.125" style="44" customWidth="1"/>
    <col min="3846" max="4088" width="9" style="44"/>
    <col min="4089" max="4089" width="20.625" style="44" customWidth="1"/>
    <col min="4090" max="4090" width="7.625" style="44" customWidth="1"/>
    <col min="4091" max="4091" width="11.125" style="44" customWidth="1"/>
    <col min="4092" max="4092" width="7.625" style="44" customWidth="1"/>
    <col min="4093" max="4093" width="11.125" style="44" customWidth="1"/>
    <col min="4094" max="4094" width="7.625" style="44" customWidth="1"/>
    <col min="4095" max="4095" width="11.125" style="44" customWidth="1"/>
    <col min="4096" max="4096" width="7.625" style="44" customWidth="1"/>
    <col min="4097" max="4097" width="11.125" style="44" customWidth="1"/>
    <col min="4098" max="4098" width="7.625" style="44" customWidth="1"/>
    <col min="4099" max="4099" width="11.125" style="44" customWidth="1"/>
    <col min="4100" max="4100" width="7.625" style="44" customWidth="1"/>
    <col min="4101" max="4101" width="11.125" style="44" customWidth="1"/>
    <col min="4102" max="4344" width="9" style="44"/>
    <col min="4345" max="4345" width="20.625" style="44" customWidth="1"/>
    <col min="4346" max="4346" width="7.625" style="44" customWidth="1"/>
    <col min="4347" max="4347" width="11.125" style="44" customWidth="1"/>
    <col min="4348" max="4348" width="7.625" style="44" customWidth="1"/>
    <col min="4349" max="4349" width="11.125" style="44" customWidth="1"/>
    <col min="4350" max="4350" width="7.625" style="44" customWidth="1"/>
    <col min="4351" max="4351" width="11.125" style="44" customWidth="1"/>
    <col min="4352" max="4352" width="7.625" style="44" customWidth="1"/>
    <col min="4353" max="4353" width="11.125" style="44" customWidth="1"/>
    <col min="4354" max="4354" width="7.625" style="44" customWidth="1"/>
    <col min="4355" max="4355" width="11.125" style="44" customWidth="1"/>
    <col min="4356" max="4356" width="7.625" style="44" customWidth="1"/>
    <col min="4357" max="4357" width="11.125" style="44" customWidth="1"/>
    <col min="4358" max="4600" width="9" style="44"/>
    <col min="4601" max="4601" width="20.625" style="44" customWidth="1"/>
    <col min="4602" max="4602" width="7.625" style="44" customWidth="1"/>
    <col min="4603" max="4603" width="11.125" style="44" customWidth="1"/>
    <col min="4604" max="4604" width="7.625" style="44" customWidth="1"/>
    <col min="4605" max="4605" width="11.125" style="44" customWidth="1"/>
    <col min="4606" max="4606" width="7.625" style="44" customWidth="1"/>
    <col min="4607" max="4607" width="11.125" style="44" customWidth="1"/>
    <col min="4608" max="4608" width="7.625" style="44" customWidth="1"/>
    <col min="4609" max="4609" width="11.125" style="44" customWidth="1"/>
    <col min="4610" max="4610" width="7.625" style="44" customWidth="1"/>
    <col min="4611" max="4611" width="11.125" style="44" customWidth="1"/>
    <col min="4612" max="4612" width="7.625" style="44" customWidth="1"/>
    <col min="4613" max="4613" width="11.125" style="44" customWidth="1"/>
    <col min="4614" max="4856" width="9" style="44"/>
    <col min="4857" max="4857" width="20.625" style="44" customWidth="1"/>
    <col min="4858" max="4858" width="7.625" style="44" customWidth="1"/>
    <col min="4859" max="4859" width="11.125" style="44" customWidth="1"/>
    <col min="4860" max="4860" width="7.625" style="44" customWidth="1"/>
    <col min="4861" max="4861" width="11.125" style="44" customWidth="1"/>
    <col min="4862" max="4862" width="7.625" style="44" customWidth="1"/>
    <col min="4863" max="4863" width="11.125" style="44" customWidth="1"/>
    <col min="4864" max="4864" width="7.625" style="44" customWidth="1"/>
    <col min="4865" max="4865" width="11.125" style="44" customWidth="1"/>
    <col min="4866" max="4866" width="7.625" style="44" customWidth="1"/>
    <col min="4867" max="4867" width="11.125" style="44" customWidth="1"/>
    <col min="4868" max="4868" width="7.625" style="44" customWidth="1"/>
    <col min="4869" max="4869" width="11.125" style="44" customWidth="1"/>
    <col min="4870" max="5112" width="9" style="44"/>
    <col min="5113" max="5113" width="20.625" style="44" customWidth="1"/>
    <col min="5114" max="5114" width="7.625" style="44" customWidth="1"/>
    <col min="5115" max="5115" width="11.125" style="44" customWidth="1"/>
    <col min="5116" max="5116" width="7.625" style="44" customWidth="1"/>
    <col min="5117" max="5117" width="11.125" style="44" customWidth="1"/>
    <col min="5118" max="5118" width="7.625" style="44" customWidth="1"/>
    <col min="5119" max="5119" width="11.125" style="44" customWidth="1"/>
    <col min="5120" max="5120" width="7.625" style="44" customWidth="1"/>
    <col min="5121" max="5121" width="11.125" style="44" customWidth="1"/>
    <col min="5122" max="5122" width="7.625" style="44" customWidth="1"/>
    <col min="5123" max="5123" width="11.125" style="44" customWidth="1"/>
    <col min="5124" max="5124" width="7.625" style="44" customWidth="1"/>
    <col min="5125" max="5125" width="11.125" style="44" customWidth="1"/>
    <col min="5126" max="5368" width="9" style="44"/>
    <col min="5369" max="5369" width="20.625" style="44" customWidth="1"/>
    <col min="5370" max="5370" width="7.625" style="44" customWidth="1"/>
    <col min="5371" max="5371" width="11.125" style="44" customWidth="1"/>
    <col min="5372" max="5372" width="7.625" style="44" customWidth="1"/>
    <col min="5373" max="5373" width="11.125" style="44" customWidth="1"/>
    <col min="5374" max="5374" width="7.625" style="44" customWidth="1"/>
    <col min="5375" max="5375" width="11.125" style="44" customWidth="1"/>
    <col min="5376" max="5376" width="7.625" style="44" customWidth="1"/>
    <col min="5377" max="5377" width="11.125" style="44" customWidth="1"/>
    <col min="5378" max="5378" width="7.625" style="44" customWidth="1"/>
    <col min="5379" max="5379" width="11.125" style="44" customWidth="1"/>
    <col min="5380" max="5380" width="7.625" style="44" customWidth="1"/>
    <col min="5381" max="5381" width="11.125" style="44" customWidth="1"/>
    <col min="5382" max="5624" width="9" style="44"/>
    <col min="5625" max="5625" width="20.625" style="44" customWidth="1"/>
    <col min="5626" max="5626" width="7.625" style="44" customWidth="1"/>
    <col min="5627" max="5627" width="11.125" style="44" customWidth="1"/>
    <col min="5628" max="5628" width="7.625" style="44" customWidth="1"/>
    <col min="5629" max="5629" width="11.125" style="44" customWidth="1"/>
    <col min="5630" max="5630" width="7.625" style="44" customWidth="1"/>
    <col min="5631" max="5631" width="11.125" style="44" customWidth="1"/>
    <col min="5632" max="5632" width="7.625" style="44" customWidth="1"/>
    <col min="5633" max="5633" width="11.125" style="44" customWidth="1"/>
    <col min="5634" max="5634" width="7.625" style="44" customWidth="1"/>
    <col min="5635" max="5635" width="11.125" style="44" customWidth="1"/>
    <col min="5636" max="5636" width="7.625" style="44" customWidth="1"/>
    <col min="5637" max="5637" width="11.125" style="44" customWidth="1"/>
    <col min="5638" max="5880" width="9" style="44"/>
    <col min="5881" max="5881" width="20.625" style="44" customWidth="1"/>
    <col min="5882" max="5882" width="7.625" style="44" customWidth="1"/>
    <col min="5883" max="5883" width="11.125" style="44" customWidth="1"/>
    <col min="5884" max="5884" width="7.625" style="44" customWidth="1"/>
    <col min="5885" max="5885" width="11.125" style="44" customWidth="1"/>
    <col min="5886" max="5886" width="7.625" style="44" customWidth="1"/>
    <col min="5887" max="5887" width="11.125" style="44" customWidth="1"/>
    <col min="5888" max="5888" width="7.625" style="44" customWidth="1"/>
    <col min="5889" max="5889" width="11.125" style="44" customWidth="1"/>
    <col min="5890" max="5890" width="7.625" style="44" customWidth="1"/>
    <col min="5891" max="5891" width="11.125" style="44" customWidth="1"/>
    <col min="5892" max="5892" width="7.625" style="44" customWidth="1"/>
    <col min="5893" max="5893" width="11.125" style="44" customWidth="1"/>
    <col min="5894" max="6136" width="9" style="44"/>
    <col min="6137" max="6137" width="20.625" style="44" customWidth="1"/>
    <col min="6138" max="6138" width="7.625" style="44" customWidth="1"/>
    <col min="6139" max="6139" width="11.125" style="44" customWidth="1"/>
    <col min="6140" max="6140" width="7.625" style="44" customWidth="1"/>
    <col min="6141" max="6141" width="11.125" style="44" customWidth="1"/>
    <col min="6142" max="6142" width="7.625" style="44" customWidth="1"/>
    <col min="6143" max="6143" width="11.125" style="44" customWidth="1"/>
    <col min="6144" max="6144" width="7.625" style="44" customWidth="1"/>
    <col min="6145" max="6145" width="11.125" style="44" customWidth="1"/>
    <col min="6146" max="6146" width="7.625" style="44" customWidth="1"/>
    <col min="6147" max="6147" width="11.125" style="44" customWidth="1"/>
    <col min="6148" max="6148" width="7.625" style="44" customWidth="1"/>
    <col min="6149" max="6149" width="11.125" style="44" customWidth="1"/>
    <col min="6150" max="6392" width="9" style="44"/>
    <col min="6393" max="6393" width="20.625" style="44" customWidth="1"/>
    <col min="6394" max="6394" width="7.625" style="44" customWidth="1"/>
    <col min="6395" max="6395" width="11.125" style="44" customWidth="1"/>
    <col min="6396" max="6396" width="7.625" style="44" customWidth="1"/>
    <col min="6397" max="6397" width="11.125" style="44" customWidth="1"/>
    <col min="6398" max="6398" width="7.625" style="44" customWidth="1"/>
    <col min="6399" max="6399" width="11.125" style="44" customWidth="1"/>
    <col min="6400" max="6400" width="7.625" style="44" customWidth="1"/>
    <col min="6401" max="6401" width="11.125" style="44" customWidth="1"/>
    <col min="6402" max="6402" width="7.625" style="44" customWidth="1"/>
    <col min="6403" max="6403" width="11.125" style="44" customWidth="1"/>
    <col min="6404" max="6404" width="7.625" style="44" customWidth="1"/>
    <col min="6405" max="6405" width="11.125" style="44" customWidth="1"/>
    <col min="6406" max="6648" width="9" style="44"/>
    <col min="6649" max="6649" width="20.625" style="44" customWidth="1"/>
    <col min="6650" max="6650" width="7.625" style="44" customWidth="1"/>
    <col min="6651" max="6651" width="11.125" style="44" customWidth="1"/>
    <col min="6652" max="6652" width="7.625" style="44" customWidth="1"/>
    <col min="6653" max="6653" width="11.125" style="44" customWidth="1"/>
    <col min="6654" max="6654" width="7.625" style="44" customWidth="1"/>
    <col min="6655" max="6655" width="11.125" style="44" customWidth="1"/>
    <col min="6656" max="6656" width="7.625" style="44" customWidth="1"/>
    <col min="6657" max="6657" width="11.125" style="44" customWidth="1"/>
    <col min="6658" max="6658" width="7.625" style="44" customWidth="1"/>
    <col min="6659" max="6659" width="11.125" style="44" customWidth="1"/>
    <col min="6660" max="6660" width="7.625" style="44" customWidth="1"/>
    <col min="6661" max="6661" width="11.125" style="44" customWidth="1"/>
    <col min="6662" max="6904" width="9" style="44"/>
    <col min="6905" max="6905" width="20.625" style="44" customWidth="1"/>
    <col min="6906" max="6906" width="7.625" style="44" customWidth="1"/>
    <col min="6907" max="6907" width="11.125" style="44" customWidth="1"/>
    <col min="6908" max="6908" width="7.625" style="44" customWidth="1"/>
    <col min="6909" max="6909" width="11.125" style="44" customWidth="1"/>
    <col min="6910" max="6910" width="7.625" style="44" customWidth="1"/>
    <col min="6911" max="6911" width="11.125" style="44" customWidth="1"/>
    <col min="6912" max="6912" width="7.625" style="44" customWidth="1"/>
    <col min="6913" max="6913" width="11.125" style="44" customWidth="1"/>
    <col min="6914" max="6914" width="7.625" style="44" customWidth="1"/>
    <col min="6915" max="6915" width="11.125" style="44" customWidth="1"/>
    <col min="6916" max="6916" width="7.625" style="44" customWidth="1"/>
    <col min="6917" max="6917" width="11.125" style="44" customWidth="1"/>
    <col min="6918" max="7160" width="9" style="44"/>
    <col min="7161" max="7161" width="20.625" style="44" customWidth="1"/>
    <col min="7162" max="7162" width="7.625" style="44" customWidth="1"/>
    <col min="7163" max="7163" width="11.125" style="44" customWidth="1"/>
    <col min="7164" max="7164" width="7.625" style="44" customWidth="1"/>
    <col min="7165" max="7165" width="11.125" style="44" customWidth="1"/>
    <col min="7166" max="7166" width="7.625" style="44" customWidth="1"/>
    <col min="7167" max="7167" width="11.125" style="44" customWidth="1"/>
    <col min="7168" max="7168" width="7.625" style="44" customWidth="1"/>
    <col min="7169" max="7169" width="11.125" style="44" customWidth="1"/>
    <col min="7170" max="7170" width="7.625" style="44" customWidth="1"/>
    <col min="7171" max="7171" width="11.125" style="44" customWidth="1"/>
    <col min="7172" max="7172" width="7.625" style="44" customWidth="1"/>
    <col min="7173" max="7173" width="11.125" style="44" customWidth="1"/>
    <col min="7174" max="7416" width="9" style="44"/>
    <col min="7417" max="7417" width="20.625" style="44" customWidth="1"/>
    <col min="7418" max="7418" width="7.625" style="44" customWidth="1"/>
    <col min="7419" max="7419" width="11.125" style="44" customWidth="1"/>
    <col min="7420" max="7420" width="7.625" style="44" customWidth="1"/>
    <col min="7421" max="7421" width="11.125" style="44" customWidth="1"/>
    <col min="7422" max="7422" width="7.625" style="44" customWidth="1"/>
    <col min="7423" max="7423" width="11.125" style="44" customWidth="1"/>
    <col min="7424" max="7424" width="7.625" style="44" customWidth="1"/>
    <col min="7425" max="7425" width="11.125" style="44" customWidth="1"/>
    <col min="7426" max="7426" width="7.625" style="44" customWidth="1"/>
    <col min="7427" max="7427" width="11.125" style="44" customWidth="1"/>
    <col min="7428" max="7428" width="7.625" style="44" customWidth="1"/>
    <col min="7429" max="7429" width="11.125" style="44" customWidth="1"/>
    <col min="7430" max="7672" width="9" style="44"/>
    <col min="7673" max="7673" width="20.625" style="44" customWidth="1"/>
    <col min="7674" max="7674" width="7.625" style="44" customWidth="1"/>
    <col min="7675" max="7675" width="11.125" style="44" customWidth="1"/>
    <col min="7676" max="7676" width="7.625" style="44" customWidth="1"/>
    <col min="7677" max="7677" width="11.125" style="44" customWidth="1"/>
    <col min="7678" max="7678" width="7.625" style="44" customWidth="1"/>
    <col min="7679" max="7679" width="11.125" style="44" customWidth="1"/>
    <col min="7680" max="7680" width="7.625" style="44" customWidth="1"/>
    <col min="7681" max="7681" width="11.125" style="44" customWidth="1"/>
    <col min="7682" max="7682" width="7.625" style="44" customWidth="1"/>
    <col min="7683" max="7683" width="11.125" style="44" customWidth="1"/>
    <col min="7684" max="7684" width="7.625" style="44" customWidth="1"/>
    <col min="7685" max="7685" width="11.125" style="44" customWidth="1"/>
    <col min="7686" max="7928" width="9" style="44"/>
    <col min="7929" max="7929" width="20.625" style="44" customWidth="1"/>
    <col min="7930" max="7930" width="7.625" style="44" customWidth="1"/>
    <col min="7931" max="7931" width="11.125" style="44" customWidth="1"/>
    <col min="7932" max="7932" width="7.625" style="44" customWidth="1"/>
    <col min="7933" max="7933" width="11.125" style="44" customWidth="1"/>
    <col min="7934" max="7934" width="7.625" style="44" customWidth="1"/>
    <col min="7935" max="7935" width="11.125" style="44" customWidth="1"/>
    <col min="7936" max="7936" width="7.625" style="44" customWidth="1"/>
    <col min="7937" max="7937" width="11.125" style="44" customWidth="1"/>
    <col min="7938" max="7938" width="7.625" style="44" customWidth="1"/>
    <col min="7939" max="7939" width="11.125" style="44" customWidth="1"/>
    <col min="7940" max="7940" width="7.625" style="44" customWidth="1"/>
    <col min="7941" max="7941" width="11.125" style="44" customWidth="1"/>
    <col min="7942" max="8184" width="9" style="44"/>
    <col min="8185" max="8185" width="20.625" style="44" customWidth="1"/>
    <col min="8186" max="8186" width="7.625" style="44" customWidth="1"/>
    <col min="8187" max="8187" width="11.125" style="44" customWidth="1"/>
    <col min="8188" max="8188" width="7.625" style="44" customWidth="1"/>
    <col min="8189" max="8189" width="11.125" style="44" customWidth="1"/>
    <col min="8190" max="8190" width="7.625" style="44" customWidth="1"/>
    <col min="8191" max="8191" width="11.125" style="44" customWidth="1"/>
    <col min="8192" max="8192" width="7.625" style="44" customWidth="1"/>
    <col min="8193" max="8193" width="11.125" style="44" customWidth="1"/>
    <col min="8194" max="8194" width="7.625" style="44" customWidth="1"/>
    <col min="8195" max="8195" width="11.125" style="44" customWidth="1"/>
    <col min="8196" max="8196" width="7.625" style="44" customWidth="1"/>
    <col min="8197" max="8197" width="11.125" style="44" customWidth="1"/>
    <col min="8198" max="8440" width="9" style="44"/>
    <col min="8441" max="8441" width="20.625" style="44" customWidth="1"/>
    <col min="8442" max="8442" width="7.625" style="44" customWidth="1"/>
    <col min="8443" max="8443" width="11.125" style="44" customWidth="1"/>
    <col min="8444" max="8444" width="7.625" style="44" customWidth="1"/>
    <col min="8445" max="8445" width="11.125" style="44" customWidth="1"/>
    <col min="8446" max="8446" width="7.625" style="44" customWidth="1"/>
    <col min="8447" max="8447" width="11.125" style="44" customWidth="1"/>
    <col min="8448" max="8448" width="7.625" style="44" customWidth="1"/>
    <col min="8449" max="8449" width="11.125" style="44" customWidth="1"/>
    <col min="8450" max="8450" width="7.625" style="44" customWidth="1"/>
    <col min="8451" max="8451" width="11.125" style="44" customWidth="1"/>
    <col min="8452" max="8452" width="7.625" style="44" customWidth="1"/>
    <col min="8453" max="8453" width="11.125" style="44" customWidth="1"/>
    <col min="8454" max="8696" width="9" style="44"/>
    <col min="8697" max="8697" width="20.625" style="44" customWidth="1"/>
    <col min="8698" max="8698" width="7.625" style="44" customWidth="1"/>
    <col min="8699" max="8699" width="11.125" style="44" customWidth="1"/>
    <col min="8700" max="8700" width="7.625" style="44" customWidth="1"/>
    <col min="8701" max="8701" width="11.125" style="44" customWidth="1"/>
    <col min="8702" max="8702" width="7.625" style="44" customWidth="1"/>
    <col min="8703" max="8703" width="11.125" style="44" customWidth="1"/>
    <col min="8704" max="8704" width="7.625" style="44" customWidth="1"/>
    <col min="8705" max="8705" width="11.125" style="44" customWidth="1"/>
    <col min="8706" max="8706" width="7.625" style="44" customWidth="1"/>
    <col min="8707" max="8707" width="11.125" style="44" customWidth="1"/>
    <col min="8708" max="8708" width="7.625" style="44" customWidth="1"/>
    <col min="8709" max="8709" width="11.125" style="44" customWidth="1"/>
    <col min="8710" max="8952" width="9" style="44"/>
    <col min="8953" max="8953" width="20.625" style="44" customWidth="1"/>
    <col min="8954" max="8954" width="7.625" style="44" customWidth="1"/>
    <col min="8955" max="8955" width="11.125" style="44" customWidth="1"/>
    <col min="8956" max="8956" width="7.625" style="44" customWidth="1"/>
    <col min="8957" max="8957" width="11.125" style="44" customWidth="1"/>
    <col min="8958" max="8958" width="7.625" style="44" customWidth="1"/>
    <col min="8959" max="8959" width="11.125" style="44" customWidth="1"/>
    <col min="8960" max="8960" width="7.625" style="44" customWidth="1"/>
    <col min="8961" max="8961" width="11.125" style="44" customWidth="1"/>
    <col min="8962" max="8962" width="7.625" style="44" customWidth="1"/>
    <col min="8963" max="8963" width="11.125" style="44" customWidth="1"/>
    <col min="8964" max="8964" width="7.625" style="44" customWidth="1"/>
    <col min="8965" max="8965" width="11.125" style="44" customWidth="1"/>
    <col min="8966" max="9208" width="9" style="44"/>
    <col min="9209" max="9209" width="20.625" style="44" customWidth="1"/>
    <col min="9210" max="9210" width="7.625" style="44" customWidth="1"/>
    <col min="9211" max="9211" width="11.125" style="44" customWidth="1"/>
    <col min="9212" max="9212" width="7.625" style="44" customWidth="1"/>
    <col min="9213" max="9213" width="11.125" style="44" customWidth="1"/>
    <col min="9214" max="9214" width="7.625" style="44" customWidth="1"/>
    <col min="9215" max="9215" width="11.125" style="44" customWidth="1"/>
    <col min="9216" max="9216" width="7.625" style="44" customWidth="1"/>
    <col min="9217" max="9217" width="11.125" style="44" customWidth="1"/>
    <col min="9218" max="9218" width="7.625" style="44" customWidth="1"/>
    <col min="9219" max="9219" width="11.125" style="44" customWidth="1"/>
    <col min="9220" max="9220" width="7.625" style="44" customWidth="1"/>
    <col min="9221" max="9221" width="11.125" style="44" customWidth="1"/>
    <col min="9222" max="9464" width="9" style="44"/>
    <col min="9465" max="9465" width="20.625" style="44" customWidth="1"/>
    <col min="9466" max="9466" width="7.625" style="44" customWidth="1"/>
    <col min="9467" max="9467" width="11.125" style="44" customWidth="1"/>
    <col min="9468" max="9468" width="7.625" style="44" customWidth="1"/>
    <col min="9469" max="9469" width="11.125" style="44" customWidth="1"/>
    <col min="9470" max="9470" width="7.625" style="44" customWidth="1"/>
    <col min="9471" max="9471" width="11.125" style="44" customWidth="1"/>
    <col min="9472" max="9472" width="7.625" style="44" customWidth="1"/>
    <col min="9473" max="9473" width="11.125" style="44" customWidth="1"/>
    <col min="9474" max="9474" width="7.625" style="44" customWidth="1"/>
    <col min="9475" max="9475" width="11.125" style="44" customWidth="1"/>
    <col min="9476" max="9476" width="7.625" style="44" customWidth="1"/>
    <col min="9477" max="9477" width="11.125" style="44" customWidth="1"/>
    <col min="9478" max="9720" width="9" style="44"/>
    <col min="9721" max="9721" width="20.625" style="44" customWidth="1"/>
    <col min="9722" max="9722" width="7.625" style="44" customWidth="1"/>
    <col min="9723" max="9723" width="11.125" style="44" customWidth="1"/>
    <col min="9724" max="9724" width="7.625" style="44" customWidth="1"/>
    <col min="9725" max="9725" width="11.125" style="44" customWidth="1"/>
    <col min="9726" max="9726" width="7.625" style="44" customWidth="1"/>
    <col min="9727" max="9727" width="11.125" style="44" customWidth="1"/>
    <col min="9728" max="9728" width="7.625" style="44" customWidth="1"/>
    <col min="9729" max="9729" width="11.125" style="44" customWidth="1"/>
    <col min="9730" max="9730" width="7.625" style="44" customWidth="1"/>
    <col min="9731" max="9731" width="11.125" style="44" customWidth="1"/>
    <col min="9732" max="9732" width="7.625" style="44" customWidth="1"/>
    <col min="9733" max="9733" width="11.125" style="44" customWidth="1"/>
    <col min="9734" max="9976" width="9" style="44"/>
    <col min="9977" max="9977" width="20.625" style="44" customWidth="1"/>
    <col min="9978" max="9978" width="7.625" style="44" customWidth="1"/>
    <col min="9979" max="9979" width="11.125" style="44" customWidth="1"/>
    <col min="9980" max="9980" width="7.625" style="44" customWidth="1"/>
    <col min="9981" max="9981" width="11.125" style="44" customWidth="1"/>
    <col min="9982" max="9982" width="7.625" style="44" customWidth="1"/>
    <col min="9983" max="9983" width="11.125" style="44" customWidth="1"/>
    <col min="9984" max="9984" width="7.625" style="44" customWidth="1"/>
    <col min="9985" max="9985" width="11.125" style="44" customWidth="1"/>
    <col min="9986" max="9986" width="7.625" style="44" customWidth="1"/>
    <col min="9987" max="9987" width="11.125" style="44" customWidth="1"/>
    <col min="9988" max="9988" width="7.625" style="44" customWidth="1"/>
    <col min="9989" max="9989" width="11.125" style="44" customWidth="1"/>
    <col min="9990" max="10232" width="9" style="44"/>
    <col min="10233" max="10233" width="20.625" style="44" customWidth="1"/>
    <col min="10234" max="10234" width="7.625" style="44" customWidth="1"/>
    <col min="10235" max="10235" width="11.125" style="44" customWidth="1"/>
    <col min="10236" max="10236" width="7.625" style="44" customWidth="1"/>
    <col min="10237" max="10237" width="11.125" style="44" customWidth="1"/>
    <col min="10238" max="10238" width="7.625" style="44" customWidth="1"/>
    <col min="10239" max="10239" width="11.125" style="44" customWidth="1"/>
    <col min="10240" max="10240" width="7.625" style="44" customWidth="1"/>
    <col min="10241" max="10241" width="11.125" style="44" customWidth="1"/>
    <col min="10242" max="10242" width="7.625" style="44" customWidth="1"/>
    <col min="10243" max="10243" width="11.125" style="44" customWidth="1"/>
    <col min="10244" max="10244" width="7.625" style="44" customWidth="1"/>
    <col min="10245" max="10245" width="11.125" style="44" customWidth="1"/>
    <col min="10246" max="10488" width="9" style="44"/>
    <col min="10489" max="10489" width="20.625" style="44" customWidth="1"/>
    <col min="10490" max="10490" width="7.625" style="44" customWidth="1"/>
    <col min="10491" max="10491" width="11.125" style="44" customWidth="1"/>
    <col min="10492" max="10492" width="7.625" style="44" customWidth="1"/>
    <col min="10493" max="10493" width="11.125" style="44" customWidth="1"/>
    <col min="10494" max="10494" width="7.625" style="44" customWidth="1"/>
    <col min="10495" max="10495" width="11.125" style="44" customWidth="1"/>
    <col min="10496" max="10496" width="7.625" style="44" customWidth="1"/>
    <col min="10497" max="10497" width="11.125" style="44" customWidth="1"/>
    <col min="10498" max="10498" width="7.625" style="44" customWidth="1"/>
    <col min="10499" max="10499" width="11.125" style="44" customWidth="1"/>
    <col min="10500" max="10500" width="7.625" style="44" customWidth="1"/>
    <col min="10501" max="10501" width="11.125" style="44" customWidth="1"/>
    <col min="10502" max="10744" width="9" style="44"/>
    <col min="10745" max="10745" width="20.625" style="44" customWidth="1"/>
    <col min="10746" max="10746" width="7.625" style="44" customWidth="1"/>
    <col min="10747" max="10747" width="11.125" style="44" customWidth="1"/>
    <col min="10748" max="10748" width="7.625" style="44" customWidth="1"/>
    <col min="10749" max="10749" width="11.125" style="44" customWidth="1"/>
    <col min="10750" max="10750" width="7.625" style="44" customWidth="1"/>
    <col min="10751" max="10751" width="11.125" style="44" customWidth="1"/>
    <col min="10752" max="10752" width="7.625" style="44" customWidth="1"/>
    <col min="10753" max="10753" width="11.125" style="44" customWidth="1"/>
    <col min="10754" max="10754" width="7.625" style="44" customWidth="1"/>
    <col min="10755" max="10755" width="11.125" style="44" customWidth="1"/>
    <col min="10756" max="10756" width="7.625" style="44" customWidth="1"/>
    <col min="10757" max="10757" width="11.125" style="44" customWidth="1"/>
    <col min="10758" max="11000" width="9" style="44"/>
    <col min="11001" max="11001" width="20.625" style="44" customWidth="1"/>
    <col min="11002" max="11002" width="7.625" style="44" customWidth="1"/>
    <col min="11003" max="11003" width="11.125" style="44" customWidth="1"/>
    <col min="11004" max="11004" width="7.625" style="44" customWidth="1"/>
    <col min="11005" max="11005" width="11.125" style="44" customWidth="1"/>
    <col min="11006" max="11006" width="7.625" style="44" customWidth="1"/>
    <col min="11007" max="11007" width="11.125" style="44" customWidth="1"/>
    <col min="11008" max="11008" width="7.625" style="44" customWidth="1"/>
    <col min="11009" max="11009" width="11.125" style="44" customWidth="1"/>
    <col min="11010" max="11010" width="7.625" style="44" customWidth="1"/>
    <col min="11011" max="11011" width="11.125" style="44" customWidth="1"/>
    <col min="11012" max="11012" width="7.625" style="44" customWidth="1"/>
    <col min="11013" max="11013" width="11.125" style="44" customWidth="1"/>
    <col min="11014" max="11256" width="9" style="44"/>
    <col min="11257" max="11257" width="20.625" style="44" customWidth="1"/>
    <col min="11258" max="11258" width="7.625" style="44" customWidth="1"/>
    <col min="11259" max="11259" width="11.125" style="44" customWidth="1"/>
    <col min="11260" max="11260" width="7.625" style="44" customWidth="1"/>
    <col min="11261" max="11261" width="11.125" style="44" customWidth="1"/>
    <col min="11262" max="11262" width="7.625" style="44" customWidth="1"/>
    <col min="11263" max="11263" width="11.125" style="44" customWidth="1"/>
    <col min="11264" max="11264" width="7.625" style="44" customWidth="1"/>
    <col min="11265" max="11265" width="11.125" style="44" customWidth="1"/>
    <col min="11266" max="11266" width="7.625" style="44" customWidth="1"/>
    <col min="11267" max="11267" width="11.125" style="44" customWidth="1"/>
    <col min="11268" max="11268" width="7.625" style="44" customWidth="1"/>
    <col min="11269" max="11269" width="11.125" style="44" customWidth="1"/>
    <col min="11270" max="11512" width="9" style="44"/>
    <col min="11513" max="11513" width="20.625" style="44" customWidth="1"/>
    <col min="11514" max="11514" width="7.625" style="44" customWidth="1"/>
    <col min="11515" max="11515" width="11.125" style="44" customWidth="1"/>
    <col min="11516" max="11516" width="7.625" style="44" customWidth="1"/>
    <col min="11517" max="11517" width="11.125" style="44" customWidth="1"/>
    <col min="11518" max="11518" width="7.625" style="44" customWidth="1"/>
    <col min="11519" max="11519" width="11.125" style="44" customWidth="1"/>
    <col min="11520" max="11520" width="7.625" style="44" customWidth="1"/>
    <col min="11521" max="11521" width="11.125" style="44" customWidth="1"/>
    <col min="11522" max="11522" width="7.625" style="44" customWidth="1"/>
    <col min="11523" max="11523" width="11.125" style="44" customWidth="1"/>
    <col min="11524" max="11524" width="7.625" style="44" customWidth="1"/>
    <col min="11525" max="11525" width="11.125" style="44" customWidth="1"/>
    <col min="11526" max="11768" width="9" style="44"/>
    <col min="11769" max="11769" width="20.625" style="44" customWidth="1"/>
    <col min="11770" max="11770" width="7.625" style="44" customWidth="1"/>
    <col min="11771" max="11771" width="11.125" style="44" customWidth="1"/>
    <col min="11772" max="11772" width="7.625" style="44" customWidth="1"/>
    <col min="11773" max="11773" width="11.125" style="44" customWidth="1"/>
    <col min="11774" max="11774" width="7.625" style="44" customWidth="1"/>
    <col min="11775" max="11775" width="11.125" style="44" customWidth="1"/>
    <col min="11776" max="11776" width="7.625" style="44" customWidth="1"/>
    <col min="11777" max="11777" width="11.125" style="44" customWidth="1"/>
    <col min="11778" max="11778" width="7.625" style="44" customWidth="1"/>
    <col min="11779" max="11779" width="11.125" style="44" customWidth="1"/>
    <col min="11780" max="11780" width="7.625" style="44" customWidth="1"/>
    <col min="11781" max="11781" width="11.125" style="44" customWidth="1"/>
    <col min="11782" max="12024" width="9" style="44"/>
    <col min="12025" max="12025" width="20.625" style="44" customWidth="1"/>
    <col min="12026" max="12026" width="7.625" style="44" customWidth="1"/>
    <col min="12027" max="12027" width="11.125" style="44" customWidth="1"/>
    <col min="12028" max="12028" width="7.625" style="44" customWidth="1"/>
    <col min="12029" max="12029" width="11.125" style="44" customWidth="1"/>
    <col min="12030" max="12030" width="7.625" style="44" customWidth="1"/>
    <col min="12031" max="12031" width="11.125" style="44" customWidth="1"/>
    <col min="12032" max="12032" width="7.625" style="44" customWidth="1"/>
    <col min="12033" max="12033" width="11.125" style="44" customWidth="1"/>
    <col min="12034" max="12034" width="7.625" style="44" customWidth="1"/>
    <col min="12035" max="12035" width="11.125" style="44" customWidth="1"/>
    <col min="12036" max="12036" width="7.625" style="44" customWidth="1"/>
    <col min="12037" max="12037" width="11.125" style="44" customWidth="1"/>
    <col min="12038" max="12280" width="9" style="44"/>
    <col min="12281" max="12281" width="20.625" style="44" customWidth="1"/>
    <col min="12282" max="12282" width="7.625" style="44" customWidth="1"/>
    <col min="12283" max="12283" width="11.125" style="44" customWidth="1"/>
    <col min="12284" max="12284" width="7.625" style="44" customWidth="1"/>
    <col min="12285" max="12285" width="11.125" style="44" customWidth="1"/>
    <col min="12286" max="12286" width="7.625" style="44" customWidth="1"/>
    <col min="12287" max="12287" width="11.125" style="44" customWidth="1"/>
    <col min="12288" max="12288" width="7.625" style="44" customWidth="1"/>
    <col min="12289" max="12289" width="11.125" style="44" customWidth="1"/>
    <col min="12290" max="12290" width="7.625" style="44" customWidth="1"/>
    <col min="12291" max="12291" width="11.125" style="44" customWidth="1"/>
    <col min="12292" max="12292" width="7.625" style="44" customWidth="1"/>
    <col min="12293" max="12293" width="11.125" style="44" customWidth="1"/>
    <col min="12294" max="12536" width="9" style="44"/>
    <col min="12537" max="12537" width="20.625" style="44" customWidth="1"/>
    <col min="12538" max="12538" width="7.625" style="44" customWidth="1"/>
    <col min="12539" max="12539" width="11.125" style="44" customWidth="1"/>
    <col min="12540" max="12540" width="7.625" style="44" customWidth="1"/>
    <col min="12541" max="12541" width="11.125" style="44" customWidth="1"/>
    <col min="12542" max="12542" width="7.625" style="44" customWidth="1"/>
    <col min="12543" max="12543" width="11.125" style="44" customWidth="1"/>
    <col min="12544" max="12544" width="7.625" style="44" customWidth="1"/>
    <col min="12545" max="12545" width="11.125" style="44" customWidth="1"/>
    <col min="12546" max="12546" width="7.625" style="44" customWidth="1"/>
    <col min="12547" max="12547" width="11.125" style="44" customWidth="1"/>
    <col min="12548" max="12548" width="7.625" style="44" customWidth="1"/>
    <col min="12549" max="12549" width="11.125" style="44" customWidth="1"/>
    <col min="12550" max="12792" width="9" style="44"/>
    <col min="12793" max="12793" width="20.625" style="44" customWidth="1"/>
    <col min="12794" max="12794" width="7.625" style="44" customWidth="1"/>
    <col min="12795" max="12795" width="11.125" style="44" customWidth="1"/>
    <col min="12796" max="12796" width="7.625" style="44" customWidth="1"/>
    <col min="12797" max="12797" width="11.125" style="44" customWidth="1"/>
    <col min="12798" max="12798" width="7.625" style="44" customWidth="1"/>
    <col min="12799" max="12799" width="11.125" style="44" customWidth="1"/>
    <col min="12800" max="12800" width="7.625" style="44" customWidth="1"/>
    <col min="12801" max="12801" width="11.125" style="44" customWidth="1"/>
    <col min="12802" max="12802" width="7.625" style="44" customWidth="1"/>
    <col min="12803" max="12803" width="11.125" style="44" customWidth="1"/>
    <col min="12804" max="12804" width="7.625" style="44" customWidth="1"/>
    <col min="12805" max="12805" width="11.125" style="44" customWidth="1"/>
    <col min="12806" max="13048" width="9" style="44"/>
    <col min="13049" max="13049" width="20.625" style="44" customWidth="1"/>
    <col min="13050" max="13050" width="7.625" style="44" customWidth="1"/>
    <col min="13051" max="13051" width="11.125" style="44" customWidth="1"/>
    <col min="13052" max="13052" width="7.625" style="44" customWidth="1"/>
    <col min="13053" max="13053" width="11.125" style="44" customWidth="1"/>
    <col min="13054" max="13054" width="7.625" style="44" customWidth="1"/>
    <col min="13055" max="13055" width="11.125" style="44" customWidth="1"/>
    <col min="13056" max="13056" width="7.625" style="44" customWidth="1"/>
    <col min="13057" max="13057" width="11.125" style="44" customWidth="1"/>
    <col min="13058" max="13058" width="7.625" style="44" customWidth="1"/>
    <col min="13059" max="13059" width="11.125" style="44" customWidth="1"/>
    <col min="13060" max="13060" width="7.625" style="44" customWidth="1"/>
    <col min="13061" max="13061" width="11.125" style="44" customWidth="1"/>
    <col min="13062" max="13304" width="9" style="44"/>
    <col min="13305" max="13305" width="20.625" style="44" customWidth="1"/>
    <col min="13306" max="13306" width="7.625" style="44" customWidth="1"/>
    <col min="13307" max="13307" width="11.125" style="44" customWidth="1"/>
    <col min="13308" max="13308" width="7.625" style="44" customWidth="1"/>
    <col min="13309" max="13309" width="11.125" style="44" customWidth="1"/>
    <col min="13310" max="13310" width="7.625" style="44" customWidth="1"/>
    <col min="13311" max="13311" width="11.125" style="44" customWidth="1"/>
    <col min="13312" max="13312" width="7.625" style="44" customWidth="1"/>
    <col min="13313" max="13313" width="11.125" style="44" customWidth="1"/>
    <col min="13314" max="13314" width="7.625" style="44" customWidth="1"/>
    <col min="13315" max="13315" width="11.125" style="44" customWidth="1"/>
    <col min="13316" max="13316" width="7.625" style="44" customWidth="1"/>
    <col min="13317" max="13317" width="11.125" style="44" customWidth="1"/>
    <col min="13318" max="13560" width="9" style="44"/>
    <col min="13561" max="13561" width="20.625" style="44" customWidth="1"/>
    <col min="13562" max="13562" width="7.625" style="44" customWidth="1"/>
    <col min="13563" max="13563" width="11.125" style="44" customWidth="1"/>
    <col min="13564" max="13564" width="7.625" style="44" customWidth="1"/>
    <col min="13565" max="13565" width="11.125" style="44" customWidth="1"/>
    <col min="13566" max="13566" width="7.625" style="44" customWidth="1"/>
    <col min="13567" max="13567" width="11.125" style="44" customWidth="1"/>
    <col min="13568" max="13568" width="7.625" style="44" customWidth="1"/>
    <col min="13569" max="13569" width="11.125" style="44" customWidth="1"/>
    <col min="13570" max="13570" width="7.625" style="44" customWidth="1"/>
    <col min="13571" max="13571" width="11.125" style="44" customWidth="1"/>
    <col min="13572" max="13572" width="7.625" style="44" customWidth="1"/>
    <col min="13573" max="13573" width="11.125" style="44" customWidth="1"/>
    <col min="13574" max="13816" width="9" style="44"/>
    <col min="13817" max="13817" width="20.625" style="44" customWidth="1"/>
    <col min="13818" max="13818" width="7.625" style="44" customWidth="1"/>
    <col min="13819" max="13819" width="11.125" style="44" customWidth="1"/>
    <col min="13820" max="13820" width="7.625" style="44" customWidth="1"/>
    <col min="13821" max="13821" width="11.125" style="44" customWidth="1"/>
    <col min="13822" max="13822" width="7.625" style="44" customWidth="1"/>
    <col min="13823" max="13823" width="11.125" style="44" customWidth="1"/>
    <col min="13824" max="13824" width="7.625" style="44" customWidth="1"/>
    <col min="13825" max="13825" width="11.125" style="44" customWidth="1"/>
    <col min="13826" max="13826" width="7.625" style="44" customWidth="1"/>
    <col min="13827" max="13827" width="11.125" style="44" customWidth="1"/>
    <col min="13828" max="13828" width="7.625" style="44" customWidth="1"/>
    <col min="13829" max="13829" width="11.125" style="44" customWidth="1"/>
    <col min="13830" max="14072" width="9" style="44"/>
    <col min="14073" max="14073" width="20.625" style="44" customWidth="1"/>
    <col min="14074" max="14074" width="7.625" style="44" customWidth="1"/>
    <col min="14075" max="14075" width="11.125" style="44" customWidth="1"/>
    <col min="14076" max="14076" width="7.625" style="44" customWidth="1"/>
    <col min="14077" max="14077" width="11.125" style="44" customWidth="1"/>
    <col min="14078" max="14078" width="7.625" style="44" customWidth="1"/>
    <col min="14079" max="14079" width="11.125" style="44" customWidth="1"/>
    <col min="14080" max="14080" width="7.625" style="44" customWidth="1"/>
    <col min="14081" max="14081" width="11.125" style="44" customWidth="1"/>
    <col min="14082" max="14082" width="7.625" style="44" customWidth="1"/>
    <col min="14083" max="14083" width="11.125" style="44" customWidth="1"/>
    <col min="14084" max="14084" width="7.625" style="44" customWidth="1"/>
    <col min="14085" max="14085" width="11.125" style="44" customWidth="1"/>
    <col min="14086" max="14328" width="9" style="44"/>
    <col min="14329" max="14329" width="20.625" style="44" customWidth="1"/>
    <col min="14330" max="14330" width="7.625" style="44" customWidth="1"/>
    <col min="14331" max="14331" width="11.125" style="44" customWidth="1"/>
    <col min="14332" max="14332" width="7.625" style="44" customWidth="1"/>
    <col min="14333" max="14333" width="11.125" style="44" customWidth="1"/>
    <col min="14334" max="14334" width="7.625" style="44" customWidth="1"/>
    <col min="14335" max="14335" width="11.125" style="44" customWidth="1"/>
    <col min="14336" max="14336" width="7.625" style="44" customWidth="1"/>
    <col min="14337" max="14337" width="11.125" style="44" customWidth="1"/>
    <col min="14338" max="14338" width="7.625" style="44" customWidth="1"/>
    <col min="14339" max="14339" width="11.125" style="44" customWidth="1"/>
    <col min="14340" max="14340" width="7.625" style="44" customWidth="1"/>
    <col min="14341" max="14341" width="11.125" style="44" customWidth="1"/>
    <col min="14342" max="14584" width="9" style="44"/>
    <col min="14585" max="14585" width="20.625" style="44" customWidth="1"/>
    <col min="14586" max="14586" width="7.625" style="44" customWidth="1"/>
    <col min="14587" max="14587" width="11.125" style="44" customWidth="1"/>
    <col min="14588" max="14588" width="7.625" style="44" customWidth="1"/>
    <col min="14589" max="14589" width="11.125" style="44" customWidth="1"/>
    <col min="14590" max="14590" width="7.625" style="44" customWidth="1"/>
    <col min="14591" max="14591" width="11.125" style="44" customWidth="1"/>
    <col min="14592" max="14592" width="7.625" style="44" customWidth="1"/>
    <col min="14593" max="14593" width="11.125" style="44" customWidth="1"/>
    <col min="14594" max="14594" width="7.625" style="44" customWidth="1"/>
    <col min="14595" max="14595" width="11.125" style="44" customWidth="1"/>
    <col min="14596" max="14596" width="7.625" style="44" customWidth="1"/>
    <col min="14597" max="14597" width="11.125" style="44" customWidth="1"/>
    <col min="14598" max="14840" width="9" style="44"/>
    <col min="14841" max="14841" width="20.625" style="44" customWidth="1"/>
    <col min="14842" max="14842" width="7.625" style="44" customWidth="1"/>
    <col min="14843" max="14843" width="11.125" style="44" customWidth="1"/>
    <col min="14844" max="14844" width="7.625" style="44" customWidth="1"/>
    <col min="14845" max="14845" width="11.125" style="44" customWidth="1"/>
    <col min="14846" max="14846" width="7.625" style="44" customWidth="1"/>
    <col min="14847" max="14847" width="11.125" style="44" customWidth="1"/>
    <col min="14848" max="14848" width="7.625" style="44" customWidth="1"/>
    <col min="14849" max="14849" width="11.125" style="44" customWidth="1"/>
    <col min="14850" max="14850" width="7.625" style="44" customWidth="1"/>
    <col min="14851" max="14851" width="11.125" style="44" customWidth="1"/>
    <col min="14852" max="14852" width="7.625" style="44" customWidth="1"/>
    <col min="14853" max="14853" width="11.125" style="44" customWidth="1"/>
    <col min="14854" max="15096" width="9" style="44"/>
    <col min="15097" max="15097" width="20.625" style="44" customWidth="1"/>
    <col min="15098" max="15098" width="7.625" style="44" customWidth="1"/>
    <col min="15099" max="15099" width="11.125" style="44" customWidth="1"/>
    <col min="15100" max="15100" width="7.625" style="44" customWidth="1"/>
    <col min="15101" max="15101" width="11.125" style="44" customWidth="1"/>
    <col min="15102" max="15102" width="7.625" style="44" customWidth="1"/>
    <col min="15103" max="15103" width="11.125" style="44" customWidth="1"/>
    <col min="15104" max="15104" width="7.625" style="44" customWidth="1"/>
    <col min="15105" max="15105" width="11.125" style="44" customWidth="1"/>
    <col min="15106" max="15106" width="7.625" style="44" customWidth="1"/>
    <col min="15107" max="15107" width="11.125" style="44" customWidth="1"/>
    <col min="15108" max="15108" width="7.625" style="44" customWidth="1"/>
    <col min="15109" max="15109" width="11.125" style="44" customWidth="1"/>
    <col min="15110" max="15352" width="9" style="44"/>
    <col min="15353" max="15353" width="20.625" style="44" customWidth="1"/>
    <col min="15354" max="15354" width="7.625" style="44" customWidth="1"/>
    <col min="15355" max="15355" width="11.125" style="44" customWidth="1"/>
    <col min="15356" max="15356" width="7.625" style="44" customWidth="1"/>
    <col min="15357" max="15357" width="11.125" style="44" customWidth="1"/>
    <col min="15358" max="15358" width="7.625" style="44" customWidth="1"/>
    <col min="15359" max="15359" width="11.125" style="44" customWidth="1"/>
    <col min="15360" max="15360" width="7.625" style="44" customWidth="1"/>
    <col min="15361" max="15361" width="11.125" style="44" customWidth="1"/>
    <col min="15362" max="15362" width="7.625" style="44" customWidth="1"/>
    <col min="15363" max="15363" width="11.125" style="44" customWidth="1"/>
    <col min="15364" max="15364" width="7.625" style="44" customWidth="1"/>
    <col min="15365" max="15365" width="11.125" style="44" customWidth="1"/>
    <col min="15366" max="15608" width="9" style="44"/>
    <col min="15609" max="15609" width="20.625" style="44" customWidth="1"/>
    <col min="15610" max="15610" width="7.625" style="44" customWidth="1"/>
    <col min="15611" max="15611" width="11.125" style="44" customWidth="1"/>
    <col min="15612" max="15612" width="7.625" style="44" customWidth="1"/>
    <col min="15613" max="15613" width="11.125" style="44" customWidth="1"/>
    <col min="15614" max="15614" width="7.625" style="44" customWidth="1"/>
    <col min="15615" max="15615" width="11.125" style="44" customWidth="1"/>
    <col min="15616" max="15616" width="7.625" style="44" customWidth="1"/>
    <col min="15617" max="15617" width="11.125" style="44" customWidth="1"/>
    <col min="15618" max="15618" width="7.625" style="44" customWidth="1"/>
    <col min="15619" max="15619" width="11.125" style="44" customWidth="1"/>
    <col min="15620" max="15620" width="7.625" style="44" customWidth="1"/>
    <col min="15621" max="15621" width="11.125" style="44" customWidth="1"/>
    <col min="15622" max="15864" width="9" style="44"/>
    <col min="15865" max="15865" width="20.625" style="44" customWidth="1"/>
    <col min="15866" max="15866" width="7.625" style="44" customWidth="1"/>
    <col min="15867" max="15867" width="11.125" style="44" customWidth="1"/>
    <col min="15868" max="15868" width="7.625" style="44" customWidth="1"/>
    <col min="15869" max="15869" width="11.125" style="44" customWidth="1"/>
    <col min="15870" max="15870" width="7.625" style="44" customWidth="1"/>
    <col min="15871" max="15871" width="11.125" style="44" customWidth="1"/>
    <col min="15872" max="15872" width="7.625" style="44" customWidth="1"/>
    <col min="15873" max="15873" width="11.125" style="44" customWidth="1"/>
    <col min="15874" max="15874" width="7.625" style="44" customWidth="1"/>
    <col min="15875" max="15875" width="11.125" style="44" customWidth="1"/>
    <col min="15876" max="15876" width="7.625" style="44" customWidth="1"/>
    <col min="15877" max="15877" width="11.125" style="44" customWidth="1"/>
    <col min="15878" max="16120" width="9" style="44"/>
    <col min="16121" max="16121" width="20.625" style="44" customWidth="1"/>
    <col min="16122" max="16122" width="7.625" style="44" customWidth="1"/>
    <col min="16123" max="16123" width="11.125" style="44" customWidth="1"/>
    <col min="16124" max="16124" width="7.625" style="44" customWidth="1"/>
    <col min="16125" max="16125" width="11.125" style="44" customWidth="1"/>
    <col min="16126" max="16126" width="7.625" style="44" customWidth="1"/>
    <col min="16127" max="16127" width="11.125" style="44" customWidth="1"/>
    <col min="16128" max="16128" width="7.625" style="44" customWidth="1"/>
    <col min="16129" max="16129" width="11.125" style="44" customWidth="1"/>
    <col min="16130" max="16130" width="7.625" style="44" customWidth="1"/>
    <col min="16131" max="16131" width="11.125" style="44" customWidth="1"/>
    <col min="16132" max="16132" width="7.625" style="44" customWidth="1"/>
    <col min="16133" max="16133" width="11.125" style="44" customWidth="1"/>
    <col min="16134" max="16384" width="9" style="44"/>
  </cols>
  <sheetData>
    <row r="1" spans="1:14" ht="15.75" customHeight="1" x14ac:dyDescent="0.15">
      <c r="A1" s="284"/>
      <c r="B1" s="285"/>
      <c r="C1" s="285"/>
      <c r="D1" s="285"/>
      <c r="E1" s="285"/>
      <c r="F1" s="285"/>
      <c r="G1" s="285"/>
      <c r="H1" s="285"/>
      <c r="I1" s="285"/>
      <c r="J1" s="285"/>
      <c r="K1" s="285"/>
      <c r="L1" s="285"/>
      <c r="M1" s="286" t="s">
        <v>452</v>
      </c>
    </row>
    <row r="2" spans="1:14" s="15" customFormat="1" ht="22.5" customHeight="1" x14ac:dyDescent="0.15">
      <c r="A2" s="287"/>
      <c r="B2" s="665" t="s">
        <v>744</v>
      </c>
      <c r="C2" s="665"/>
      <c r="D2" s="665"/>
      <c r="E2" s="665"/>
      <c r="F2" s="665"/>
      <c r="G2" s="665"/>
      <c r="H2" s="666" t="s">
        <v>706</v>
      </c>
      <c r="I2" s="666"/>
      <c r="J2" s="666"/>
      <c r="K2" s="666"/>
      <c r="L2" s="666"/>
      <c r="M2" s="667"/>
    </row>
    <row r="3" spans="1:14" s="15" customFormat="1" ht="22.5" customHeight="1" x14ac:dyDescent="0.15">
      <c r="A3" s="291" t="s">
        <v>579</v>
      </c>
      <c r="B3" s="665" t="s">
        <v>655</v>
      </c>
      <c r="C3" s="665"/>
      <c r="D3" s="665" t="s">
        <v>745</v>
      </c>
      <c r="E3" s="665"/>
      <c r="F3" s="665" t="s">
        <v>746</v>
      </c>
      <c r="G3" s="665"/>
      <c r="H3" s="665" t="s">
        <v>655</v>
      </c>
      <c r="I3" s="665"/>
      <c r="J3" s="665" t="s">
        <v>745</v>
      </c>
      <c r="K3" s="665"/>
      <c r="L3" s="665" t="s">
        <v>746</v>
      </c>
      <c r="M3" s="665"/>
    </row>
    <row r="4" spans="1:14" s="15" customFormat="1" ht="22.5" customHeight="1" x14ac:dyDescent="0.15">
      <c r="A4" s="292"/>
      <c r="B4" s="648" t="s">
        <v>251</v>
      </c>
      <c r="C4" s="648" t="s">
        <v>197</v>
      </c>
      <c r="D4" s="648" t="s">
        <v>251</v>
      </c>
      <c r="E4" s="648" t="s">
        <v>197</v>
      </c>
      <c r="F4" s="648" t="s">
        <v>251</v>
      </c>
      <c r="G4" s="648" t="s">
        <v>197</v>
      </c>
      <c r="H4" s="648" t="s">
        <v>251</v>
      </c>
      <c r="I4" s="648" t="s">
        <v>197</v>
      </c>
      <c r="J4" s="648" t="s">
        <v>251</v>
      </c>
      <c r="K4" s="648" t="s">
        <v>197</v>
      </c>
      <c r="L4" s="648" t="s">
        <v>251</v>
      </c>
      <c r="M4" s="648" t="s">
        <v>197</v>
      </c>
    </row>
    <row r="5" spans="1:14" s="45" customFormat="1" ht="22.5" customHeight="1" x14ac:dyDescent="0.15">
      <c r="A5" s="293" t="s">
        <v>235</v>
      </c>
      <c r="B5" s="294">
        <v>20332</v>
      </c>
      <c r="C5" s="294">
        <v>154074862</v>
      </c>
      <c r="D5" s="294">
        <v>15570</v>
      </c>
      <c r="E5" s="294">
        <v>45390514</v>
      </c>
      <c r="F5" s="294">
        <v>4762</v>
      </c>
      <c r="G5" s="294">
        <v>108684348</v>
      </c>
      <c r="H5" s="294">
        <v>21246</v>
      </c>
      <c r="I5" s="294">
        <v>154816535</v>
      </c>
      <c r="J5" s="294">
        <v>16396</v>
      </c>
      <c r="K5" s="294">
        <v>45561397</v>
      </c>
      <c r="L5" s="294">
        <v>4850</v>
      </c>
      <c r="M5" s="295">
        <v>109255138</v>
      </c>
    </row>
    <row r="6" spans="1:14" s="45" customFormat="1" ht="22.5" customHeight="1" x14ac:dyDescent="0.15">
      <c r="A6" s="296" t="s">
        <v>252</v>
      </c>
      <c r="B6" s="297">
        <v>9996</v>
      </c>
      <c r="C6" s="297">
        <v>64435375</v>
      </c>
      <c r="D6" s="297">
        <v>8264</v>
      </c>
      <c r="E6" s="297">
        <v>35376919</v>
      </c>
      <c r="F6" s="297">
        <v>1732</v>
      </c>
      <c r="G6" s="297">
        <v>29058456</v>
      </c>
      <c r="H6" s="297">
        <v>10612</v>
      </c>
      <c r="I6" s="297">
        <v>64666918</v>
      </c>
      <c r="J6" s="297">
        <v>8816</v>
      </c>
      <c r="K6" s="297">
        <v>35242698</v>
      </c>
      <c r="L6" s="298">
        <v>1796</v>
      </c>
      <c r="M6" s="299">
        <v>29424220</v>
      </c>
    </row>
    <row r="7" spans="1:14" s="45" customFormat="1" ht="22.5" customHeight="1" x14ac:dyDescent="0.15">
      <c r="A7" s="300" t="s">
        <v>253</v>
      </c>
      <c r="B7" s="301">
        <v>60</v>
      </c>
      <c r="C7" s="301">
        <v>31119</v>
      </c>
      <c r="D7" s="301">
        <v>60</v>
      </c>
      <c r="E7" s="301">
        <v>31119</v>
      </c>
      <c r="F7" s="301" t="s">
        <v>206</v>
      </c>
      <c r="G7" s="301" t="s">
        <v>206</v>
      </c>
      <c r="H7" s="301">
        <v>57</v>
      </c>
      <c r="I7" s="301">
        <v>29210</v>
      </c>
      <c r="J7" s="301">
        <v>57</v>
      </c>
      <c r="K7" s="301">
        <v>29210</v>
      </c>
      <c r="L7" s="297" t="s">
        <v>206</v>
      </c>
      <c r="M7" s="302" t="s">
        <v>206</v>
      </c>
    </row>
    <row r="8" spans="1:14" s="45" customFormat="1" ht="22.5" customHeight="1" x14ac:dyDescent="0.15">
      <c r="A8" s="303" t="s">
        <v>254</v>
      </c>
      <c r="B8" s="297">
        <v>243</v>
      </c>
      <c r="C8" s="297">
        <v>993682</v>
      </c>
      <c r="D8" s="297">
        <v>243</v>
      </c>
      <c r="E8" s="297">
        <v>993682</v>
      </c>
      <c r="F8" s="297" t="s">
        <v>206</v>
      </c>
      <c r="G8" s="297" t="s">
        <v>206</v>
      </c>
      <c r="H8" s="297">
        <v>312</v>
      </c>
      <c r="I8" s="297">
        <v>882726</v>
      </c>
      <c r="J8" s="297">
        <v>312</v>
      </c>
      <c r="K8" s="297">
        <v>882726</v>
      </c>
      <c r="L8" s="297" t="s">
        <v>206</v>
      </c>
      <c r="M8" s="302" t="s">
        <v>206</v>
      </c>
    </row>
    <row r="9" spans="1:14" s="45" customFormat="1" ht="22.5" customHeight="1" x14ac:dyDescent="0.15">
      <c r="A9" s="303" t="s">
        <v>255</v>
      </c>
      <c r="B9" s="297">
        <v>272</v>
      </c>
      <c r="C9" s="297">
        <v>126407</v>
      </c>
      <c r="D9" s="297">
        <v>272</v>
      </c>
      <c r="E9" s="297">
        <v>126407</v>
      </c>
      <c r="F9" s="297" t="s">
        <v>206</v>
      </c>
      <c r="G9" s="297" t="s">
        <v>206</v>
      </c>
      <c r="H9" s="297">
        <v>288</v>
      </c>
      <c r="I9" s="297">
        <v>131986</v>
      </c>
      <c r="J9" s="297">
        <v>288</v>
      </c>
      <c r="K9" s="297">
        <v>131986</v>
      </c>
      <c r="L9" s="297" t="s">
        <v>206</v>
      </c>
      <c r="M9" s="302" t="s">
        <v>206</v>
      </c>
    </row>
    <row r="10" spans="1:14" s="45" customFormat="1" ht="22.5" customHeight="1" x14ac:dyDescent="0.15">
      <c r="A10" s="303" t="s">
        <v>256</v>
      </c>
      <c r="B10" s="297">
        <v>92</v>
      </c>
      <c r="C10" s="297">
        <v>61572</v>
      </c>
      <c r="D10" s="297">
        <v>92</v>
      </c>
      <c r="E10" s="297">
        <v>61572</v>
      </c>
      <c r="F10" s="297" t="s">
        <v>206</v>
      </c>
      <c r="G10" s="297" t="s">
        <v>206</v>
      </c>
      <c r="H10" s="297">
        <v>89</v>
      </c>
      <c r="I10" s="297">
        <v>62958</v>
      </c>
      <c r="J10" s="297">
        <v>89</v>
      </c>
      <c r="K10" s="297">
        <v>62958</v>
      </c>
      <c r="L10" s="297" t="s">
        <v>206</v>
      </c>
      <c r="M10" s="302" t="s">
        <v>206</v>
      </c>
    </row>
    <row r="11" spans="1:14" s="45" customFormat="1" ht="22.5" customHeight="1" x14ac:dyDescent="0.15">
      <c r="A11" s="303" t="s">
        <v>257</v>
      </c>
      <c r="B11" s="297">
        <v>1482</v>
      </c>
      <c r="C11" s="297">
        <v>4432602</v>
      </c>
      <c r="D11" s="297">
        <v>1482</v>
      </c>
      <c r="E11" s="297">
        <v>4432602</v>
      </c>
      <c r="F11" s="297" t="s">
        <v>206</v>
      </c>
      <c r="G11" s="297" t="s">
        <v>206</v>
      </c>
      <c r="H11" s="297">
        <v>1694</v>
      </c>
      <c r="I11" s="297">
        <v>4538986</v>
      </c>
      <c r="J11" s="297">
        <v>1694</v>
      </c>
      <c r="K11" s="297">
        <v>4538986</v>
      </c>
      <c r="L11" s="297" t="s">
        <v>206</v>
      </c>
      <c r="M11" s="302" t="s">
        <v>206</v>
      </c>
      <c r="N11" s="76"/>
    </row>
    <row r="12" spans="1:14" s="45" customFormat="1" ht="22.5" customHeight="1" x14ac:dyDescent="0.15">
      <c r="A12" s="303" t="s">
        <v>258</v>
      </c>
      <c r="B12" s="297">
        <v>1649</v>
      </c>
      <c r="C12" s="297">
        <v>18878970</v>
      </c>
      <c r="D12" s="297">
        <v>813</v>
      </c>
      <c r="E12" s="297">
        <v>10833923</v>
      </c>
      <c r="F12" s="297">
        <v>836</v>
      </c>
      <c r="G12" s="297">
        <v>8045047</v>
      </c>
      <c r="H12" s="297">
        <v>1707</v>
      </c>
      <c r="I12" s="297">
        <v>19557324</v>
      </c>
      <c r="J12" s="297">
        <v>825</v>
      </c>
      <c r="K12" s="297">
        <v>10804851</v>
      </c>
      <c r="L12" s="297">
        <v>882</v>
      </c>
      <c r="M12" s="302">
        <v>8752473</v>
      </c>
    </row>
    <row r="13" spans="1:14" s="45" customFormat="1" ht="22.5" customHeight="1" x14ac:dyDescent="0.15">
      <c r="A13" s="303" t="s">
        <v>580</v>
      </c>
      <c r="B13" s="297">
        <v>866</v>
      </c>
      <c r="C13" s="297">
        <v>8025673</v>
      </c>
      <c r="D13" s="297">
        <v>37</v>
      </c>
      <c r="E13" s="297">
        <v>76400</v>
      </c>
      <c r="F13" s="297">
        <v>829</v>
      </c>
      <c r="G13" s="297">
        <v>7949273</v>
      </c>
      <c r="H13" s="297">
        <v>934</v>
      </c>
      <c r="I13" s="297">
        <v>8736504</v>
      </c>
      <c r="J13" s="297">
        <v>59</v>
      </c>
      <c r="K13" s="297">
        <v>79800</v>
      </c>
      <c r="L13" s="297">
        <v>875</v>
      </c>
      <c r="M13" s="302">
        <v>8656704</v>
      </c>
      <c r="N13" s="15"/>
    </row>
    <row r="14" spans="1:14" s="45" customFormat="1" ht="22.5" customHeight="1" x14ac:dyDescent="0.15">
      <c r="A14" s="303" t="s">
        <v>581</v>
      </c>
      <c r="B14" s="297">
        <v>7</v>
      </c>
      <c r="C14" s="297">
        <v>95774</v>
      </c>
      <c r="D14" s="297" t="s">
        <v>206</v>
      </c>
      <c r="E14" s="297" t="s">
        <v>206</v>
      </c>
      <c r="F14" s="297">
        <v>7</v>
      </c>
      <c r="G14" s="297">
        <v>95774</v>
      </c>
      <c r="H14" s="297">
        <v>7</v>
      </c>
      <c r="I14" s="297">
        <v>95769</v>
      </c>
      <c r="J14" s="297" t="s">
        <v>206</v>
      </c>
      <c r="K14" s="297" t="s">
        <v>206</v>
      </c>
      <c r="L14" s="297">
        <v>7</v>
      </c>
      <c r="M14" s="302">
        <v>95769</v>
      </c>
      <c r="N14" s="15"/>
    </row>
    <row r="15" spans="1:14" s="45" customFormat="1" ht="22.5" customHeight="1" x14ac:dyDescent="0.15">
      <c r="A15" s="303" t="s">
        <v>582</v>
      </c>
      <c r="B15" s="297">
        <v>776</v>
      </c>
      <c r="C15" s="297">
        <v>10757523</v>
      </c>
      <c r="D15" s="297">
        <v>776</v>
      </c>
      <c r="E15" s="297">
        <v>10757523</v>
      </c>
      <c r="F15" s="297" t="s">
        <v>206</v>
      </c>
      <c r="G15" s="297" t="s">
        <v>206</v>
      </c>
      <c r="H15" s="297">
        <v>766</v>
      </c>
      <c r="I15" s="297">
        <v>10725051</v>
      </c>
      <c r="J15" s="297">
        <v>766</v>
      </c>
      <c r="K15" s="297">
        <v>10725051</v>
      </c>
      <c r="L15" s="297" t="s">
        <v>206</v>
      </c>
      <c r="M15" s="302" t="s">
        <v>206</v>
      </c>
      <c r="N15" s="15"/>
    </row>
    <row r="16" spans="1:14" s="45" customFormat="1" ht="22.5" customHeight="1" x14ac:dyDescent="0.15">
      <c r="A16" s="303" t="s">
        <v>259</v>
      </c>
      <c r="B16" s="297">
        <v>20</v>
      </c>
      <c r="C16" s="297">
        <v>169201</v>
      </c>
      <c r="D16" s="297">
        <v>17</v>
      </c>
      <c r="E16" s="297">
        <v>98645</v>
      </c>
      <c r="F16" s="297">
        <v>3</v>
      </c>
      <c r="G16" s="297">
        <v>70556</v>
      </c>
      <c r="H16" s="297">
        <v>29</v>
      </c>
      <c r="I16" s="297">
        <v>61023</v>
      </c>
      <c r="J16" s="297">
        <v>29</v>
      </c>
      <c r="K16" s="297">
        <v>61023</v>
      </c>
      <c r="L16" s="297" t="s">
        <v>206</v>
      </c>
      <c r="M16" s="302" t="s">
        <v>206</v>
      </c>
    </row>
    <row r="17" spans="1:13" s="45" customFormat="1" ht="22.5" customHeight="1" x14ac:dyDescent="0.15">
      <c r="A17" s="303" t="s">
        <v>260</v>
      </c>
      <c r="B17" s="297">
        <v>41</v>
      </c>
      <c r="C17" s="297">
        <v>12267</v>
      </c>
      <c r="D17" s="297">
        <v>41</v>
      </c>
      <c r="E17" s="297">
        <v>12267</v>
      </c>
      <c r="F17" s="297" t="s">
        <v>206</v>
      </c>
      <c r="G17" s="297" t="s">
        <v>206</v>
      </c>
      <c r="H17" s="297">
        <v>45</v>
      </c>
      <c r="I17" s="297">
        <v>12839</v>
      </c>
      <c r="J17" s="297">
        <v>45</v>
      </c>
      <c r="K17" s="297">
        <v>12839</v>
      </c>
      <c r="L17" s="297" t="s">
        <v>206</v>
      </c>
      <c r="M17" s="302" t="s">
        <v>206</v>
      </c>
    </row>
    <row r="18" spans="1:13" s="45" customFormat="1" ht="22.5" customHeight="1" x14ac:dyDescent="0.15">
      <c r="A18" s="303" t="s">
        <v>261</v>
      </c>
      <c r="B18" s="297">
        <v>26</v>
      </c>
      <c r="C18" s="297">
        <v>43737</v>
      </c>
      <c r="D18" s="297">
        <v>25</v>
      </c>
      <c r="E18" s="297">
        <v>34057</v>
      </c>
      <c r="F18" s="297">
        <v>1</v>
      </c>
      <c r="G18" s="297">
        <v>9680</v>
      </c>
      <c r="H18" s="297">
        <v>25</v>
      </c>
      <c r="I18" s="297">
        <v>35488</v>
      </c>
      <c r="J18" s="297">
        <v>25</v>
      </c>
      <c r="K18" s="297">
        <v>35488</v>
      </c>
      <c r="L18" s="297" t="s">
        <v>206</v>
      </c>
      <c r="M18" s="302" t="s">
        <v>206</v>
      </c>
    </row>
    <row r="19" spans="1:13" s="45" customFormat="1" ht="22.5" customHeight="1" x14ac:dyDescent="0.15">
      <c r="A19" s="303" t="s">
        <v>262</v>
      </c>
      <c r="B19" s="297">
        <v>646</v>
      </c>
      <c r="C19" s="297">
        <v>7638134</v>
      </c>
      <c r="D19" s="297">
        <v>646</v>
      </c>
      <c r="E19" s="297">
        <v>7638134</v>
      </c>
      <c r="F19" s="297" t="s">
        <v>206</v>
      </c>
      <c r="G19" s="297" t="s">
        <v>206</v>
      </c>
      <c r="H19" s="297">
        <v>618</v>
      </c>
      <c r="I19" s="297">
        <v>7401455</v>
      </c>
      <c r="J19" s="297">
        <v>618</v>
      </c>
      <c r="K19" s="297">
        <v>7401455</v>
      </c>
      <c r="L19" s="297" t="s">
        <v>206</v>
      </c>
      <c r="M19" s="302" t="s">
        <v>206</v>
      </c>
    </row>
    <row r="20" spans="1:13" s="45" customFormat="1" ht="22.5" customHeight="1" x14ac:dyDescent="0.15">
      <c r="A20" s="303" t="s">
        <v>263</v>
      </c>
      <c r="B20" s="297">
        <v>357</v>
      </c>
      <c r="C20" s="297">
        <v>155492</v>
      </c>
      <c r="D20" s="297">
        <v>357</v>
      </c>
      <c r="E20" s="297">
        <v>155492</v>
      </c>
      <c r="F20" s="297" t="s">
        <v>206</v>
      </c>
      <c r="G20" s="297" t="s">
        <v>206</v>
      </c>
      <c r="H20" s="297">
        <v>347</v>
      </c>
      <c r="I20" s="297">
        <v>150041</v>
      </c>
      <c r="J20" s="297">
        <v>347</v>
      </c>
      <c r="K20" s="297">
        <v>150041</v>
      </c>
      <c r="L20" s="297" t="s">
        <v>206</v>
      </c>
      <c r="M20" s="302" t="s">
        <v>206</v>
      </c>
    </row>
    <row r="21" spans="1:13" s="45" customFormat="1" ht="22.5" customHeight="1" x14ac:dyDescent="0.15">
      <c r="A21" s="303" t="s">
        <v>264</v>
      </c>
      <c r="B21" s="297">
        <v>349</v>
      </c>
      <c r="C21" s="297">
        <v>4409964</v>
      </c>
      <c r="D21" s="297">
        <v>349</v>
      </c>
      <c r="E21" s="297">
        <v>4409964</v>
      </c>
      <c r="F21" s="297" t="s">
        <v>206</v>
      </c>
      <c r="G21" s="297" t="s">
        <v>206</v>
      </c>
      <c r="H21" s="297">
        <v>350</v>
      </c>
      <c r="I21" s="297">
        <v>4422600</v>
      </c>
      <c r="J21" s="297">
        <v>350</v>
      </c>
      <c r="K21" s="297">
        <v>4422600</v>
      </c>
      <c r="L21" s="297" t="s">
        <v>206</v>
      </c>
      <c r="M21" s="302" t="s">
        <v>206</v>
      </c>
    </row>
    <row r="22" spans="1:13" s="45" customFormat="1" ht="22.5" customHeight="1" x14ac:dyDescent="0.15">
      <c r="A22" s="303" t="s">
        <v>265</v>
      </c>
      <c r="B22" s="297">
        <v>22</v>
      </c>
      <c r="C22" s="297">
        <v>107889</v>
      </c>
      <c r="D22" s="297">
        <v>14</v>
      </c>
      <c r="E22" s="297">
        <v>38209</v>
      </c>
      <c r="F22" s="297">
        <v>8</v>
      </c>
      <c r="G22" s="297">
        <v>69680</v>
      </c>
      <c r="H22" s="297">
        <v>16</v>
      </c>
      <c r="I22" s="297">
        <v>41134</v>
      </c>
      <c r="J22" s="297">
        <v>16</v>
      </c>
      <c r="K22" s="297">
        <v>41134</v>
      </c>
      <c r="L22" s="297" t="s">
        <v>206</v>
      </c>
      <c r="M22" s="302" t="s">
        <v>206</v>
      </c>
    </row>
    <row r="23" spans="1:13" s="45" customFormat="1" ht="22.5" customHeight="1" x14ac:dyDescent="0.15">
      <c r="A23" s="303" t="s">
        <v>266</v>
      </c>
      <c r="B23" s="297">
        <v>810</v>
      </c>
      <c r="C23" s="297">
        <v>330742</v>
      </c>
      <c r="D23" s="297">
        <v>810</v>
      </c>
      <c r="E23" s="297">
        <v>330742</v>
      </c>
      <c r="F23" s="297" t="s">
        <v>206</v>
      </c>
      <c r="G23" s="297" t="s">
        <v>206</v>
      </c>
      <c r="H23" s="297">
        <v>844</v>
      </c>
      <c r="I23" s="297">
        <v>324452</v>
      </c>
      <c r="J23" s="297">
        <v>844</v>
      </c>
      <c r="K23" s="297">
        <v>324452</v>
      </c>
      <c r="L23" s="297" t="s">
        <v>206</v>
      </c>
      <c r="M23" s="302" t="s">
        <v>206</v>
      </c>
    </row>
    <row r="24" spans="1:13" s="45" customFormat="1" ht="22.5" customHeight="1" x14ac:dyDescent="0.15">
      <c r="A24" s="303" t="s">
        <v>267</v>
      </c>
      <c r="B24" s="297">
        <v>1181</v>
      </c>
      <c r="C24" s="297">
        <v>13420974</v>
      </c>
      <c r="D24" s="297">
        <v>473</v>
      </c>
      <c r="E24" s="297">
        <v>392487</v>
      </c>
      <c r="F24" s="297">
        <v>708</v>
      </c>
      <c r="G24" s="297">
        <v>13028487</v>
      </c>
      <c r="H24" s="297">
        <v>1239</v>
      </c>
      <c r="I24" s="297">
        <v>14586524</v>
      </c>
      <c r="J24" s="297">
        <v>490</v>
      </c>
      <c r="K24" s="297">
        <v>428066</v>
      </c>
      <c r="L24" s="297">
        <v>749</v>
      </c>
      <c r="M24" s="302">
        <v>14158458</v>
      </c>
    </row>
    <row r="25" spans="1:13" s="45" customFormat="1" ht="22.5" customHeight="1" x14ac:dyDescent="0.15">
      <c r="A25" s="303" t="s">
        <v>557</v>
      </c>
      <c r="B25" s="297">
        <v>85</v>
      </c>
      <c r="C25" s="297">
        <v>6815810</v>
      </c>
      <c r="D25" s="297">
        <v>9</v>
      </c>
      <c r="E25" s="297">
        <v>158693</v>
      </c>
      <c r="F25" s="297">
        <v>76</v>
      </c>
      <c r="G25" s="297">
        <v>6657117</v>
      </c>
      <c r="H25" s="297">
        <v>80</v>
      </c>
      <c r="I25" s="297">
        <v>5466738</v>
      </c>
      <c r="J25" s="297">
        <v>9</v>
      </c>
      <c r="K25" s="297">
        <v>199270</v>
      </c>
      <c r="L25" s="297">
        <v>71</v>
      </c>
      <c r="M25" s="302">
        <v>5267468</v>
      </c>
    </row>
    <row r="26" spans="1:13" s="45" customFormat="1" ht="22.5" customHeight="1" x14ac:dyDescent="0.15">
      <c r="A26" s="303" t="s">
        <v>268</v>
      </c>
      <c r="B26" s="297">
        <v>55</v>
      </c>
      <c r="C26" s="297">
        <v>49550</v>
      </c>
      <c r="D26" s="297">
        <v>55</v>
      </c>
      <c r="E26" s="297">
        <v>49550</v>
      </c>
      <c r="F26" s="297" t="s">
        <v>206</v>
      </c>
      <c r="G26" s="297" t="s">
        <v>206</v>
      </c>
      <c r="H26" s="297">
        <v>55</v>
      </c>
      <c r="I26" s="297">
        <v>48355</v>
      </c>
      <c r="J26" s="297">
        <v>55</v>
      </c>
      <c r="K26" s="297">
        <v>48355</v>
      </c>
      <c r="L26" s="297" t="s">
        <v>206</v>
      </c>
      <c r="M26" s="302" t="s">
        <v>206</v>
      </c>
    </row>
    <row r="27" spans="1:13" s="45" customFormat="1" ht="22.5" customHeight="1" x14ac:dyDescent="0.15">
      <c r="A27" s="304" t="s">
        <v>269</v>
      </c>
      <c r="B27" s="297">
        <v>188</v>
      </c>
      <c r="C27" s="297">
        <v>519583</v>
      </c>
      <c r="D27" s="297">
        <v>168</v>
      </c>
      <c r="E27" s="297">
        <v>20038</v>
      </c>
      <c r="F27" s="297">
        <v>20</v>
      </c>
      <c r="G27" s="297">
        <v>499545</v>
      </c>
      <c r="H27" s="297">
        <v>289</v>
      </c>
      <c r="I27" s="297">
        <v>618502</v>
      </c>
      <c r="J27" s="297">
        <v>266</v>
      </c>
      <c r="K27" s="297">
        <v>49135</v>
      </c>
      <c r="L27" s="297">
        <v>23</v>
      </c>
      <c r="M27" s="302">
        <v>569367</v>
      </c>
    </row>
    <row r="28" spans="1:13" s="45" customFormat="1" ht="22.5" customHeight="1" x14ac:dyDescent="0.15">
      <c r="A28" s="304" t="s">
        <v>270</v>
      </c>
      <c r="B28" s="297">
        <v>54</v>
      </c>
      <c r="C28" s="297">
        <v>434998</v>
      </c>
      <c r="D28" s="297" t="s">
        <v>206</v>
      </c>
      <c r="E28" s="297" t="s">
        <v>206</v>
      </c>
      <c r="F28" s="297">
        <v>54</v>
      </c>
      <c r="G28" s="297">
        <v>434998</v>
      </c>
      <c r="H28" s="297">
        <v>50</v>
      </c>
      <c r="I28" s="297">
        <v>404183</v>
      </c>
      <c r="J28" s="297">
        <v>1</v>
      </c>
      <c r="K28" s="297">
        <v>4920</v>
      </c>
      <c r="L28" s="297">
        <v>49</v>
      </c>
      <c r="M28" s="302">
        <v>399263</v>
      </c>
    </row>
    <row r="29" spans="1:13" s="45" customFormat="1" ht="22.5" customHeight="1" x14ac:dyDescent="0.15">
      <c r="A29" s="304" t="s">
        <v>271</v>
      </c>
      <c r="B29" s="297">
        <v>2</v>
      </c>
      <c r="C29" s="297">
        <v>25300</v>
      </c>
      <c r="D29" s="297">
        <v>2</v>
      </c>
      <c r="E29" s="297">
        <v>25300</v>
      </c>
      <c r="F29" s="297" t="s">
        <v>206</v>
      </c>
      <c r="G29" s="297" t="s">
        <v>206</v>
      </c>
      <c r="H29" s="297">
        <v>2</v>
      </c>
      <c r="I29" s="297">
        <v>25300</v>
      </c>
      <c r="J29" s="297">
        <v>2</v>
      </c>
      <c r="K29" s="297">
        <v>25300</v>
      </c>
      <c r="L29" s="297" t="s">
        <v>206</v>
      </c>
      <c r="M29" s="302" t="s">
        <v>206</v>
      </c>
    </row>
    <row r="30" spans="1:13" s="45" customFormat="1" ht="22.5" customHeight="1" x14ac:dyDescent="0.15">
      <c r="A30" s="304" t="s">
        <v>272</v>
      </c>
      <c r="B30" s="297">
        <v>142</v>
      </c>
      <c r="C30" s="297">
        <v>1680215</v>
      </c>
      <c r="D30" s="297">
        <v>142</v>
      </c>
      <c r="E30" s="297">
        <v>1680215</v>
      </c>
      <c r="F30" s="297" t="s">
        <v>206</v>
      </c>
      <c r="G30" s="297" t="s">
        <v>206</v>
      </c>
      <c r="H30" s="297">
        <v>144</v>
      </c>
      <c r="I30" s="297">
        <v>1703880</v>
      </c>
      <c r="J30" s="297">
        <v>144</v>
      </c>
      <c r="K30" s="297">
        <v>1703880</v>
      </c>
      <c r="L30" s="297" t="s">
        <v>206</v>
      </c>
      <c r="M30" s="302" t="s">
        <v>206</v>
      </c>
    </row>
    <row r="31" spans="1:13" s="45" customFormat="1" ht="22.5" customHeight="1" x14ac:dyDescent="0.15">
      <c r="A31" s="304" t="s">
        <v>273</v>
      </c>
      <c r="B31" s="297">
        <v>6</v>
      </c>
      <c r="C31" s="297">
        <v>2984</v>
      </c>
      <c r="D31" s="297">
        <v>6</v>
      </c>
      <c r="E31" s="297">
        <v>2984</v>
      </c>
      <c r="F31" s="297" t="s">
        <v>206</v>
      </c>
      <c r="G31" s="297" t="s">
        <v>206</v>
      </c>
      <c r="H31" s="297">
        <v>6</v>
      </c>
      <c r="I31" s="297">
        <v>2991</v>
      </c>
      <c r="J31" s="297">
        <v>6</v>
      </c>
      <c r="K31" s="297">
        <v>2991</v>
      </c>
      <c r="L31" s="297" t="s">
        <v>206</v>
      </c>
      <c r="M31" s="302" t="s">
        <v>206</v>
      </c>
    </row>
    <row r="32" spans="1:13" s="45" customFormat="1" ht="22.5" customHeight="1" x14ac:dyDescent="0.15">
      <c r="A32" s="304" t="s">
        <v>274</v>
      </c>
      <c r="B32" s="297">
        <v>413</v>
      </c>
      <c r="C32" s="297">
        <v>247480</v>
      </c>
      <c r="D32" s="297">
        <v>413</v>
      </c>
      <c r="E32" s="297">
        <v>247480</v>
      </c>
      <c r="F32" s="297" t="s">
        <v>206</v>
      </c>
      <c r="G32" s="297" t="s">
        <v>206</v>
      </c>
      <c r="H32" s="297">
        <v>424</v>
      </c>
      <c r="I32" s="297">
        <v>247856</v>
      </c>
      <c r="J32" s="297">
        <v>424</v>
      </c>
      <c r="K32" s="297">
        <v>247856</v>
      </c>
      <c r="L32" s="297" t="s">
        <v>206</v>
      </c>
      <c r="M32" s="302" t="s">
        <v>206</v>
      </c>
    </row>
    <row r="33" spans="1:13" s="45" customFormat="1" ht="22.5" customHeight="1" x14ac:dyDescent="0.15">
      <c r="A33" s="304" t="s">
        <v>275</v>
      </c>
      <c r="B33" s="297">
        <v>836</v>
      </c>
      <c r="C33" s="297">
        <v>477504</v>
      </c>
      <c r="D33" s="297">
        <v>836</v>
      </c>
      <c r="E33" s="297">
        <v>477504</v>
      </c>
      <c r="F33" s="297" t="s">
        <v>206</v>
      </c>
      <c r="G33" s="297" t="s">
        <v>206</v>
      </c>
      <c r="H33" s="297">
        <v>884</v>
      </c>
      <c r="I33" s="297">
        <v>495168</v>
      </c>
      <c r="J33" s="297">
        <v>884</v>
      </c>
      <c r="K33" s="297">
        <v>495168</v>
      </c>
      <c r="L33" s="297" t="s">
        <v>206</v>
      </c>
      <c r="M33" s="302" t="s">
        <v>206</v>
      </c>
    </row>
    <row r="34" spans="1:13" s="45" customFormat="1" ht="22.5" customHeight="1" x14ac:dyDescent="0.15">
      <c r="A34" s="304" t="s">
        <v>478</v>
      </c>
      <c r="B34" s="297">
        <v>432</v>
      </c>
      <c r="C34" s="297">
        <v>270083</v>
      </c>
      <c r="D34" s="297">
        <v>432</v>
      </c>
      <c r="E34" s="297">
        <v>270083</v>
      </c>
      <c r="F34" s="297" t="s">
        <v>206</v>
      </c>
      <c r="G34" s="297" t="s">
        <v>206</v>
      </c>
      <c r="H34" s="297">
        <v>501</v>
      </c>
      <c r="I34" s="297">
        <v>307196</v>
      </c>
      <c r="J34" s="297">
        <v>501</v>
      </c>
      <c r="K34" s="297">
        <v>307196</v>
      </c>
      <c r="L34" s="297" t="s">
        <v>206</v>
      </c>
      <c r="M34" s="302" t="s">
        <v>206</v>
      </c>
    </row>
    <row r="35" spans="1:13" s="45" customFormat="1" ht="22.5" customHeight="1" x14ac:dyDescent="0.15">
      <c r="A35" s="304" t="s">
        <v>380</v>
      </c>
      <c r="B35" s="297">
        <v>181</v>
      </c>
      <c r="C35" s="297">
        <v>326632</v>
      </c>
      <c r="D35" s="297">
        <v>155</v>
      </c>
      <c r="E35" s="297">
        <v>83286</v>
      </c>
      <c r="F35" s="297">
        <v>26</v>
      </c>
      <c r="G35" s="297">
        <v>243346</v>
      </c>
      <c r="H35" s="297">
        <v>146</v>
      </c>
      <c r="I35" s="297">
        <v>341589</v>
      </c>
      <c r="J35" s="297">
        <v>124</v>
      </c>
      <c r="K35" s="297">
        <v>64398</v>
      </c>
      <c r="L35" s="297">
        <v>22</v>
      </c>
      <c r="M35" s="302">
        <v>277191</v>
      </c>
    </row>
    <row r="36" spans="1:13" s="45" customFormat="1" ht="22.5" customHeight="1" x14ac:dyDescent="0.15">
      <c r="A36" s="304" t="s">
        <v>381</v>
      </c>
      <c r="B36" s="297">
        <v>3</v>
      </c>
      <c r="C36" s="297">
        <v>1510</v>
      </c>
      <c r="D36" s="297">
        <v>3</v>
      </c>
      <c r="E36" s="297">
        <v>1510</v>
      </c>
      <c r="F36" s="297" t="s">
        <v>206</v>
      </c>
      <c r="G36" s="297" t="s">
        <v>206</v>
      </c>
      <c r="H36" s="297">
        <v>30</v>
      </c>
      <c r="I36" s="297">
        <v>15689</v>
      </c>
      <c r="J36" s="297">
        <v>30</v>
      </c>
      <c r="K36" s="297">
        <v>15689</v>
      </c>
      <c r="L36" s="297" t="s">
        <v>206</v>
      </c>
      <c r="M36" s="302" t="s">
        <v>206</v>
      </c>
    </row>
    <row r="37" spans="1:13" s="45" customFormat="1" ht="22.5" customHeight="1" x14ac:dyDescent="0.15">
      <c r="A37" s="304" t="s">
        <v>382</v>
      </c>
      <c r="B37" s="297">
        <v>248</v>
      </c>
      <c r="C37" s="297">
        <v>2638376</v>
      </c>
      <c r="D37" s="297">
        <v>248</v>
      </c>
      <c r="E37" s="297">
        <v>2638376</v>
      </c>
      <c r="F37" s="297" t="s">
        <v>206</v>
      </c>
      <c r="G37" s="297" t="s">
        <v>206</v>
      </c>
      <c r="H37" s="297">
        <v>249</v>
      </c>
      <c r="I37" s="297">
        <v>2635296</v>
      </c>
      <c r="J37" s="297">
        <v>249</v>
      </c>
      <c r="K37" s="297">
        <v>2635296</v>
      </c>
      <c r="L37" s="297" t="s">
        <v>206</v>
      </c>
      <c r="M37" s="302" t="s">
        <v>206</v>
      </c>
    </row>
    <row r="38" spans="1:13" s="45" customFormat="1" ht="22.5" customHeight="1" x14ac:dyDescent="0.15">
      <c r="A38" s="304" t="s">
        <v>276</v>
      </c>
      <c r="B38" s="297">
        <v>27</v>
      </c>
      <c r="C38" s="297">
        <v>92644</v>
      </c>
      <c r="D38" s="297">
        <v>27</v>
      </c>
      <c r="E38" s="297">
        <v>92644</v>
      </c>
      <c r="F38" s="297" t="s">
        <v>206</v>
      </c>
      <c r="G38" s="297" t="s">
        <v>206</v>
      </c>
      <c r="H38" s="297">
        <v>24</v>
      </c>
      <c r="I38" s="297">
        <v>74321</v>
      </c>
      <c r="J38" s="297">
        <v>24</v>
      </c>
      <c r="K38" s="297">
        <v>74321</v>
      </c>
      <c r="L38" s="297" t="s">
        <v>206</v>
      </c>
      <c r="M38" s="302" t="s">
        <v>206</v>
      </c>
    </row>
    <row r="39" spans="1:13" s="45" customFormat="1" ht="22.5" customHeight="1" x14ac:dyDescent="0.15">
      <c r="A39" s="304" t="s">
        <v>277</v>
      </c>
      <c r="B39" s="297">
        <v>63</v>
      </c>
      <c r="C39" s="297">
        <v>12487</v>
      </c>
      <c r="D39" s="297">
        <v>63</v>
      </c>
      <c r="E39" s="297">
        <v>12487</v>
      </c>
      <c r="F39" s="297" t="s">
        <v>206</v>
      </c>
      <c r="G39" s="297" t="s">
        <v>206</v>
      </c>
      <c r="H39" s="297">
        <v>56</v>
      </c>
      <c r="I39" s="297">
        <v>11144</v>
      </c>
      <c r="J39" s="297">
        <v>56</v>
      </c>
      <c r="K39" s="297">
        <v>11144</v>
      </c>
      <c r="L39" s="297" t="s">
        <v>206</v>
      </c>
      <c r="M39" s="302" t="s">
        <v>206</v>
      </c>
    </row>
    <row r="40" spans="1:13" s="45" customFormat="1" ht="22.5" customHeight="1" x14ac:dyDescent="0.15">
      <c r="A40" s="304" t="s">
        <v>278</v>
      </c>
      <c r="B40" s="297">
        <v>11</v>
      </c>
      <c r="C40" s="297">
        <v>27467</v>
      </c>
      <c r="D40" s="297">
        <v>11</v>
      </c>
      <c r="E40" s="297">
        <v>27467</v>
      </c>
      <c r="F40" s="297" t="s">
        <v>206</v>
      </c>
      <c r="G40" s="297" t="s">
        <v>206</v>
      </c>
      <c r="H40" s="297">
        <v>12</v>
      </c>
      <c r="I40" s="297">
        <v>29964</v>
      </c>
      <c r="J40" s="297">
        <v>12</v>
      </c>
      <c r="K40" s="297">
        <v>29964</v>
      </c>
      <c r="L40" s="297" t="s">
        <v>206</v>
      </c>
      <c r="M40" s="302" t="s">
        <v>206</v>
      </c>
    </row>
    <row r="41" spans="1:13" s="45" customFormat="1" ht="22.5" customHeight="1" x14ac:dyDescent="0.15">
      <c r="A41" s="305" t="s">
        <v>291</v>
      </c>
      <c r="B41" s="294">
        <v>4164</v>
      </c>
      <c r="C41" s="294">
        <v>80830001</v>
      </c>
      <c r="D41" s="294">
        <v>1205</v>
      </c>
      <c r="E41" s="294">
        <v>1937682</v>
      </c>
      <c r="F41" s="294">
        <v>2959</v>
      </c>
      <c r="G41" s="294">
        <v>78892319</v>
      </c>
      <c r="H41" s="294">
        <v>4197</v>
      </c>
      <c r="I41" s="294">
        <v>81061521</v>
      </c>
      <c r="J41" s="294">
        <v>1211</v>
      </c>
      <c r="K41" s="294">
        <v>1925454</v>
      </c>
      <c r="L41" s="294">
        <v>2986</v>
      </c>
      <c r="M41" s="295">
        <v>79136067</v>
      </c>
    </row>
    <row r="42" spans="1:13" s="45" customFormat="1" ht="22.5" customHeight="1" x14ac:dyDescent="0.15">
      <c r="A42" s="304" t="s">
        <v>292</v>
      </c>
      <c r="B42" s="297">
        <v>287</v>
      </c>
      <c r="C42" s="297">
        <v>8086936</v>
      </c>
      <c r="D42" s="297">
        <v>50</v>
      </c>
      <c r="E42" s="297">
        <v>46885</v>
      </c>
      <c r="F42" s="297">
        <v>237</v>
      </c>
      <c r="G42" s="297">
        <v>8040051</v>
      </c>
      <c r="H42" s="297">
        <v>291</v>
      </c>
      <c r="I42" s="297">
        <v>7757826</v>
      </c>
      <c r="J42" s="297">
        <v>57</v>
      </c>
      <c r="K42" s="297">
        <v>54737</v>
      </c>
      <c r="L42" s="297">
        <v>234</v>
      </c>
      <c r="M42" s="302">
        <v>7703089</v>
      </c>
    </row>
    <row r="43" spans="1:13" s="45" customFormat="1" ht="22.5" customHeight="1" x14ac:dyDescent="0.15">
      <c r="A43" s="304" t="s">
        <v>279</v>
      </c>
      <c r="B43" s="297">
        <v>431</v>
      </c>
      <c r="C43" s="297">
        <v>1254847</v>
      </c>
      <c r="D43" s="297">
        <v>386</v>
      </c>
      <c r="E43" s="297">
        <v>612765</v>
      </c>
      <c r="F43" s="297">
        <v>45</v>
      </c>
      <c r="G43" s="297">
        <v>642082</v>
      </c>
      <c r="H43" s="297">
        <v>377</v>
      </c>
      <c r="I43" s="297">
        <v>1511715</v>
      </c>
      <c r="J43" s="297">
        <v>313</v>
      </c>
      <c r="K43" s="297">
        <v>465600</v>
      </c>
      <c r="L43" s="297">
        <v>64</v>
      </c>
      <c r="M43" s="302">
        <v>1046115</v>
      </c>
    </row>
    <row r="44" spans="1:13" s="45" customFormat="1" ht="22.5" customHeight="1" x14ac:dyDescent="0.15">
      <c r="A44" s="304" t="s">
        <v>280</v>
      </c>
      <c r="B44" s="297">
        <v>2566</v>
      </c>
      <c r="C44" s="297">
        <v>58150387</v>
      </c>
      <c r="D44" s="297">
        <v>696</v>
      </c>
      <c r="E44" s="297">
        <v>1217564</v>
      </c>
      <c r="F44" s="297">
        <v>1870</v>
      </c>
      <c r="G44" s="297">
        <v>56932823</v>
      </c>
      <c r="H44" s="297">
        <v>2660</v>
      </c>
      <c r="I44" s="297">
        <v>58564023</v>
      </c>
      <c r="J44" s="297">
        <v>785</v>
      </c>
      <c r="K44" s="297">
        <v>1363956</v>
      </c>
      <c r="L44" s="297">
        <v>1875</v>
      </c>
      <c r="M44" s="302">
        <v>57200067</v>
      </c>
    </row>
    <row r="45" spans="1:13" s="45" customFormat="1" ht="22.5" customHeight="1" x14ac:dyDescent="0.15">
      <c r="A45" s="304" t="s">
        <v>651</v>
      </c>
      <c r="B45" s="297">
        <v>880</v>
      </c>
      <c r="C45" s="297">
        <v>13337831</v>
      </c>
      <c r="D45" s="297">
        <v>73</v>
      </c>
      <c r="E45" s="297">
        <v>60468</v>
      </c>
      <c r="F45" s="297">
        <v>807</v>
      </c>
      <c r="G45" s="297">
        <v>13277363</v>
      </c>
      <c r="H45" s="297">
        <v>869</v>
      </c>
      <c r="I45" s="297">
        <v>13227957</v>
      </c>
      <c r="J45" s="297">
        <v>56</v>
      </c>
      <c r="K45" s="297">
        <v>41161</v>
      </c>
      <c r="L45" s="297">
        <v>813</v>
      </c>
      <c r="M45" s="302">
        <v>13186796</v>
      </c>
    </row>
    <row r="46" spans="1:13" s="45" customFormat="1" ht="22.5" customHeight="1" x14ac:dyDescent="0.15">
      <c r="A46" s="305" t="s">
        <v>281</v>
      </c>
      <c r="B46" s="294">
        <v>6172</v>
      </c>
      <c r="C46" s="294">
        <v>8809486</v>
      </c>
      <c r="D46" s="294">
        <v>6101</v>
      </c>
      <c r="E46" s="294">
        <v>8075913</v>
      </c>
      <c r="F46" s="294">
        <v>71</v>
      </c>
      <c r="G46" s="294">
        <v>733573</v>
      </c>
      <c r="H46" s="294">
        <v>6437</v>
      </c>
      <c r="I46" s="294">
        <v>9088096</v>
      </c>
      <c r="J46" s="294">
        <v>6369</v>
      </c>
      <c r="K46" s="294">
        <v>8393245</v>
      </c>
      <c r="L46" s="294">
        <v>68</v>
      </c>
      <c r="M46" s="295">
        <v>694851</v>
      </c>
    </row>
    <row r="47" spans="1:13" ht="11.25" customHeight="1" x14ac:dyDescent="0.15"/>
  </sheetData>
  <phoneticPr fontId="11"/>
  <printOptions horizontalCentered="1"/>
  <pageMargins left="0.39370078740157483" right="0.39370078740157483" top="0.78740157480314965" bottom="0.39370078740157483" header="0.59055118110236227" footer="0.19685039370078741"/>
  <pageSetup paperSize="9" scale="72" firstPageNumber="12" orientation="portrait" useFirstPageNumber="1" r:id="rId1"/>
  <headerFooter scaleWithDoc="0" alignWithMargins="0">
    <oddHeader>&amp;L&amp;"ＭＳ Ｐゴシック,太字"&amp;14 6 入港船舶係留施設別表</oddHeader>
    <oddFooter>&amp;C-12-</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FF"/>
  </sheetPr>
  <dimension ref="A1:L197"/>
  <sheetViews>
    <sheetView view="pageBreakPreview" zoomScaleNormal="100" zoomScaleSheetLayoutView="100" workbookViewId="0"/>
  </sheetViews>
  <sheetFormatPr defaultRowHeight="13.5" customHeight="1" x14ac:dyDescent="0.15"/>
  <cols>
    <col min="1" max="1" width="2.125" style="46" customWidth="1"/>
    <col min="2" max="2" width="14" style="46" customWidth="1"/>
    <col min="3" max="5" width="9.375" style="48" customWidth="1"/>
    <col min="6" max="6" width="1.375" style="48" customWidth="1"/>
    <col min="7" max="7" width="2.125" style="46" customWidth="1"/>
    <col min="8" max="8" width="14" style="46" customWidth="1"/>
    <col min="9" max="11" width="9.375" style="48" customWidth="1"/>
    <col min="12" max="245" width="9" style="48"/>
    <col min="246" max="246" width="2.125" style="48" customWidth="1"/>
    <col min="247" max="247" width="14" style="48" customWidth="1"/>
    <col min="248" max="250" width="9.375" style="48" customWidth="1"/>
    <col min="251" max="251" width="2.875" style="48" customWidth="1"/>
    <col min="252" max="252" width="2.125" style="48" customWidth="1"/>
    <col min="253" max="253" width="14" style="48" customWidth="1"/>
    <col min="254" max="256" width="9.375" style="48" customWidth="1"/>
    <col min="257" max="501" width="9" style="48"/>
    <col min="502" max="502" width="2.125" style="48" customWidth="1"/>
    <col min="503" max="503" width="14" style="48" customWidth="1"/>
    <col min="504" max="506" width="9.375" style="48" customWidth="1"/>
    <col min="507" max="507" width="2.875" style="48" customWidth="1"/>
    <col min="508" max="508" width="2.125" style="48" customWidth="1"/>
    <col min="509" max="509" width="14" style="48" customWidth="1"/>
    <col min="510" max="512" width="9.375" style="48" customWidth="1"/>
    <col min="513" max="757" width="9" style="48"/>
    <col min="758" max="758" width="2.125" style="48" customWidth="1"/>
    <col min="759" max="759" width="14" style="48" customWidth="1"/>
    <col min="760" max="762" width="9.375" style="48" customWidth="1"/>
    <col min="763" max="763" width="2.875" style="48" customWidth="1"/>
    <col min="764" max="764" width="2.125" style="48" customWidth="1"/>
    <col min="765" max="765" width="14" style="48" customWidth="1"/>
    <col min="766" max="768" width="9.375" style="48" customWidth="1"/>
    <col min="769" max="1013" width="9" style="48"/>
    <col min="1014" max="1014" width="2.125" style="48" customWidth="1"/>
    <col min="1015" max="1015" width="14" style="48" customWidth="1"/>
    <col min="1016" max="1018" width="9.375" style="48" customWidth="1"/>
    <col min="1019" max="1019" width="2.875" style="48" customWidth="1"/>
    <col min="1020" max="1020" width="2.125" style="48" customWidth="1"/>
    <col min="1021" max="1021" width="14" style="48" customWidth="1"/>
    <col min="1022" max="1024" width="9.375" style="48" customWidth="1"/>
    <col min="1025" max="1269" width="9" style="48"/>
    <col min="1270" max="1270" width="2.125" style="48" customWidth="1"/>
    <col min="1271" max="1271" width="14" style="48" customWidth="1"/>
    <col min="1272" max="1274" width="9.375" style="48" customWidth="1"/>
    <col min="1275" max="1275" width="2.875" style="48" customWidth="1"/>
    <col min="1276" max="1276" width="2.125" style="48" customWidth="1"/>
    <col min="1277" max="1277" width="14" style="48" customWidth="1"/>
    <col min="1278" max="1280" width="9.375" style="48" customWidth="1"/>
    <col min="1281" max="1525" width="9" style="48"/>
    <col min="1526" max="1526" width="2.125" style="48" customWidth="1"/>
    <col min="1527" max="1527" width="14" style="48" customWidth="1"/>
    <col min="1528" max="1530" width="9.375" style="48" customWidth="1"/>
    <col min="1531" max="1531" width="2.875" style="48" customWidth="1"/>
    <col min="1532" max="1532" width="2.125" style="48" customWidth="1"/>
    <col min="1533" max="1533" width="14" style="48" customWidth="1"/>
    <col min="1534" max="1536" width="9.375" style="48" customWidth="1"/>
    <col min="1537" max="1781" width="9" style="48"/>
    <col min="1782" max="1782" width="2.125" style="48" customWidth="1"/>
    <col min="1783" max="1783" width="14" style="48" customWidth="1"/>
    <col min="1784" max="1786" width="9.375" style="48" customWidth="1"/>
    <col min="1787" max="1787" width="2.875" style="48" customWidth="1"/>
    <col min="1788" max="1788" width="2.125" style="48" customWidth="1"/>
    <col min="1789" max="1789" width="14" style="48" customWidth="1"/>
    <col min="1790" max="1792" width="9.375" style="48" customWidth="1"/>
    <col min="1793" max="2037" width="9" style="48"/>
    <col min="2038" max="2038" width="2.125" style="48" customWidth="1"/>
    <col min="2039" max="2039" width="14" style="48" customWidth="1"/>
    <col min="2040" max="2042" width="9.375" style="48" customWidth="1"/>
    <col min="2043" max="2043" width="2.875" style="48" customWidth="1"/>
    <col min="2044" max="2044" width="2.125" style="48" customWidth="1"/>
    <col min="2045" max="2045" width="14" style="48" customWidth="1"/>
    <col min="2046" max="2048" width="9.375" style="48" customWidth="1"/>
    <col min="2049" max="2293" width="9" style="48"/>
    <col min="2294" max="2294" width="2.125" style="48" customWidth="1"/>
    <col min="2295" max="2295" width="14" style="48" customWidth="1"/>
    <col min="2296" max="2298" width="9.375" style="48" customWidth="1"/>
    <col min="2299" max="2299" width="2.875" style="48" customWidth="1"/>
    <col min="2300" max="2300" width="2.125" style="48" customWidth="1"/>
    <col min="2301" max="2301" width="14" style="48" customWidth="1"/>
    <col min="2302" max="2304" width="9.375" style="48" customWidth="1"/>
    <col min="2305" max="2549" width="9" style="48"/>
    <col min="2550" max="2550" width="2.125" style="48" customWidth="1"/>
    <col min="2551" max="2551" width="14" style="48" customWidth="1"/>
    <col min="2552" max="2554" width="9.375" style="48" customWidth="1"/>
    <col min="2555" max="2555" width="2.875" style="48" customWidth="1"/>
    <col min="2556" max="2556" width="2.125" style="48" customWidth="1"/>
    <col min="2557" max="2557" width="14" style="48" customWidth="1"/>
    <col min="2558" max="2560" width="9.375" style="48" customWidth="1"/>
    <col min="2561" max="2805" width="9" style="48"/>
    <col min="2806" max="2806" width="2.125" style="48" customWidth="1"/>
    <col min="2807" max="2807" width="14" style="48" customWidth="1"/>
    <col min="2808" max="2810" width="9.375" style="48" customWidth="1"/>
    <col min="2811" max="2811" width="2.875" style="48" customWidth="1"/>
    <col min="2812" max="2812" width="2.125" style="48" customWidth="1"/>
    <col min="2813" max="2813" width="14" style="48" customWidth="1"/>
    <col min="2814" max="2816" width="9.375" style="48" customWidth="1"/>
    <col min="2817" max="3061" width="9" style="48"/>
    <col min="3062" max="3062" width="2.125" style="48" customWidth="1"/>
    <col min="3063" max="3063" width="14" style="48" customWidth="1"/>
    <col min="3064" max="3066" width="9.375" style="48" customWidth="1"/>
    <col min="3067" max="3067" width="2.875" style="48" customWidth="1"/>
    <col min="3068" max="3068" width="2.125" style="48" customWidth="1"/>
    <col min="3069" max="3069" width="14" style="48" customWidth="1"/>
    <col min="3070" max="3072" width="9.375" style="48" customWidth="1"/>
    <col min="3073" max="3317" width="9" style="48"/>
    <col min="3318" max="3318" width="2.125" style="48" customWidth="1"/>
    <col min="3319" max="3319" width="14" style="48" customWidth="1"/>
    <col min="3320" max="3322" width="9.375" style="48" customWidth="1"/>
    <col min="3323" max="3323" width="2.875" style="48" customWidth="1"/>
    <col min="3324" max="3324" width="2.125" style="48" customWidth="1"/>
    <col min="3325" max="3325" width="14" style="48" customWidth="1"/>
    <col min="3326" max="3328" width="9.375" style="48" customWidth="1"/>
    <col min="3329" max="3573" width="9" style="48"/>
    <col min="3574" max="3574" width="2.125" style="48" customWidth="1"/>
    <col min="3575" max="3575" width="14" style="48" customWidth="1"/>
    <col min="3576" max="3578" width="9.375" style="48" customWidth="1"/>
    <col min="3579" max="3579" width="2.875" style="48" customWidth="1"/>
    <col min="3580" max="3580" width="2.125" style="48" customWidth="1"/>
    <col min="3581" max="3581" width="14" style="48" customWidth="1"/>
    <col min="3582" max="3584" width="9.375" style="48" customWidth="1"/>
    <col min="3585" max="3829" width="9" style="48"/>
    <col min="3830" max="3830" width="2.125" style="48" customWidth="1"/>
    <col min="3831" max="3831" width="14" style="48" customWidth="1"/>
    <col min="3832" max="3834" width="9.375" style="48" customWidth="1"/>
    <col min="3835" max="3835" width="2.875" style="48" customWidth="1"/>
    <col min="3836" max="3836" width="2.125" style="48" customWidth="1"/>
    <col min="3837" max="3837" width="14" style="48" customWidth="1"/>
    <col min="3838" max="3840" width="9.375" style="48" customWidth="1"/>
    <col min="3841" max="4085" width="9" style="48"/>
    <col min="4086" max="4086" width="2.125" style="48" customWidth="1"/>
    <col min="4087" max="4087" width="14" style="48" customWidth="1"/>
    <col min="4088" max="4090" width="9.375" style="48" customWidth="1"/>
    <col min="4091" max="4091" width="2.875" style="48" customWidth="1"/>
    <col min="4092" max="4092" width="2.125" style="48" customWidth="1"/>
    <col min="4093" max="4093" width="14" style="48" customWidth="1"/>
    <col min="4094" max="4096" width="9.375" style="48" customWidth="1"/>
    <col min="4097" max="4341" width="9" style="48"/>
    <col min="4342" max="4342" width="2.125" style="48" customWidth="1"/>
    <col min="4343" max="4343" width="14" style="48" customWidth="1"/>
    <col min="4344" max="4346" width="9.375" style="48" customWidth="1"/>
    <col min="4347" max="4347" width="2.875" style="48" customWidth="1"/>
    <col min="4348" max="4348" width="2.125" style="48" customWidth="1"/>
    <col min="4349" max="4349" width="14" style="48" customWidth="1"/>
    <col min="4350" max="4352" width="9.375" style="48" customWidth="1"/>
    <col min="4353" max="4597" width="9" style="48"/>
    <col min="4598" max="4598" width="2.125" style="48" customWidth="1"/>
    <col min="4599" max="4599" width="14" style="48" customWidth="1"/>
    <col min="4600" max="4602" width="9.375" style="48" customWidth="1"/>
    <col min="4603" max="4603" width="2.875" style="48" customWidth="1"/>
    <col min="4604" max="4604" width="2.125" style="48" customWidth="1"/>
    <col min="4605" max="4605" width="14" style="48" customWidth="1"/>
    <col min="4606" max="4608" width="9.375" style="48" customWidth="1"/>
    <col min="4609" max="4853" width="9" style="48"/>
    <col min="4854" max="4854" width="2.125" style="48" customWidth="1"/>
    <col min="4855" max="4855" width="14" style="48" customWidth="1"/>
    <col min="4856" max="4858" width="9.375" style="48" customWidth="1"/>
    <col min="4859" max="4859" width="2.875" style="48" customWidth="1"/>
    <col min="4860" max="4860" width="2.125" style="48" customWidth="1"/>
    <col min="4861" max="4861" width="14" style="48" customWidth="1"/>
    <col min="4862" max="4864" width="9.375" style="48" customWidth="1"/>
    <col min="4865" max="5109" width="9" style="48"/>
    <col min="5110" max="5110" width="2.125" style="48" customWidth="1"/>
    <col min="5111" max="5111" width="14" style="48" customWidth="1"/>
    <col min="5112" max="5114" width="9.375" style="48" customWidth="1"/>
    <col min="5115" max="5115" width="2.875" style="48" customWidth="1"/>
    <col min="5116" max="5116" width="2.125" style="48" customWidth="1"/>
    <col min="5117" max="5117" width="14" style="48" customWidth="1"/>
    <col min="5118" max="5120" width="9.375" style="48" customWidth="1"/>
    <col min="5121" max="5365" width="9" style="48"/>
    <col min="5366" max="5366" width="2.125" style="48" customWidth="1"/>
    <col min="5367" max="5367" width="14" style="48" customWidth="1"/>
    <col min="5368" max="5370" width="9.375" style="48" customWidth="1"/>
    <col min="5371" max="5371" width="2.875" style="48" customWidth="1"/>
    <col min="5372" max="5372" width="2.125" style="48" customWidth="1"/>
    <col min="5373" max="5373" width="14" style="48" customWidth="1"/>
    <col min="5374" max="5376" width="9.375" style="48" customWidth="1"/>
    <col min="5377" max="5621" width="9" style="48"/>
    <col min="5622" max="5622" width="2.125" style="48" customWidth="1"/>
    <col min="5623" max="5623" width="14" style="48" customWidth="1"/>
    <col min="5624" max="5626" width="9.375" style="48" customWidth="1"/>
    <col min="5627" max="5627" width="2.875" style="48" customWidth="1"/>
    <col min="5628" max="5628" width="2.125" style="48" customWidth="1"/>
    <col min="5629" max="5629" width="14" style="48" customWidth="1"/>
    <col min="5630" max="5632" width="9.375" style="48" customWidth="1"/>
    <col min="5633" max="5877" width="9" style="48"/>
    <col min="5878" max="5878" width="2.125" style="48" customWidth="1"/>
    <col min="5879" max="5879" width="14" style="48" customWidth="1"/>
    <col min="5880" max="5882" width="9.375" style="48" customWidth="1"/>
    <col min="5883" max="5883" width="2.875" style="48" customWidth="1"/>
    <col min="5884" max="5884" width="2.125" style="48" customWidth="1"/>
    <col min="5885" max="5885" width="14" style="48" customWidth="1"/>
    <col min="5886" max="5888" width="9.375" style="48" customWidth="1"/>
    <col min="5889" max="6133" width="9" style="48"/>
    <col min="6134" max="6134" width="2.125" style="48" customWidth="1"/>
    <col min="6135" max="6135" width="14" style="48" customWidth="1"/>
    <col min="6136" max="6138" width="9.375" style="48" customWidth="1"/>
    <col min="6139" max="6139" width="2.875" style="48" customWidth="1"/>
    <col min="6140" max="6140" width="2.125" style="48" customWidth="1"/>
    <col min="6141" max="6141" width="14" style="48" customWidth="1"/>
    <col min="6142" max="6144" width="9.375" style="48" customWidth="1"/>
    <col min="6145" max="6389" width="9" style="48"/>
    <col min="6390" max="6390" width="2.125" style="48" customWidth="1"/>
    <col min="6391" max="6391" width="14" style="48" customWidth="1"/>
    <col min="6392" max="6394" width="9.375" style="48" customWidth="1"/>
    <col min="6395" max="6395" width="2.875" style="48" customWidth="1"/>
    <col min="6396" max="6396" width="2.125" style="48" customWidth="1"/>
    <col min="6397" max="6397" width="14" style="48" customWidth="1"/>
    <col min="6398" max="6400" width="9.375" style="48" customWidth="1"/>
    <col min="6401" max="6645" width="9" style="48"/>
    <col min="6646" max="6646" width="2.125" style="48" customWidth="1"/>
    <col min="6647" max="6647" width="14" style="48" customWidth="1"/>
    <col min="6648" max="6650" width="9.375" style="48" customWidth="1"/>
    <col min="6651" max="6651" width="2.875" style="48" customWidth="1"/>
    <col min="6652" max="6652" width="2.125" style="48" customWidth="1"/>
    <col min="6653" max="6653" width="14" style="48" customWidth="1"/>
    <col min="6654" max="6656" width="9.375" style="48" customWidth="1"/>
    <col min="6657" max="6901" width="9" style="48"/>
    <col min="6902" max="6902" width="2.125" style="48" customWidth="1"/>
    <col min="6903" max="6903" width="14" style="48" customWidth="1"/>
    <col min="6904" max="6906" width="9.375" style="48" customWidth="1"/>
    <col min="6907" max="6907" width="2.875" style="48" customWidth="1"/>
    <col min="6908" max="6908" width="2.125" style="48" customWidth="1"/>
    <col min="6909" max="6909" width="14" style="48" customWidth="1"/>
    <col min="6910" max="6912" width="9.375" style="48" customWidth="1"/>
    <col min="6913" max="7157" width="9" style="48"/>
    <col min="7158" max="7158" width="2.125" style="48" customWidth="1"/>
    <col min="7159" max="7159" width="14" style="48" customWidth="1"/>
    <col min="7160" max="7162" width="9.375" style="48" customWidth="1"/>
    <col min="7163" max="7163" width="2.875" style="48" customWidth="1"/>
    <col min="7164" max="7164" width="2.125" style="48" customWidth="1"/>
    <col min="7165" max="7165" width="14" style="48" customWidth="1"/>
    <col min="7166" max="7168" width="9.375" style="48" customWidth="1"/>
    <col min="7169" max="7413" width="9" style="48"/>
    <col min="7414" max="7414" width="2.125" style="48" customWidth="1"/>
    <col min="7415" max="7415" width="14" style="48" customWidth="1"/>
    <col min="7416" max="7418" width="9.375" style="48" customWidth="1"/>
    <col min="7419" max="7419" width="2.875" style="48" customWidth="1"/>
    <col min="7420" max="7420" width="2.125" style="48" customWidth="1"/>
    <col min="7421" max="7421" width="14" style="48" customWidth="1"/>
    <col min="7422" max="7424" width="9.375" style="48" customWidth="1"/>
    <col min="7425" max="7669" width="9" style="48"/>
    <col min="7670" max="7670" width="2.125" style="48" customWidth="1"/>
    <col min="7671" max="7671" width="14" style="48" customWidth="1"/>
    <col min="7672" max="7674" width="9.375" style="48" customWidth="1"/>
    <col min="7675" max="7675" width="2.875" style="48" customWidth="1"/>
    <col min="7676" max="7676" width="2.125" style="48" customWidth="1"/>
    <col min="7677" max="7677" width="14" style="48" customWidth="1"/>
    <col min="7678" max="7680" width="9.375" style="48" customWidth="1"/>
    <col min="7681" max="7925" width="9" style="48"/>
    <col min="7926" max="7926" width="2.125" style="48" customWidth="1"/>
    <col min="7927" max="7927" width="14" style="48" customWidth="1"/>
    <col min="7928" max="7930" width="9.375" style="48" customWidth="1"/>
    <col min="7931" max="7931" width="2.875" style="48" customWidth="1"/>
    <col min="7932" max="7932" width="2.125" style="48" customWidth="1"/>
    <col min="7933" max="7933" width="14" style="48" customWidth="1"/>
    <col min="7934" max="7936" width="9.375" style="48" customWidth="1"/>
    <col min="7937" max="8181" width="9" style="48"/>
    <col min="8182" max="8182" width="2.125" style="48" customWidth="1"/>
    <col min="8183" max="8183" width="14" style="48" customWidth="1"/>
    <col min="8184" max="8186" width="9.375" style="48" customWidth="1"/>
    <col min="8187" max="8187" width="2.875" style="48" customWidth="1"/>
    <col min="8188" max="8188" width="2.125" style="48" customWidth="1"/>
    <col min="8189" max="8189" width="14" style="48" customWidth="1"/>
    <col min="8190" max="8192" width="9.375" style="48" customWidth="1"/>
    <col min="8193" max="8437" width="9" style="48"/>
    <col min="8438" max="8438" width="2.125" style="48" customWidth="1"/>
    <col min="8439" max="8439" width="14" style="48" customWidth="1"/>
    <col min="8440" max="8442" width="9.375" style="48" customWidth="1"/>
    <col min="8443" max="8443" width="2.875" style="48" customWidth="1"/>
    <col min="8444" max="8444" width="2.125" style="48" customWidth="1"/>
    <col min="8445" max="8445" width="14" style="48" customWidth="1"/>
    <col min="8446" max="8448" width="9.375" style="48" customWidth="1"/>
    <col min="8449" max="8693" width="9" style="48"/>
    <col min="8694" max="8694" width="2.125" style="48" customWidth="1"/>
    <col min="8695" max="8695" width="14" style="48" customWidth="1"/>
    <col min="8696" max="8698" width="9.375" style="48" customWidth="1"/>
    <col min="8699" max="8699" width="2.875" style="48" customWidth="1"/>
    <col min="8700" max="8700" width="2.125" style="48" customWidth="1"/>
    <col min="8701" max="8701" width="14" style="48" customWidth="1"/>
    <col min="8702" max="8704" width="9.375" style="48" customWidth="1"/>
    <col min="8705" max="8949" width="9" style="48"/>
    <col min="8950" max="8950" width="2.125" style="48" customWidth="1"/>
    <col min="8951" max="8951" width="14" style="48" customWidth="1"/>
    <col min="8952" max="8954" width="9.375" style="48" customWidth="1"/>
    <col min="8955" max="8955" width="2.875" style="48" customWidth="1"/>
    <col min="8956" max="8956" width="2.125" style="48" customWidth="1"/>
    <col min="8957" max="8957" width="14" style="48" customWidth="1"/>
    <col min="8958" max="8960" width="9.375" style="48" customWidth="1"/>
    <col min="8961" max="9205" width="9" style="48"/>
    <col min="9206" max="9206" width="2.125" style="48" customWidth="1"/>
    <col min="9207" max="9207" width="14" style="48" customWidth="1"/>
    <col min="9208" max="9210" width="9.375" style="48" customWidth="1"/>
    <col min="9211" max="9211" width="2.875" style="48" customWidth="1"/>
    <col min="9212" max="9212" width="2.125" style="48" customWidth="1"/>
    <col min="9213" max="9213" width="14" style="48" customWidth="1"/>
    <col min="9214" max="9216" width="9.375" style="48" customWidth="1"/>
    <col min="9217" max="9461" width="9" style="48"/>
    <col min="9462" max="9462" width="2.125" style="48" customWidth="1"/>
    <col min="9463" max="9463" width="14" style="48" customWidth="1"/>
    <col min="9464" max="9466" width="9.375" style="48" customWidth="1"/>
    <col min="9467" max="9467" width="2.875" style="48" customWidth="1"/>
    <col min="9468" max="9468" width="2.125" style="48" customWidth="1"/>
    <col min="9469" max="9469" width="14" style="48" customWidth="1"/>
    <col min="9470" max="9472" width="9.375" style="48" customWidth="1"/>
    <col min="9473" max="9717" width="9" style="48"/>
    <col min="9718" max="9718" width="2.125" style="48" customWidth="1"/>
    <col min="9719" max="9719" width="14" style="48" customWidth="1"/>
    <col min="9720" max="9722" width="9.375" style="48" customWidth="1"/>
    <col min="9723" max="9723" width="2.875" style="48" customWidth="1"/>
    <col min="9724" max="9724" width="2.125" style="48" customWidth="1"/>
    <col min="9725" max="9725" width="14" style="48" customWidth="1"/>
    <col min="9726" max="9728" width="9.375" style="48" customWidth="1"/>
    <col min="9729" max="9973" width="9" style="48"/>
    <col min="9974" max="9974" width="2.125" style="48" customWidth="1"/>
    <col min="9975" max="9975" width="14" style="48" customWidth="1"/>
    <col min="9976" max="9978" width="9.375" style="48" customWidth="1"/>
    <col min="9979" max="9979" width="2.875" style="48" customWidth="1"/>
    <col min="9980" max="9980" width="2.125" style="48" customWidth="1"/>
    <col min="9981" max="9981" width="14" style="48" customWidth="1"/>
    <col min="9982" max="9984" width="9.375" style="48" customWidth="1"/>
    <col min="9985" max="10229" width="9" style="48"/>
    <col min="10230" max="10230" width="2.125" style="48" customWidth="1"/>
    <col min="10231" max="10231" width="14" style="48" customWidth="1"/>
    <col min="10232" max="10234" width="9.375" style="48" customWidth="1"/>
    <col min="10235" max="10235" width="2.875" style="48" customWidth="1"/>
    <col min="10236" max="10236" width="2.125" style="48" customWidth="1"/>
    <col min="10237" max="10237" width="14" style="48" customWidth="1"/>
    <col min="10238" max="10240" width="9.375" style="48" customWidth="1"/>
    <col min="10241" max="10485" width="9" style="48"/>
    <col min="10486" max="10486" width="2.125" style="48" customWidth="1"/>
    <col min="10487" max="10487" width="14" style="48" customWidth="1"/>
    <col min="10488" max="10490" width="9.375" style="48" customWidth="1"/>
    <col min="10491" max="10491" width="2.875" style="48" customWidth="1"/>
    <col min="10492" max="10492" width="2.125" style="48" customWidth="1"/>
    <col min="10493" max="10493" width="14" style="48" customWidth="1"/>
    <col min="10494" max="10496" width="9.375" style="48" customWidth="1"/>
    <col min="10497" max="10741" width="9" style="48"/>
    <col min="10742" max="10742" width="2.125" style="48" customWidth="1"/>
    <col min="10743" max="10743" width="14" style="48" customWidth="1"/>
    <col min="10744" max="10746" width="9.375" style="48" customWidth="1"/>
    <col min="10747" max="10747" width="2.875" style="48" customWidth="1"/>
    <col min="10748" max="10748" width="2.125" style="48" customWidth="1"/>
    <col min="10749" max="10749" width="14" style="48" customWidth="1"/>
    <col min="10750" max="10752" width="9.375" style="48" customWidth="1"/>
    <col min="10753" max="10997" width="9" style="48"/>
    <col min="10998" max="10998" width="2.125" style="48" customWidth="1"/>
    <col min="10999" max="10999" width="14" style="48" customWidth="1"/>
    <col min="11000" max="11002" width="9.375" style="48" customWidth="1"/>
    <col min="11003" max="11003" width="2.875" style="48" customWidth="1"/>
    <col min="11004" max="11004" width="2.125" style="48" customWidth="1"/>
    <col min="11005" max="11005" width="14" style="48" customWidth="1"/>
    <col min="11006" max="11008" width="9.375" style="48" customWidth="1"/>
    <col min="11009" max="11253" width="9" style="48"/>
    <col min="11254" max="11254" width="2.125" style="48" customWidth="1"/>
    <col min="11255" max="11255" width="14" style="48" customWidth="1"/>
    <col min="11256" max="11258" width="9.375" style="48" customWidth="1"/>
    <col min="11259" max="11259" width="2.875" style="48" customWidth="1"/>
    <col min="11260" max="11260" width="2.125" style="48" customWidth="1"/>
    <col min="11261" max="11261" width="14" style="48" customWidth="1"/>
    <col min="11262" max="11264" width="9.375" style="48" customWidth="1"/>
    <col min="11265" max="11509" width="9" style="48"/>
    <col min="11510" max="11510" width="2.125" style="48" customWidth="1"/>
    <col min="11511" max="11511" width="14" style="48" customWidth="1"/>
    <col min="11512" max="11514" width="9.375" style="48" customWidth="1"/>
    <col min="11515" max="11515" width="2.875" style="48" customWidth="1"/>
    <col min="11516" max="11516" width="2.125" style="48" customWidth="1"/>
    <col min="11517" max="11517" width="14" style="48" customWidth="1"/>
    <col min="11518" max="11520" width="9.375" style="48" customWidth="1"/>
    <col min="11521" max="11765" width="9" style="48"/>
    <col min="11766" max="11766" width="2.125" style="48" customWidth="1"/>
    <col min="11767" max="11767" width="14" style="48" customWidth="1"/>
    <col min="11768" max="11770" width="9.375" style="48" customWidth="1"/>
    <col min="11771" max="11771" width="2.875" style="48" customWidth="1"/>
    <col min="11772" max="11772" width="2.125" style="48" customWidth="1"/>
    <col min="11773" max="11773" width="14" style="48" customWidth="1"/>
    <col min="11774" max="11776" width="9.375" style="48" customWidth="1"/>
    <col min="11777" max="12021" width="9" style="48"/>
    <col min="12022" max="12022" width="2.125" style="48" customWidth="1"/>
    <col min="12023" max="12023" width="14" style="48" customWidth="1"/>
    <col min="12024" max="12026" width="9.375" style="48" customWidth="1"/>
    <col min="12027" max="12027" width="2.875" style="48" customWidth="1"/>
    <col min="12028" max="12028" width="2.125" style="48" customWidth="1"/>
    <col min="12029" max="12029" width="14" style="48" customWidth="1"/>
    <col min="12030" max="12032" width="9.375" style="48" customWidth="1"/>
    <col min="12033" max="12277" width="9" style="48"/>
    <col min="12278" max="12278" width="2.125" style="48" customWidth="1"/>
    <col min="12279" max="12279" width="14" style="48" customWidth="1"/>
    <col min="12280" max="12282" width="9.375" style="48" customWidth="1"/>
    <col min="12283" max="12283" width="2.875" style="48" customWidth="1"/>
    <col min="12284" max="12284" width="2.125" style="48" customWidth="1"/>
    <col min="12285" max="12285" width="14" style="48" customWidth="1"/>
    <col min="12286" max="12288" width="9.375" style="48" customWidth="1"/>
    <col min="12289" max="12533" width="9" style="48"/>
    <col min="12534" max="12534" width="2.125" style="48" customWidth="1"/>
    <col min="12535" max="12535" width="14" style="48" customWidth="1"/>
    <col min="12536" max="12538" width="9.375" style="48" customWidth="1"/>
    <col min="12539" max="12539" width="2.875" style="48" customWidth="1"/>
    <col min="12540" max="12540" width="2.125" style="48" customWidth="1"/>
    <col min="12541" max="12541" width="14" style="48" customWidth="1"/>
    <col min="12542" max="12544" width="9.375" style="48" customWidth="1"/>
    <col min="12545" max="12789" width="9" style="48"/>
    <col min="12790" max="12790" width="2.125" style="48" customWidth="1"/>
    <col min="12791" max="12791" width="14" style="48" customWidth="1"/>
    <col min="12792" max="12794" width="9.375" style="48" customWidth="1"/>
    <col min="12795" max="12795" width="2.875" style="48" customWidth="1"/>
    <col min="12796" max="12796" width="2.125" style="48" customWidth="1"/>
    <col min="12797" max="12797" width="14" style="48" customWidth="1"/>
    <col min="12798" max="12800" width="9.375" style="48" customWidth="1"/>
    <col min="12801" max="13045" width="9" style="48"/>
    <col min="13046" max="13046" width="2.125" style="48" customWidth="1"/>
    <col min="13047" max="13047" width="14" style="48" customWidth="1"/>
    <col min="13048" max="13050" width="9.375" style="48" customWidth="1"/>
    <col min="13051" max="13051" width="2.875" style="48" customWidth="1"/>
    <col min="13052" max="13052" width="2.125" style="48" customWidth="1"/>
    <col min="13053" max="13053" width="14" style="48" customWidth="1"/>
    <col min="13054" max="13056" width="9.375" style="48" customWidth="1"/>
    <col min="13057" max="13301" width="9" style="48"/>
    <col min="13302" max="13302" width="2.125" style="48" customWidth="1"/>
    <col min="13303" max="13303" width="14" style="48" customWidth="1"/>
    <col min="13304" max="13306" width="9.375" style="48" customWidth="1"/>
    <col min="13307" max="13307" width="2.875" style="48" customWidth="1"/>
    <col min="13308" max="13308" width="2.125" style="48" customWidth="1"/>
    <col min="13309" max="13309" width="14" style="48" customWidth="1"/>
    <col min="13310" max="13312" width="9.375" style="48" customWidth="1"/>
    <col min="13313" max="13557" width="9" style="48"/>
    <col min="13558" max="13558" width="2.125" style="48" customWidth="1"/>
    <col min="13559" max="13559" width="14" style="48" customWidth="1"/>
    <col min="13560" max="13562" width="9.375" style="48" customWidth="1"/>
    <col min="13563" max="13563" width="2.875" style="48" customWidth="1"/>
    <col min="13564" max="13564" width="2.125" style="48" customWidth="1"/>
    <col min="13565" max="13565" width="14" style="48" customWidth="1"/>
    <col min="13566" max="13568" width="9.375" style="48" customWidth="1"/>
    <col min="13569" max="13813" width="9" style="48"/>
    <col min="13814" max="13814" width="2.125" style="48" customWidth="1"/>
    <col min="13815" max="13815" width="14" style="48" customWidth="1"/>
    <col min="13816" max="13818" width="9.375" style="48" customWidth="1"/>
    <col min="13819" max="13819" width="2.875" style="48" customWidth="1"/>
    <col min="13820" max="13820" width="2.125" style="48" customWidth="1"/>
    <col min="13821" max="13821" width="14" style="48" customWidth="1"/>
    <col min="13822" max="13824" width="9.375" style="48" customWidth="1"/>
    <col min="13825" max="14069" width="9" style="48"/>
    <col min="14070" max="14070" width="2.125" style="48" customWidth="1"/>
    <col min="14071" max="14071" width="14" style="48" customWidth="1"/>
    <col min="14072" max="14074" width="9.375" style="48" customWidth="1"/>
    <col min="14075" max="14075" width="2.875" style="48" customWidth="1"/>
    <col min="14076" max="14076" width="2.125" style="48" customWidth="1"/>
    <col min="14077" max="14077" width="14" style="48" customWidth="1"/>
    <col min="14078" max="14080" width="9.375" style="48" customWidth="1"/>
    <col min="14081" max="14325" width="9" style="48"/>
    <col min="14326" max="14326" width="2.125" style="48" customWidth="1"/>
    <col min="14327" max="14327" width="14" style="48" customWidth="1"/>
    <col min="14328" max="14330" width="9.375" style="48" customWidth="1"/>
    <col min="14331" max="14331" width="2.875" style="48" customWidth="1"/>
    <col min="14332" max="14332" width="2.125" style="48" customWidth="1"/>
    <col min="14333" max="14333" width="14" style="48" customWidth="1"/>
    <col min="14334" max="14336" width="9.375" style="48" customWidth="1"/>
    <col min="14337" max="14581" width="9" style="48"/>
    <col min="14582" max="14582" width="2.125" style="48" customWidth="1"/>
    <col min="14583" max="14583" width="14" style="48" customWidth="1"/>
    <col min="14584" max="14586" width="9.375" style="48" customWidth="1"/>
    <col min="14587" max="14587" width="2.875" style="48" customWidth="1"/>
    <col min="14588" max="14588" width="2.125" style="48" customWidth="1"/>
    <col min="14589" max="14589" width="14" style="48" customWidth="1"/>
    <col min="14590" max="14592" width="9.375" style="48" customWidth="1"/>
    <col min="14593" max="14837" width="9" style="48"/>
    <col min="14838" max="14838" width="2.125" style="48" customWidth="1"/>
    <col min="14839" max="14839" width="14" style="48" customWidth="1"/>
    <col min="14840" max="14842" width="9.375" style="48" customWidth="1"/>
    <col min="14843" max="14843" width="2.875" style="48" customWidth="1"/>
    <col min="14844" max="14844" width="2.125" style="48" customWidth="1"/>
    <col min="14845" max="14845" width="14" style="48" customWidth="1"/>
    <col min="14846" max="14848" width="9.375" style="48" customWidth="1"/>
    <col min="14849" max="15093" width="9" style="48"/>
    <col min="15094" max="15094" width="2.125" style="48" customWidth="1"/>
    <col min="15095" max="15095" width="14" style="48" customWidth="1"/>
    <col min="15096" max="15098" width="9.375" style="48" customWidth="1"/>
    <col min="15099" max="15099" width="2.875" style="48" customWidth="1"/>
    <col min="15100" max="15100" width="2.125" style="48" customWidth="1"/>
    <col min="15101" max="15101" width="14" style="48" customWidth="1"/>
    <col min="15102" max="15104" width="9.375" style="48" customWidth="1"/>
    <col min="15105" max="15349" width="9" style="48"/>
    <col min="15350" max="15350" width="2.125" style="48" customWidth="1"/>
    <col min="15351" max="15351" width="14" style="48" customWidth="1"/>
    <col min="15352" max="15354" width="9.375" style="48" customWidth="1"/>
    <col min="15355" max="15355" width="2.875" style="48" customWidth="1"/>
    <col min="15356" max="15356" width="2.125" style="48" customWidth="1"/>
    <col min="15357" max="15357" width="14" style="48" customWidth="1"/>
    <col min="15358" max="15360" width="9.375" style="48" customWidth="1"/>
    <col min="15361" max="15605" width="9" style="48"/>
    <col min="15606" max="15606" width="2.125" style="48" customWidth="1"/>
    <col min="15607" max="15607" width="14" style="48" customWidth="1"/>
    <col min="15608" max="15610" width="9.375" style="48" customWidth="1"/>
    <col min="15611" max="15611" width="2.875" style="48" customWidth="1"/>
    <col min="15612" max="15612" width="2.125" style="48" customWidth="1"/>
    <col min="15613" max="15613" width="14" style="48" customWidth="1"/>
    <col min="15614" max="15616" width="9.375" style="48" customWidth="1"/>
    <col min="15617" max="15861" width="9" style="48"/>
    <col min="15862" max="15862" width="2.125" style="48" customWidth="1"/>
    <col min="15863" max="15863" width="14" style="48" customWidth="1"/>
    <col min="15864" max="15866" width="9.375" style="48" customWidth="1"/>
    <col min="15867" max="15867" width="2.875" style="48" customWidth="1"/>
    <col min="15868" max="15868" width="2.125" style="48" customWidth="1"/>
    <col min="15869" max="15869" width="14" style="48" customWidth="1"/>
    <col min="15870" max="15872" width="9.375" style="48" customWidth="1"/>
    <col min="15873" max="16117" width="9" style="48"/>
    <col min="16118" max="16118" width="2.125" style="48" customWidth="1"/>
    <col min="16119" max="16119" width="14" style="48" customWidth="1"/>
    <col min="16120" max="16122" width="9.375" style="48" customWidth="1"/>
    <col min="16123" max="16123" width="2.875" style="48" customWidth="1"/>
    <col min="16124" max="16124" width="2.125" style="48" customWidth="1"/>
    <col min="16125" max="16125" width="14" style="48" customWidth="1"/>
    <col min="16126" max="16128" width="9.375" style="48" customWidth="1"/>
    <col min="16129" max="16384" width="9" style="48"/>
  </cols>
  <sheetData>
    <row r="1" spans="1:12" s="146" customFormat="1" ht="19.899999999999999" customHeight="1" x14ac:dyDescent="0.15">
      <c r="A1" s="220" t="s">
        <v>346</v>
      </c>
      <c r="B1" s="220"/>
      <c r="C1" s="220"/>
      <c r="D1" s="220"/>
      <c r="E1" s="221" t="s">
        <v>121</v>
      </c>
      <c r="F1" s="220"/>
      <c r="G1" s="220" t="s">
        <v>347</v>
      </c>
      <c r="H1" s="220"/>
      <c r="I1" s="220"/>
      <c r="J1" s="220"/>
      <c r="K1" s="221" t="s">
        <v>121</v>
      </c>
      <c r="L1" s="382"/>
    </row>
    <row r="2" spans="1:12" s="46" customFormat="1" ht="17.25" customHeight="1" x14ac:dyDescent="0.15">
      <c r="A2" s="222" t="s">
        <v>348</v>
      </c>
      <c r="B2" s="223"/>
      <c r="C2" s="224" t="s">
        <v>349</v>
      </c>
      <c r="D2" s="225" t="s">
        <v>350</v>
      </c>
      <c r="E2" s="226" t="s">
        <v>193</v>
      </c>
      <c r="F2" s="227"/>
      <c r="G2" s="222" t="s">
        <v>348</v>
      </c>
      <c r="H2" s="228"/>
      <c r="I2" s="229" t="s">
        <v>349</v>
      </c>
      <c r="J2" s="230" t="s">
        <v>350</v>
      </c>
      <c r="K2" s="231" t="s">
        <v>193</v>
      </c>
      <c r="L2" s="383"/>
    </row>
    <row r="3" spans="1:12" ht="13.5" customHeight="1" x14ac:dyDescent="0.15">
      <c r="A3" s="232" t="s">
        <v>334</v>
      </c>
      <c r="B3" s="668"/>
      <c r="C3" s="234">
        <v>556988</v>
      </c>
      <c r="D3" s="235">
        <v>526219</v>
      </c>
      <c r="E3" s="236">
        <v>1083207</v>
      </c>
      <c r="F3" s="237"/>
      <c r="G3" s="232" t="s">
        <v>335</v>
      </c>
      <c r="H3" s="668"/>
      <c r="I3" s="235">
        <v>135125</v>
      </c>
      <c r="J3" s="235">
        <v>132406</v>
      </c>
      <c r="K3" s="236">
        <v>267531</v>
      </c>
      <c r="L3" s="384"/>
    </row>
    <row r="4" spans="1:12" ht="13.5" customHeight="1" x14ac:dyDescent="0.15">
      <c r="A4" s="239" t="s">
        <v>692</v>
      </c>
      <c r="B4" s="240"/>
      <c r="C4" s="241" t="s">
        <v>206</v>
      </c>
      <c r="D4" s="242">
        <v>272</v>
      </c>
      <c r="E4" s="243">
        <v>272</v>
      </c>
      <c r="F4" s="244"/>
      <c r="G4" s="245"/>
      <c r="H4" s="233" t="s">
        <v>693</v>
      </c>
      <c r="I4" s="246">
        <v>2874</v>
      </c>
      <c r="J4" s="246">
        <v>1944</v>
      </c>
      <c r="K4" s="247">
        <v>4818</v>
      </c>
      <c r="L4" s="384"/>
    </row>
    <row r="5" spans="1:12" ht="13.5" customHeight="1" x14ac:dyDescent="0.15">
      <c r="A5" s="245"/>
      <c r="B5" s="233" t="s">
        <v>747</v>
      </c>
      <c r="C5" s="246" t="s">
        <v>206</v>
      </c>
      <c r="D5" s="246">
        <v>272</v>
      </c>
      <c r="E5" s="247">
        <v>272</v>
      </c>
      <c r="F5" s="238"/>
      <c r="G5" s="245"/>
      <c r="H5" s="233" t="s">
        <v>305</v>
      </c>
      <c r="I5" s="246">
        <v>35194</v>
      </c>
      <c r="J5" s="246">
        <v>23020</v>
      </c>
      <c r="K5" s="247">
        <v>58214</v>
      </c>
      <c r="L5" s="384"/>
    </row>
    <row r="6" spans="1:12" ht="13.5" customHeight="1" x14ac:dyDescent="0.15">
      <c r="A6" s="239" t="s">
        <v>338</v>
      </c>
      <c r="B6" s="240"/>
      <c r="C6" s="241">
        <v>529005</v>
      </c>
      <c r="D6" s="242">
        <v>502799</v>
      </c>
      <c r="E6" s="243">
        <v>1031804</v>
      </c>
      <c r="F6" s="238"/>
      <c r="G6" s="245"/>
      <c r="H6" s="233" t="s">
        <v>759</v>
      </c>
      <c r="I6" s="246">
        <v>2008</v>
      </c>
      <c r="J6" s="246" t="s">
        <v>206</v>
      </c>
      <c r="K6" s="247">
        <v>2008</v>
      </c>
      <c r="L6" s="384"/>
    </row>
    <row r="7" spans="1:12" ht="13.5" customHeight="1" x14ac:dyDescent="0.15">
      <c r="A7" s="245"/>
      <c r="B7" s="233" t="s">
        <v>320</v>
      </c>
      <c r="C7" s="246">
        <v>31408</v>
      </c>
      <c r="D7" s="246">
        <v>33393</v>
      </c>
      <c r="E7" s="247">
        <v>64801</v>
      </c>
      <c r="F7" s="238"/>
      <c r="G7" s="245"/>
      <c r="H7" s="233" t="s">
        <v>694</v>
      </c>
      <c r="I7" s="246">
        <v>56843</v>
      </c>
      <c r="J7" s="246">
        <v>59796</v>
      </c>
      <c r="K7" s="247">
        <v>116639</v>
      </c>
      <c r="L7" s="384"/>
    </row>
    <row r="8" spans="1:12" ht="13.5" customHeight="1" x14ac:dyDescent="0.15">
      <c r="A8" s="245"/>
      <c r="B8" s="233" t="s">
        <v>321</v>
      </c>
      <c r="C8" s="246">
        <v>104887</v>
      </c>
      <c r="D8" s="246">
        <v>101085</v>
      </c>
      <c r="E8" s="247">
        <v>205972</v>
      </c>
      <c r="F8" s="238"/>
      <c r="G8" s="245"/>
      <c r="H8" s="233" t="s">
        <v>695</v>
      </c>
      <c r="I8" s="246">
        <v>196</v>
      </c>
      <c r="J8" s="246">
        <v>1894</v>
      </c>
      <c r="K8" s="247">
        <v>2090</v>
      </c>
      <c r="L8" s="384"/>
    </row>
    <row r="9" spans="1:12" ht="13.5" customHeight="1" x14ac:dyDescent="0.15">
      <c r="A9" s="245"/>
      <c r="B9" s="233" t="s">
        <v>341</v>
      </c>
      <c r="C9" s="246">
        <v>17366</v>
      </c>
      <c r="D9" s="246">
        <v>13168</v>
      </c>
      <c r="E9" s="247">
        <v>30534</v>
      </c>
      <c r="F9" s="238"/>
      <c r="G9" s="245"/>
      <c r="H9" s="233" t="s">
        <v>79</v>
      </c>
      <c r="I9" s="246">
        <v>8735</v>
      </c>
      <c r="J9" s="246">
        <v>12015</v>
      </c>
      <c r="K9" s="247">
        <v>20750</v>
      </c>
      <c r="L9" s="384"/>
    </row>
    <row r="10" spans="1:12" ht="13.5" customHeight="1" x14ac:dyDescent="0.15">
      <c r="A10" s="245"/>
      <c r="B10" s="233" t="s">
        <v>328</v>
      </c>
      <c r="C10" s="246">
        <v>532</v>
      </c>
      <c r="D10" s="246">
        <v>768</v>
      </c>
      <c r="E10" s="247">
        <v>1300</v>
      </c>
      <c r="F10" s="238"/>
      <c r="G10" s="245"/>
      <c r="H10" s="233" t="s">
        <v>701</v>
      </c>
      <c r="I10" s="246">
        <v>487</v>
      </c>
      <c r="J10" s="246" t="s">
        <v>206</v>
      </c>
      <c r="K10" s="247">
        <v>487</v>
      </c>
      <c r="L10" s="384"/>
    </row>
    <row r="11" spans="1:12" ht="13.5" customHeight="1" x14ac:dyDescent="0.15">
      <c r="A11" s="245"/>
      <c r="B11" s="233" t="s">
        <v>823</v>
      </c>
      <c r="C11" s="246">
        <v>17141</v>
      </c>
      <c r="D11" s="246">
        <v>14155</v>
      </c>
      <c r="E11" s="247">
        <v>31296</v>
      </c>
      <c r="F11" s="238"/>
      <c r="G11" s="245"/>
      <c r="H11" s="233" t="s">
        <v>696</v>
      </c>
      <c r="I11" s="246">
        <v>1972</v>
      </c>
      <c r="J11" s="246">
        <v>1903</v>
      </c>
      <c r="K11" s="247">
        <v>3875</v>
      </c>
      <c r="L11" s="384"/>
    </row>
    <row r="12" spans="1:12" ht="13.5" customHeight="1" x14ac:dyDescent="0.15">
      <c r="A12" s="245"/>
      <c r="B12" s="233" t="s">
        <v>342</v>
      </c>
      <c r="C12" s="246">
        <v>14520</v>
      </c>
      <c r="D12" s="246">
        <v>11694</v>
      </c>
      <c r="E12" s="247">
        <v>26214</v>
      </c>
      <c r="F12" s="238"/>
      <c r="G12" s="245"/>
      <c r="H12" s="233" t="s">
        <v>507</v>
      </c>
      <c r="I12" s="246">
        <v>1913</v>
      </c>
      <c r="J12" s="246" t="s">
        <v>206</v>
      </c>
      <c r="K12" s="247">
        <v>1913</v>
      </c>
      <c r="L12" s="384"/>
    </row>
    <row r="13" spans="1:12" ht="13.5" customHeight="1" x14ac:dyDescent="0.15">
      <c r="A13" s="245"/>
      <c r="B13" s="233" t="s">
        <v>327</v>
      </c>
      <c r="C13" s="246">
        <v>8493</v>
      </c>
      <c r="D13" s="246">
        <v>6211</v>
      </c>
      <c r="E13" s="247">
        <v>14704</v>
      </c>
      <c r="F13" s="238"/>
      <c r="G13" s="245"/>
      <c r="H13" s="233" t="s">
        <v>384</v>
      </c>
      <c r="I13" s="246">
        <v>18743</v>
      </c>
      <c r="J13" s="246">
        <v>24737</v>
      </c>
      <c r="K13" s="247">
        <v>43480</v>
      </c>
      <c r="L13" s="384"/>
    </row>
    <row r="14" spans="1:12" ht="13.5" customHeight="1" x14ac:dyDescent="0.15">
      <c r="A14" s="245"/>
      <c r="B14" s="233" t="s">
        <v>322</v>
      </c>
      <c r="C14" s="246">
        <v>10489</v>
      </c>
      <c r="D14" s="246">
        <v>8817</v>
      </c>
      <c r="E14" s="247">
        <v>19306</v>
      </c>
      <c r="F14" s="238"/>
      <c r="G14" s="245"/>
      <c r="H14" s="233" t="s">
        <v>760</v>
      </c>
      <c r="I14" s="246">
        <v>1142</v>
      </c>
      <c r="J14" s="246" t="s">
        <v>206</v>
      </c>
      <c r="K14" s="247">
        <v>1142</v>
      </c>
      <c r="L14" s="384"/>
    </row>
    <row r="15" spans="1:12" ht="13.5" customHeight="1" x14ac:dyDescent="0.15">
      <c r="A15" s="245"/>
      <c r="B15" s="233" t="s">
        <v>326</v>
      </c>
      <c r="C15" s="246">
        <v>15856</v>
      </c>
      <c r="D15" s="246">
        <v>13377</v>
      </c>
      <c r="E15" s="247">
        <v>29233</v>
      </c>
      <c r="F15" s="238"/>
      <c r="G15" s="245"/>
      <c r="H15" s="233" t="s">
        <v>697</v>
      </c>
      <c r="I15" s="246" t="s">
        <v>206</v>
      </c>
      <c r="J15" s="246">
        <v>857</v>
      </c>
      <c r="K15" s="247">
        <v>857</v>
      </c>
      <c r="L15" s="384"/>
    </row>
    <row r="16" spans="1:12" ht="13.5" customHeight="1" x14ac:dyDescent="0.15">
      <c r="A16" s="245"/>
      <c r="B16" s="233" t="s">
        <v>323</v>
      </c>
      <c r="C16" s="246">
        <v>311</v>
      </c>
      <c r="D16" s="246">
        <v>144</v>
      </c>
      <c r="E16" s="247">
        <v>455</v>
      </c>
      <c r="F16" s="238"/>
      <c r="G16" s="245"/>
      <c r="H16" s="233" t="s">
        <v>698</v>
      </c>
      <c r="I16" s="246">
        <v>2048</v>
      </c>
      <c r="J16" s="246" t="s">
        <v>206</v>
      </c>
      <c r="K16" s="247">
        <v>2048</v>
      </c>
      <c r="L16" s="384"/>
    </row>
    <row r="17" spans="1:12" ht="13.5" customHeight="1" x14ac:dyDescent="0.15">
      <c r="A17" s="245"/>
      <c r="B17" s="233" t="s">
        <v>324</v>
      </c>
      <c r="C17" s="246">
        <v>16589</v>
      </c>
      <c r="D17" s="246">
        <v>8543</v>
      </c>
      <c r="E17" s="247">
        <v>25132</v>
      </c>
      <c r="F17" s="238"/>
      <c r="G17" s="245"/>
      <c r="H17" s="233" t="s">
        <v>709</v>
      </c>
      <c r="I17" s="246">
        <v>2551</v>
      </c>
      <c r="J17" s="246">
        <v>646</v>
      </c>
      <c r="K17" s="247">
        <v>3197</v>
      </c>
      <c r="L17" s="384"/>
    </row>
    <row r="18" spans="1:12" ht="13.5" customHeight="1" x14ac:dyDescent="0.15">
      <c r="A18" s="245"/>
      <c r="B18" s="233" t="s">
        <v>339</v>
      </c>
      <c r="C18" s="246">
        <v>5994</v>
      </c>
      <c r="D18" s="246">
        <v>3952</v>
      </c>
      <c r="E18" s="247">
        <v>9946</v>
      </c>
      <c r="F18" s="238"/>
      <c r="G18" s="245"/>
      <c r="H18" s="233" t="s">
        <v>761</v>
      </c>
      <c r="I18" s="246" t="s">
        <v>206</v>
      </c>
      <c r="J18" s="246">
        <v>3552</v>
      </c>
      <c r="K18" s="247">
        <v>3552</v>
      </c>
      <c r="L18" s="384"/>
    </row>
    <row r="19" spans="1:12" ht="13.5" customHeight="1" x14ac:dyDescent="0.15">
      <c r="A19" s="245"/>
      <c r="B19" s="233" t="s">
        <v>343</v>
      </c>
      <c r="C19" s="246">
        <v>5345</v>
      </c>
      <c r="D19" s="246">
        <v>4511</v>
      </c>
      <c r="E19" s="247">
        <v>9856</v>
      </c>
      <c r="F19" s="238"/>
      <c r="G19" s="245"/>
      <c r="H19" s="233" t="s">
        <v>762</v>
      </c>
      <c r="I19" s="246" t="s">
        <v>206</v>
      </c>
      <c r="J19" s="246">
        <v>2042</v>
      </c>
      <c r="K19" s="247">
        <v>2042</v>
      </c>
      <c r="L19" s="384"/>
    </row>
    <row r="20" spans="1:12" ht="13.5" customHeight="1" x14ac:dyDescent="0.15">
      <c r="A20" s="245"/>
      <c r="B20" s="233" t="s">
        <v>325</v>
      </c>
      <c r="C20" s="246">
        <v>28538</v>
      </c>
      <c r="D20" s="246">
        <v>30704</v>
      </c>
      <c r="E20" s="247">
        <v>59242</v>
      </c>
      <c r="F20" s="238"/>
      <c r="G20" s="248"/>
      <c r="H20" s="249" t="s">
        <v>699</v>
      </c>
      <c r="I20" s="250">
        <v>419</v>
      </c>
      <c r="J20" s="250" t="s">
        <v>206</v>
      </c>
      <c r="K20" s="251">
        <v>419</v>
      </c>
      <c r="L20" s="384"/>
    </row>
    <row r="21" spans="1:12" ht="13.5" customHeight="1" x14ac:dyDescent="0.15">
      <c r="A21" s="245"/>
      <c r="B21" s="233" t="s">
        <v>748</v>
      </c>
      <c r="C21" s="246" t="s">
        <v>206</v>
      </c>
      <c r="D21" s="246">
        <v>1</v>
      </c>
      <c r="E21" s="247">
        <v>1</v>
      </c>
      <c r="F21" s="238"/>
      <c r="G21" s="252"/>
      <c r="H21" s="253"/>
      <c r="I21" s="246"/>
      <c r="J21" s="246"/>
      <c r="K21" s="246"/>
      <c r="L21" s="384"/>
    </row>
    <row r="22" spans="1:12" ht="13.5" customHeight="1" x14ac:dyDescent="0.15">
      <c r="A22" s="245"/>
      <c r="B22" s="233" t="s">
        <v>344</v>
      </c>
      <c r="C22" s="246">
        <v>251515</v>
      </c>
      <c r="D22" s="246">
        <v>251515</v>
      </c>
      <c r="E22" s="247">
        <v>503030</v>
      </c>
      <c r="F22" s="238"/>
      <c r="G22" s="718" t="s">
        <v>340</v>
      </c>
      <c r="H22" s="719"/>
      <c r="I22" s="720">
        <v>692113</v>
      </c>
      <c r="J22" s="721">
        <v>658625</v>
      </c>
      <c r="K22" s="722">
        <v>1350738</v>
      </c>
      <c r="L22" s="384"/>
    </row>
    <row r="23" spans="1:12" ht="13.5" customHeight="1" x14ac:dyDescent="0.15">
      <c r="A23" s="245"/>
      <c r="B23" s="233" t="s">
        <v>684</v>
      </c>
      <c r="C23" s="246">
        <v>21</v>
      </c>
      <c r="D23" s="246">
        <v>761</v>
      </c>
      <c r="E23" s="247">
        <v>782</v>
      </c>
      <c r="F23" s="238"/>
      <c r="G23" s="252"/>
      <c r="H23" s="253"/>
      <c r="I23" s="246"/>
      <c r="J23" s="246"/>
      <c r="K23" s="246"/>
      <c r="L23" s="384"/>
    </row>
    <row r="24" spans="1:12" ht="13.5" customHeight="1" x14ac:dyDescent="0.15">
      <c r="A24" s="239" t="s">
        <v>749</v>
      </c>
      <c r="B24" s="240"/>
      <c r="C24" s="241">
        <v>220</v>
      </c>
      <c r="D24" s="242">
        <v>517</v>
      </c>
      <c r="E24" s="243">
        <v>737</v>
      </c>
      <c r="F24" s="238"/>
      <c r="G24" s="252"/>
      <c r="H24" s="253"/>
      <c r="I24" s="246"/>
      <c r="J24" s="246"/>
      <c r="K24" s="246"/>
      <c r="L24" s="384"/>
    </row>
    <row r="25" spans="1:12" ht="13.5" customHeight="1" x14ac:dyDescent="0.15">
      <c r="A25" s="245"/>
      <c r="B25" s="233" t="s">
        <v>750</v>
      </c>
      <c r="C25" s="246">
        <v>220</v>
      </c>
      <c r="D25" s="246" t="s">
        <v>206</v>
      </c>
      <c r="E25" s="247">
        <v>220</v>
      </c>
      <c r="F25" s="238"/>
      <c r="G25" s="238"/>
      <c r="H25" s="238"/>
      <c r="I25" s="238"/>
      <c r="J25" s="238"/>
      <c r="K25" s="238"/>
      <c r="L25" s="384"/>
    </row>
    <row r="26" spans="1:12" ht="13.5" customHeight="1" x14ac:dyDescent="0.15">
      <c r="A26" s="245"/>
      <c r="B26" s="233" t="s">
        <v>751</v>
      </c>
      <c r="C26" s="246" t="s">
        <v>206</v>
      </c>
      <c r="D26" s="246">
        <v>517</v>
      </c>
      <c r="E26" s="247">
        <v>517</v>
      </c>
      <c r="F26" s="238"/>
      <c r="G26" s="252"/>
      <c r="H26" s="253"/>
      <c r="I26" s="246"/>
      <c r="J26" s="246"/>
      <c r="K26" s="246"/>
      <c r="L26" s="384"/>
    </row>
    <row r="27" spans="1:12" ht="13.5" customHeight="1" x14ac:dyDescent="0.15">
      <c r="A27" s="239" t="s">
        <v>685</v>
      </c>
      <c r="B27" s="240"/>
      <c r="C27" s="241">
        <v>297</v>
      </c>
      <c r="D27" s="242" t="s">
        <v>206</v>
      </c>
      <c r="E27" s="243">
        <v>297</v>
      </c>
      <c r="F27" s="238"/>
      <c r="G27" s="252"/>
      <c r="H27" s="253"/>
      <c r="I27" s="246"/>
      <c r="J27" s="246"/>
      <c r="K27" s="246"/>
      <c r="L27" s="384"/>
    </row>
    <row r="28" spans="1:12" ht="13.5" customHeight="1" x14ac:dyDescent="0.15">
      <c r="A28" s="245"/>
      <c r="B28" s="233" t="s">
        <v>752</v>
      </c>
      <c r="C28" s="246">
        <v>88</v>
      </c>
      <c r="D28" s="246" t="s">
        <v>206</v>
      </c>
      <c r="E28" s="247">
        <v>88</v>
      </c>
      <c r="F28" s="238"/>
      <c r="G28" s="252"/>
      <c r="H28" s="253"/>
      <c r="I28" s="246"/>
      <c r="J28" s="246"/>
      <c r="K28" s="246"/>
      <c r="L28" s="384"/>
    </row>
    <row r="29" spans="1:12" ht="13.5" customHeight="1" x14ac:dyDescent="0.15">
      <c r="A29" s="245"/>
      <c r="B29" s="233" t="s">
        <v>686</v>
      </c>
      <c r="C29" s="246">
        <v>209</v>
      </c>
      <c r="D29" s="246" t="s">
        <v>206</v>
      </c>
      <c r="E29" s="247">
        <v>209</v>
      </c>
      <c r="F29" s="238"/>
      <c r="G29" s="252"/>
      <c r="H29" s="253"/>
      <c r="I29" s="246"/>
      <c r="J29" s="246"/>
      <c r="K29" s="246"/>
      <c r="L29" s="384"/>
    </row>
    <row r="30" spans="1:12" ht="13.5" customHeight="1" x14ac:dyDescent="0.15">
      <c r="A30" s="239" t="s">
        <v>753</v>
      </c>
      <c r="B30" s="240"/>
      <c r="C30" s="241" t="s">
        <v>206</v>
      </c>
      <c r="D30" s="242">
        <v>220</v>
      </c>
      <c r="E30" s="243">
        <v>220</v>
      </c>
      <c r="F30" s="238"/>
      <c r="G30" s="252"/>
      <c r="H30" s="253"/>
      <c r="I30" s="246"/>
      <c r="J30" s="246"/>
      <c r="K30" s="246"/>
      <c r="L30" s="384"/>
    </row>
    <row r="31" spans="1:12" ht="13.5" customHeight="1" x14ac:dyDescent="0.15">
      <c r="A31" s="245"/>
      <c r="B31" s="233" t="s">
        <v>754</v>
      </c>
      <c r="C31" s="246" t="s">
        <v>206</v>
      </c>
      <c r="D31" s="246">
        <v>220</v>
      </c>
      <c r="E31" s="247">
        <v>220</v>
      </c>
      <c r="F31" s="238"/>
      <c r="G31" s="252"/>
      <c r="H31" s="253"/>
      <c r="I31" s="246"/>
      <c r="J31" s="246"/>
      <c r="K31" s="246"/>
      <c r="L31" s="384"/>
    </row>
    <row r="32" spans="1:12" ht="13.5" customHeight="1" x14ac:dyDescent="0.15">
      <c r="A32" s="239" t="s">
        <v>687</v>
      </c>
      <c r="B32" s="240"/>
      <c r="C32" s="241">
        <v>20985</v>
      </c>
      <c r="D32" s="242">
        <v>15832</v>
      </c>
      <c r="E32" s="243">
        <v>36817</v>
      </c>
      <c r="F32" s="238"/>
      <c r="G32" s="252"/>
      <c r="H32" s="253"/>
      <c r="I32" s="246"/>
      <c r="J32" s="246"/>
      <c r="K32" s="246"/>
      <c r="L32" s="384"/>
    </row>
    <row r="33" spans="1:12" ht="13.5" customHeight="1" x14ac:dyDescent="0.15">
      <c r="A33" s="245"/>
      <c r="B33" s="233" t="s">
        <v>688</v>
      </c>
      <c r="C33" s="246">
        <v>20985</v>
      </c>
      <c r="D33" s="246">
        <v>15832</v>
      </c>
      <c r="E33" s="247">
        <v>36817</v>
      </c>
      <c r="F33" s="238"/>
      <c r="G33" s="252"/>
      <c r="H33" s="253"/>
      <c r="I33" s="246"/>
      <c r="J33" s="246"/>
      <c r="K33" s="246"/>
      <c r="L33" s="384"/>
    </row>
    <row r="34" spans="1:12" ht="13.5" customHeight="1" x14ac:dyDescent="0.15">
      <c r="A34" s="239" t="s">
        <v>345</v>
      </c>
      <c r="B34" s="240"/>
      <c r="C34" s="241">
        <v>6481</v>
      </c>
      <c r="D34" s="242">
        <v>6579</v>
      </c>
      <c r="E34" s="243">
        <v>13060</v>
      </c>
      <c r="F34" s="238"/>
      <c r="G34" s="252"/>
      <c r="H34" s="253"/>
      <c r="I34" s="246"/>
      <c r="J34" s="246"/>
      <c r="K34" s="246"/>
      <c r="L34" s="384"/>
    </row>
    <row r="35" spans="1:12" ht="13.5" customHeight="1" x14ac:dyDescent="0.15">
      <c r="A35" s="245"/>
      <c r="B35" s="233" t="s">
        <v>849</v>
      </c>
      <c r="C35" s="246">
        <v>6131</v>
      </c>
      <c r="D35" s="246">
        <v>5858</v>
      </c>
      <c r="E35" s="247">
        <v>11989</v>
      </c>
      <c r="F35" s="238"/>
      <c r="G35" s="252"/>
      <c r="H35" s="253"/>
      <c r="I35" s="246"/>
      <c r="J35" s="246"/>
      <c r="K35" s="246"/>
      <c r="L35" s="384"/>
    </row>
    <row r="36" spans="1:12" ht="12" x14ac:dyDescent="0.15">
      <c r="A36" s="245"/>
      <c r="B36" s="233" t="s">
        <v>755</v>
      </c>
      <c r="C36" s="246" t="s">
        <v>206</v>
      </c>
      <c r="D36" s="246">
        <v>1</v>
      </c>
      <c r="E36" s="247">
        <v>1</v>
      </c>
      <c r="F36" s="238"/>
      <c r="G36" s="252"/>
      <c r="H36" s="253"/>
      <c r="I36" s="246"/>
      <c r="J36" s="246"/>
      <c r="K36" s="246"/>
      <c r="L36" s="384"/>
    </row>
    <row r="37" spans="1:12" ht="13.5" customHeight="1" x14ac:dyDescent="0.15">
      <c r="A37" s="245"/>
      <c r="B37" s="233" t="s">
        <v>756</v>
      </c>
      <c r="C37" s="246" t="s">
        <v>206</v>
      </c>
      <c r="D37" s="246">
        <v>377</v>
      </c>
      <c r="E37" s="247">
        <v>377</v>
      </c>
      <c r="F37" s="238"/>
      <c r="G37" s="252"/>
      <c r="H37" s="253"/>
      <c r="I37" s="246"/>
      <c r="J37" s="246"/>
      <c r="K37" s="246"/>
      <c r="L37" s="384"/>
    </row>
    <row r="38" spans="1:12" ht="13.5" customHeight="1" x14ac:dyDescent="0.15">
      <c r="A38" s="245"/>
      <c r="B38" s="233" t="s">
        <v>757</v>
      </c>
      <c r="C38" s="246">
        <v>350</v>
      </c>
      <c r="D38" s="246" t="s">
        <v>206</v>
      </c>
      <c r="E38" s="247">
        <v>350</v>
      </c>
      <c r="F38" s="238"/>
      <c r="G38" s="252"/>
      <c r="H38" s="253"/>
      <c r="I38" s="246"/>
      <c r="J38" s="246"/>
      <c r="K38" s="246"/>
      <c r="L38" s="384"/>
    </row>
    <row r="39" spans="1:12" ht="13.5" customHeight="1" x14ac:dyDescent="0.15">
      <c r="A39" s="248"/>
      <c r="B39" s="249" t="s">
        <v>758</v>
      </c>
      <c r="C39" s="254" t="s">
        <v>206</v>
      </c>
      <c r="D39" s="250">
        <v>343</v>
      </c>
      <c r="E39" s="251">
        <v>343</v>
      </c>
      <c r="F39" s="238"/>
      <c r="G39" s="252"/>
      <c r="H39" s="253"/>
      <c r="I39" s="246"/>
      <c r="J39" s="246"/>
      <c r="K39" s="246"/>
      <c r="L39" s="384"/>
    </row>
    <row r="40" spans="1:12" ht="13.5" customHeight="1" x14ac:dyDescent="0.15">
      <c r="A40" s="252"/>
      <c r="B40" s="253"/>
      <c r="C40" s="246"/>
      <c r="D40" s="246"/>
      <c r="E40" s="246"/>
      <c r="F40" s="238"/>
      <c r="G40" s="252"/>
      <c r="H40" s="253"/>
      <c r="I40" s="246"/>
      <c r="J40" s="246"/>
      <c r="K40" s="246"/>
      <c r="L40" s="384"/>
    </row>
    <row r="41" spans="1:12" ht="13.5" customHeight="1" x14ac:dyDescent="0.15">
      <c r="A41" s="252"/>
      <c r="B41" s="253"/>
      <c r="C41" s="246"/>
      <c r="D41" s="246"/>
      <c r="E41" s="246"/>
      <c r="F41" s="238"/>
      <c r="G41" s="252"/>
      <c r="H41" s="253"/>
      <c r="I41" s="246"/>
      <c r="J41" s="246"/>
      <c r="K41" s="246"/>
      <c r="L41" s="384"/>
    </row>
    <row r="42" spans="1:12" ht="13.5" customHeight="1" x14ac:dyDescent="0.15">
      <c r="A42" s="252"/>
      <c r="B42" s="253"/>
      <c r="C42" s="246"/>
      <c r="D42" s="246"/>
      <c r="E42" s="246"/>
      <c r="F42" s="238"/>
      <c r="G42" s="252"/>
      <c r="H42" s="253"/>
      <c r="I42" s="246"/>
      <c r="J42" s="246"/>
      <c r="K42" s="246"/>
      <c r="L42" s="384"/>
    </row>
    <row r="43" spans="1:12" ht="13.5" customHeight="1" x14ac:dyDescent="0.15">
      <c r="A43" s="252"/>
      <c r="B43" s="253"/>
      <c r="C43" s="246"/>
      <c r="D43" s="246"/>
      <c r="E43" s="246"/>
      <c r="F43" s="238"/>
      <c r="G43" s="252"/>
      <c r="H43" s="253"/>
      <c r="I43" s="246"/>
      <c r="J43" s="246"/>
      <c r="K43" s="246"/>
      <c r="L43" s="384"/>
    </row>
    <row r="44" spans="1:12" ht="13.5" customHeight="1" x14ac:dyDescent="0.15">
      <c r="A44" s="252"/>
      <c r="B44" s="253"/>
      <c r="C44" s="246"/>
      <c r="D44" s="246"/>
      <c r="E44" s="246"/>
      <c r="F44" s="238"/>
      <c r="G44" s="252"/>
      <c r="H44" s="253"/>
      <c r="I44" s="246"/>
      <c r="J44" s="246"/>
      <c r="K44" s="246"/>
      <c r="L44" s="384"/>
    </row>
    <row r="45" spans="1:12" ht="13.5" customHeight="1" x14ac:dyDescent="0.15">
      <c r="A45" s="252"/>
      <c r="B45" s="253"/>
      <c r="C45" s="246"/>
      <c r="D45" s="246"/>
      <c r="E45" s="246"/>
      <c r="F45" s="238"/>
      <c r="G45" s="252"/>
      <c r="H45" s="253"/>
      <c r="I45" s="246"/>
      <c r="J45" s="246"/>
      <c r="K45" s="246"/>
      <c r="L45" s="384"/>
    </row>
    <row r="46" spans="1:12" ht="13.5" customHeight="1" x14ac:dyDescent="0.15">
      <c r="A46" s="252"/>
      <c r="B46" s="253"/>
      <c r="C46" s="246"/>
      <c r="D46" s="246"/>
      <c r="E46" s="246"/>
      <c r="F46" s="238"/>
      <c r="G46" s="252"/>
      <c r="H46" s="253"/>
      <c r="I46" s="246"/>
      <c r="J46" s="246"/>
      <c r="K46" s="246"/>
      <c r="L46" s="384"/>
    </row>
    <row r="47" spans="1:12" ht="13.5" customHeight="1" x14ac:dyDescent="0.15">
      <c r="A47" s="252"/>
      <c r="B47" s="253"/>
      <c r="C47" s="246"/>
      <c r="D47" s="246"/>
      <c r="E47" s="246"/>
      <c r="F47" s="238"/>
      <c r="G47" s="252"/>
      <c r="H47" s="253"/>
      <c r="I47" s="246"/>
      <c r="J47" s="246"/>
      <c r="K47" s="246"/>
      <c r="L47" s="384"/>
    </row>
    <row r="48" spans="1:12" ht="13.5" customHeight="1" x14ac:dyDescent="0.15">
      <c r="A48" s="252"/>
      <c r="B48" s="253"/>
      <c r="C48" s="246"/>
      <c r="D48" s="246"/>
      <c r="E48" s="246"/>
      <c r="F48" s="238"/>
      <c r="G48" s="252"/>
      <c r="H48" s="253"/>
      <c r="I48" s="246"/>
      <c r="J48" s="246"/>
      <c r="K48" s="246"/>
      <c r="L48" s="384"/>
    </row>
    <row r="49" spans="1:12" ht="13.5" customHeight="1" x14ac:dyDescent="0.15">
      <c r="A49" s="252"/>
      <c r="B49" s="253"/>
      <c r="C49" s="246"/>
      <c r="D49" s="246"/>
      <c r="E49" s="246"/>
      <c r="F49" s="238"/>
      <c r="G49" s="252"/>
      <c r="H49" s="253"/>
      <c r="I49" s="246"/>
      <c r="J49" s="246"/>
      <c r="K49" s="246"/>
      <c r="L49" s="384"/>
    </row>
    <row r="50" spans="1:12" ht="13.5" customHeight="1" x14ac:dyDescent="0.15">
      <c r="A50" s="252"/>
      <c r="B50" s="253"/>
      <c r="C50" s="246"/>
      <c r="D50" s="246"/>
      <c r="E50" s="246"/>
      <c r="F50" s="238"/>
      <c r="G50" s="252"/>
      <c r="H50" s="253"/>
      <c r="I50" s="246"/>
      <c r="J50" s="246"/>
      <c r="K50" s="246"/>
      <c r="L50" s="384"/>
    </row>
    <row r="51" spans="1:12" ht="13.5" customHeight="1" x14ac:dyDescent="0.15">
      <c r="A51" s="252"/>
      <c r="B51" s="253"/>
      <c r="C51" s="246"/>
      <c r="D51" s="246"/>
      <c r="E51" s="246"/>
      <c r="F51" s="238"/>
      <c r="G51" s="252"/>
      <c r="H51" s="253"/>
      <c r="I51" s="246"/>
      <c r="J51" s="246"/>
      <c r="K51" s="246"/>
      <c r="L51" s="384"/>
    </row>
    <row r="52" spans="1:12" ht="13.5" customHeight="1" x14ac:dyDescent="0.15">
      <c r="A52" s="252"/>
      <c r="B52" s="253"/>
      <c r="C52" s="246"/>
      <c r="D52" s="246"/>
      <c r="E52" s="246"/>
      <c r="F52" s="238"/>
      <c r="G52" s="252"/>
      <c r="H52" s="253"/>
      <c r="I52" s="246"/>
      <c r="J52" s="246"/>
      <c r="K52" s="246"/>
      <c r="L52" s="384"/>
    </row>
    <row r="53" spans="1:12" ht="13.5" customHeight="1" x14ac:dyDescent="0.15">
      <c r="A53" s="252"/>
      <c r="B53" s="253"/>
      <c r="C53" s="246"/>
      <c r="D53" s="246"/>
      <c r="E53" s="246"/>
      <c r="F53" s="238"/>
      <c r="G53" s="252"/>
      <c r="H53" s="253"/>
      <c r="I53" s="246"/>
      <c r="J53" s="246"/>
      <c r="K53" s="246"/>
      <c r="L53" s="384"/>
    </row>
    <row r="54" spans="1:12" ht="13.5" customHeight="1" x14ac:dyDescent="0.15">
      <c r="A54" s="252"/>
      <c r="B54" s="253"/>
      <c r="C54" s="246"/>
      <c r="D54" s="246"/>
      <c r="E54" s="246"/>
      <c r="F54" s="238"/>
      <c r="G54" s="252"/>
      <c r="H54" s="253"/>
      <c r="I54" s="246"/>
      <c r="J54" s="246"/>
      <c r="K54" s="246"/>
      <c r="L54" s="384"/>
    </row>
    <row r="55" spans="1:12" ht="13.5" customHeight="1" x14ac:dyDescent="0.15">
      <c r="A55" s="252"/>
      <c r="B55" s="253"/>
      <c r="C55" s="246"/>
      <c r="D55" s="246"/>
      <c r="E55" s="246"/>
      <c r="F55" s="238"/>
      <c r="G55" s="252"/>
      <c r="H55" s="253"/>
      <c r="I55" s="246"/>
      <c r="J55" s="246"/>
      <c r="K55" s="246"/>
      <c r="L55" s="384"/>
    </row>
    <row r="56" spans="1:12" ht="13.5" customHeight="1" x14ac:dyDescent="0.15">
      <c r="A56" s="252"/>
      <c r="B56" s="253"/>
      <c r="C56" s="246"/>
      <c r="D56" s="246"/>
      <c r="E56" s="246"/>
      <c r="F56" s="238"/>
      <c r="G56" s="252"/>
      <c r="H56" s="253"/>
      <c r="I56" s="246"/>
      <c r="J56" s="246"/>
      <c r="K56" s="246"/>
      <c r="L56" s="384"/>
    </row>
    <row r="57" spans="1:12" ht="13.5" customHeight="1" x14ac:dyDescent="0.15">
      <c r="A57" s="252"/>
      <c r="B57" s="253"/>
      <c r="C57" s="246"/>
      <c r="D57" s="246"/>
      <c r="E57" s="246"/>
      <c r="F57" s="238"/>
      <c r="G57" s="252"/>
      <c r="H57" s="253"/>
      <c r="I57" s="246"/>
      <c r="J57" s="246"/>
      <c r="K57" s="246"/>
      <c r="L57" s="384"/>
    </row>
    <row r="58" spans="1:12" ht="13.5" customHeight="1" x14ac:dyDescent="0.15">
      <c r="A58" s="252"/>
      <c r="B58" s="253"/>
      <c r="C58" s="246"/>
      <c r="D58" s="246"/>
      <c r="E58" s="246"/>
      <c r="F58" s="238"/>
      <c r="G58" s="252"/>
      <c r="H58" s="253"/>
      <c r="I58" s="246"/>
      <c r="J58" s="246"/>
      <c r="K58" s="246"/>
      <c r="L58" s="384"/>
    </row>
    <row r="59" spans="1:12" ht="13.5" customHeight="1" x14ac:dyDescent="0.15">
      <c r="A59" s="252"/>
      <c r="B59" s="253"/>
      <c r="C59" s="246"/>
      <c r="D59" s="246"/>
      <c r="E59" s="246"/>
      <c r="F59" s="238"/>
      <c r="G59" s="252"/>
      <c r="H59" s="253"/>
      <c r="I59" s="246"/>
      <c r="J59" s="246"/>
      <c r="K59" s="246"/>
      <c r="L59" s="384"/>
    </row>
    <row r="60" spans="1:12" ht="13.5" customHeight="1" x14ac:dyDescent="0.15">
      <c r="A60" s="252"/>
      <c r="B60" s="253"/>
      <c r="C60" s="246"/>
      <c r="D60" s="246"/>
      <c r="E60" s="246"/>
      <c r="F60" s="238"/>
      <c r="G60" s="252"/>
      <c r="H60" s="253"/>
      <c r="I60" s="246"/>
      <c r="J60" s="246"/>
      <c r="K60" s="246"/>
      <c r="L60" s="384"/>
    </row>
    <row r="61" spans="1:12" ht="13.5" customHeight="1" x14ac:dyDescent="0.15">
      <c r="A61" s="252"/>
      <c r="B61" s="253"/>
      <c r="C61" s="246"/>
      <c r="D61" s="246"/>
      <c r="E61" s="246"/>
      <c r="F61" s="238"/>
      <c r="G61" s="252"/>
      <c r="H61" s="253"/>
      <c r="I61" s="246"/>
      <c r="J61" s="246"/>
      <c r="K61" s="246"/>
      <c r="L61" s="384"/>
    </row>
    <row r="62" spans="1:12" ht="13.5" customHeight="1" x14ac:dyDescent="0.15">
      <c r="A62" s="252"/>
      <c r="B62" s="253"/>
      <c r="C62" s="246"/>
      <c r="D62" s="246"/>
      <c r="E62" s="246"/>
      <c r="F62" s="238"/>
      <c r="G62" s="252"/>
      <c r="H62" s="253"/>
      <c r="I62" s="246"/>
      <c r="J62" s="246"/>
      <c r="K62" s="246"/>
      <c r="L62" s="384"/>
    </row>
    <row r="63" spans="1:12" ht="13.5" customHeight="1" x14ac:dyDescent="0.15">
      <c r="A63" s="50"/>
      <c r="B63" s="51"/>
      <c r="C63" s="49"/>
      <c r="D63" s="49"/>
      <c r="E63" s="49"/>
      <c r="G63" s="50"/>
      <c r="H63" s="51"/>
      <c r="I63" s="49"/>
      <c r="J63" s="49"/>
      <c r="K63" s="49"/>
      <c r="L63" s="384"/>
    </row>
    <row r="64" spans="1:12" ht="13.5" customHeight="1" x14ac:dyDescent="0.15">
      <c r="A64" s="50"/>
      <c r="B64" s="51"/>
      <c r="C64" s="49"/>
      <c r="D64" s="49"/>
      <c r="E64" s="49"/>
      <c r="G64" s="50"/>
      <c r="H64" s="51"/>
      <c r="I64" s="49"/>
      <c r="J64" s="49"/>
      <c r="K64" s="49"/>
    </row>
    <row r="65" spans="1:11" ht="13.5" customHeight="1" x14ac:dyDescent="0.15">
      <c r="A65" s="50"/>
      <c r="B65" s="51"/>
      <c r="C65" s="49"/>
      <c r="D65" s="49"/>
      <c r="E65" s="49"/>
      <c r="G65" s="50"/>
      <c r="H65" s="51"/>
      <c r="I65" s="49"/>
      <c r="J65" s="49"/>
      <c r="K65" s="49"/>
    </row>
    <row r="66" spans="1:11" ht="13.5" customHeight="1" x14ac:dyDescent="0.15">
      <c r="A66" s="50"/>
      <c r="B66" s="51"/>
      <c r="C66" s="49"/>
      <c r="D66" s="49"/>
      <c r="E66" s="49"/>
      <c r="G66" s="50"/>
      <c r="H66" s="51"/>
      <c r="I66" s="49"/>
      <c r="J66" s="49"/>
      <c r="K66" s="49"/>
    </row>
    <row r="67" spans="1:11" ht="13.5" customHeight="1" x14ac:dyDescent="0.15">
      <c r="A67" s="50"/>
      <c r="B67" s="51"/>
      <c r="C67" s="49"/>
      <c r="D67" s="49"/>
      <c r="E67" s="49"/>
      <c r="G67" s="50"/>
      <c r="H67" s="51"/>
      <c r="I67" s="49"/>
      <c r="J67" s="49"/>
      <c r="K67" s="49"/>
    </row>
    <row r="68" spans="1:11" ht="13.5" customHeight="1" x14ac:dyDescent="0.15">
      <c r="B68" s="52"/>
      <c r="C68" s="47"/>
      <c r="D68" s="47"/>
      <c r="E68" s="47"/>
      <c r="G68" s="50"/>
      <c r="H68" s="51"/>
      <c r="I68" s="49"/>
      <c r="J68" s="49"/>
      <c r="K68" s="49"/>
    </row>
    <row r="69" spans="1:11" ht="13.5" customHeight="1" x14ac:dyDescent="0.15">
      <c r="B69" s="52"/>
      <c r="C69" s="47"/>
      <c r="D69" s="47"/>
      <c r="E69" s="47"/>
      <c r="G69" s="50"/>
      <c r="H69" s="51"/>
      <c r="I69" s="49"/>
      <c r="J69" s="49"/>
      <c r="K69" s="49"/>
    </row>
    <row r="70" spans="1:11" ht="13.5" customHeight="1" x14ac:dyDescent="0.15">
      <c r="B70" s="52"/>
      <c r="C70" s="47"/>
      <c r="D70" s="47"/>
      <c r="E70" s="47"/>
      <c r="G70" s="50"/>
      <c r="H70" s="51"/>
      <c r="I70" s="49"/>
      <c r="J70" s="49"/>
      <c r="K70" s="49"/>
    </row>
    <row r="71" spans="1:11" ht="13.5" customHeight="1" x14ac:dyDescent="0.15">
      <c r="B71" s="52"/>
      <c r="C71" s="47"/>
      <c r="D71" s="47"/>
      <c r="E71" s="47"/>
      <c r="G71" s="50"/>
      <c r="H71" s="51"/>
      <c r="I71" s="49"/>
      <c r="J71" s="49"/>
      <c r="K71" s="49"/>
    </row>
    <row r="72" spans="1:11" ht="13.5" customHeight="1" x14ac:dyDescent="0.15">
      <c r="B72" s="52"/>
      <c r="C72" s="47"/>
      <c r="D72" s="47"/>
      <c r="E72" s="47"/>
      <c r="G72" s="50"/>
      <c r="H72" s="51"/>
      <c r="I72" s="49"/>
      <c r="J72" s="49"/>
      <c r="K72" s="49"/>
    </row>
    <row r="73" spans="1:11" ht="13.5" customHeight="1" x14ac:dyDescent="0.15">
      <c r="B73" s="52"/>
      <c r="C73" s="47"/>
      <c r="D73" s="47"/>
      <c r="E73" s="47"/>
      <c r="H73" s="52"/>
      <c r="I73" s="47"/>
      <c r="J73" s="47"/>
      <c r="K73" s="47"/>
    </row>
    <row r="74" spans="1:11" ht="13.5" customHeight="1" x14ac:dyDescent="0.15">
      <c r="B74" s="52"/>
      <c r="C74" s="47"/>
      <c r="D74" s="47"/>
      <c r="E74" s="47"/>
      <c r="H74" s="52"/>
      <c r="I74" s="47"/>
      <c r="J74" s="47"/>
      <c r="K74" s="47"/>
    </row>
    <row r="75" spans="1:11" ht="13.5" customHeight="1" x14ac:dyDescent="0.15">
      <c r="B75" s="52"/>
      <c r="C75" s="47"/>
      <c r="D75" s="47"/>
      <c r="E75" s="47"/>
      <c r="H75" s="52"/>
      <c r="I75" s="47"/>
      <c r="J75" s="47"/>
      <c r="K75" s="47"/>
    </row>
    <row r="76" spans="1:11" ht="13.5" customHeight="1" x14ac:dyDescent="0.15">
      <c r="B76" s="52"/>
      <c r="C76" s="47"/>
      <c r="D76" s="47"/>
      <c r="E76" s="47"/>
      <c r="H76" s="52"/>
      <c r="I76" s="47"/>
      <c r="J76" s="47"/>
      <c r="K76" s="47"/>
    </row>
    <row r="77" spans="1:11" ht="13.5" customHeight="1" x14ac:dyDescent="0.15">
      <c r="B77" s="52"/>
      <c r="C77" s="47"/>
      <c r="D77" s="47"/>
      <c r="E77" s="47"/>
      <c r="H77" s="52"/>
      <c r="I77" s="47"/>
      <c r="J77" s="47"/>
      <c r="K77" s="47"/>
    </row>
    <row r="78" spans="1:11" ht="13.5" customHeight="1" x14ac:dyDescent="0.15">
      <c r="B78" s="52"/>
      <c r="C78" s="47"/>
      <c r="D78" s="47"/>
      <c r="E78" s="47"/>
      <c r="H78" s="52"/>
      <c r="I78" s="47"/>
      <c r="J78" s="47"/>
      <c r="K78" s="47"/>
    </row>
    <row r="79" spans="1:11" ht="13.5" customHeight="1" x14ac:dyDescent="0.15">
      <c r="B79" s="52"/>
      <c r="C79" s="47"/>
      <c r="D79" s="47"/>
      <c r="E79" s="47"/>
      <c r="H79" s="52"/>
      <c r="I79" s="47"/>
      <c r="J79" s="47"/>
      <c r="K79" s="47"/>
    </row>
    <row r="80" spans="1:11" ht="13.5" customHeight="1" x14ac:dyDescent="0.15">
      <c r="B80" s="52"/>
      <c r="C80" s="47"/>
      <c r="D80" s="47"/>
      <c r="E80" s="47"/>
      <c r="H80" s="52"/>
      <c r="I80" s="47"/>
      <c r="J80" s="47"/>
      <c r="K80" s="47"/>
    </row>
    <row r="81" spans="2:11" ht="13.5" customHeight="1" x14ac:dyDescent="0.15">
      <c r="B81" s="52"/>
      <c r="C81" s="47"/>
      <c r="D81" s="47"/>
      <c r="E81" s="47"/>
      <c r="H81" s="52"/>
      <c r="I81" s="47"/>
      <c r="J81" s="47"/>
      <c r="K81" s="47"/>
    </row>
    <row r="82" spans="2:11" ht="13.5" customHeight="1" x14ac:dyDescent="0.15">
      <c r="B82" s="52"/>
      <c r="C82" s="47"/>
      <c r="D82" s="47"/>
      <c r="E82" s="47"/>
      <c r="H82" s="52"/>
      <c r="I82" s="47"/>
      <c r="J82" s="47"/>
      <c r="K82" s="47"/>
    </row>
    <row r="83" spans="2:11" ht="13.5" customHeight="1" x14ac:dyDescent="0.15">
      <c r="B83" s="52"/>
      <c r="C83" s="47"/>
      <c r="D83" s="47"/>
      <c r="E83" s="47"/>
      <c r="H83" s="52"/>
      <c r="I83" s="47"/>
      <c r="J83" s="47"/>
      <c r="K83" s="47"/>
    </row>
    <row r="84" spans="2:11" ht="13.5" customHeight="1" x14ac:dyDescent="0.15">
      <c r="B84" s="52"/>
      <c r="C84" s="47"/>
      <c r="D84" s="47"/>
      <c r="E84" s="47"/>
      <c r="H84" s="52"/>
      <c r="I84" s="47"/>
      <c r="J84" s="47"/>
      <c r="K84" s="47"/>
    </row>
    <row r="85" spans="2:11" ht="13.5" customHeight="1" x14ac:dyDescent="0.15">
      <c r="B85" s="52"/>
      <c r="C85" s="47"/>
      <c r="D85" s="47"/>
      <c r="E85" s="47"/>
      <c r="H85" s="52"/>
      <c r="I85" s="47"/>
      <c r="J85" s="47"/>
      <c r="K85" s="47"/>
    </row>
    <row r="86" spans="2:11" ht="13.5" customHeight="1" x14ac:dyDescent="0.15">
      <c r="B86" s="52"/>
      <c r="C86" s="47"/>
      <c r="D86" s="47"/>
      <c r="E86" s="47"/>
      <c r="H86" s="52"/>
      <c r="I86" s="47"/>
      <c r="J86" s="47"/>
      <c r="K86" s="47"/>
    </row>
    <row r="87" spans="2:11" ht="13.5" customHeight="1" x14ac:dyDescent="0.15">
      <c r="B87" s="52"/>
      <c r="C87" s="47"/>
      <c r="D87" s="47"/>
      <c r="E87" s="47"/>
      <c r="H87" s="52"/>
      <c r="I87" s="47"/>
      <c r="J87" s="47"/>
      <c r="K87" s="47"/>
    </row>
    <row r="88" spans="2:11" ht="13.5" customHeight="1" x14ac:dyDescent="0.15">
      <c r="B88" s="52"/>
      <c r="C88" s="47"/>
      <c r="D88" s="47"/>
      <c r="E88" s="47"/>
      <c r="H88" s="52"/>
      <c r="I88" s="47"/>
      <c r="J88" s="47"/>
      <c r="K88" s="47"/>
    </row>
    <row r="89" spans="2:11" ht="13.5" customHeight="1" x14ac:dyDescent="0.15">
      <c r="B89" s="52"/>
      <c r="C89" s="47"/>
      <c r="D89" s="47"/>
      <c r="E89" s="47"/>
      <c r="H89" s="52"/>
      <c r="I89" s="47"/>
      <c r="J89" s="47"/>
      <c r="K89" s="47"/>
    </row>
    <row r="90" spans="2:11" ht="13.5" customHeight="1" x14ac:dyDescent="0.15">
      <c r="B90" s="52"/>
      <c r="C90" s="47"/>
      <c r="D90" s="47"/>
      <c r="E90" s="47"/>
      <c r="H90" s="52"/>
      <c r="I90" s="47"/>
      <c r="J90" s="47"/>
      <c r="K90" s="47"/>
    </row>
    <row r="91" spans="2:11" ht="13.5" customHeight="1" x14ac:dyDescent="0.15">
      <c r="B91" s="52"/>
      <c r="C91" s="47"/>
      <c r="D91" s="47"/>
      <c r="E91" s="47"/>
      <c r="H91" s="52"/>
      <c r="I91" s="47"/>
      <c r="J91" s="47"/>
      <c r="K91" s="47"/>
    </row>
    <row r="92" spans="2:11" ht="13.5" customHeight="1" x14ac:dyDescent="0.15">
      <c r="B92" s="52"/>
      <c r="C92" s="47"/>
      <c r="D92" s="47"/>
      <c r="E92" s="47"/>
      <c r="H92" s="52"/>
      <c r="I92" s="47"/>
      <c r="J92" s="47"/>
      <c r="K92" s="47"/>
    </row>
    <row r="93" spans="2:11" ht="13.5" customHeight="1" x14ac:dyDescent="0.15">
      <c r="B93" s="52"/>
      <c r="C93" s="47"/>
      <c r="D93" s="47"/>
      <c r="E93" s="47"/>
      <c r="H93" s="52"/>
      <c r="I93" s="47"/>
      <c r="J93" s="47"/>
      <c r="K93" s="47"/>
    </row>
    <row r="94" spans="2:11" ht="13.5" customHeight="1" x14ac:dyDescent="0.15">
      <c r="B94" s="52"/>
      <c r="C94" s="47"/>
      <c r="D94" s="47"/>
      <c r="E94" s="47"/>
      <c r="H94" s="52"/>
      <c r="I94" s="47"/>
      <c r="J94" s="47"/>
      <c r="K94" s="47"/>
    </row>
    <row r="95" spans="2:11" ht="13.5" customHeight="1" x14ac:dyDescent="0.15">
      <c r="B95" s="52"/>
      <c r="C95" s="47"/>
      <c r="D95" s="47"/>
      <c r="E95" s="47"/>
      <c r="H95" s="52"/>
      <c r="I95" s="47"/>
      <c r="J95" s="47"/>
      <c r="K95" s="47"/>
    </row>
    <row r="96" spans="2:11" ht="13.5" customHeight="1" x14ac:dyDescent="0.15">
      <c r="B96" s="52"/>
      <c r="C96" s="47"/>
      <c r="D96" s="47"/>
      <c r="E96" s="47"/>
      <c r="H96" s="52"/>
      <c r="I96" s="47"/>
      <c r="J96" s="47"/>
      <c r="K96" s="47"/>
    </row>
    <row r="97" spans="2:11" ht="13.5" customHeight="1" x14ac:dyDescent="0.15">
      <c r="B97" s="52"/>
      <c r="C97" s="47"/>
      <c r="D97" s="47"/>
      <c r="E97" s="47"/>
      <c r="H97" s="52"/>
      <c r="I97" s="47"/>
      <c r="J97" s="47"/>
      <c r="K97" s="47"/>
    </row>
    <row r="98" spans="2:11" ht="13.5" customHeight="1" x14ac:dyDescent="0.15">
      <c r="B98" s="52"/>
      <c r="C98" s="47"/>
      <c r="D98" s="47"/>
      <c r="E98" s="47"/>
      <c r="H98" s="52"/>
      <c r="I98" s="47"/>
      <c r="J98" s="47"/>
      <c r="K98" s="47"/>
    </row>
    <row r="99" spans="2:11" ht="13.5" customHeight="1" x14ac:dyDescent="0.15">
      <c r="B99" s="52"/>
      <c r="C99" s="47"/>
      <c r="D99" s="47"/>
      <c r="E99" s="47"/>
      <c r="H99" s="52"/>
      <c r="I99" s="47"/>
      <c r="J99" s="47"/>
      <c r="K99" s="47"/>
    </row>
    <row r="100" spans="2:11" ht="13.5" customHeight="1" x14ac:dyDescent="0.15">
      <c r="B100" s="52"/>
      <c r="C100" s="47"/>
      <c r="D100" s="47"/>
      <c r="E100" s="47"/>
      <c r="H100" s="52"/>
      <c r="I100" s="47"/>
      <c r="J100" s="47"/>
      <c r="K100" s="47"/>
    </row>
    <row r="101" spans="2:11" ht="13.5" customHeight="1" x14ac:dyDescent="0.15">
      <c r="C101" s="47"/>
      <c r="D101" s="47"/>
      <c r="E101" s="47"/>
      <c r="I101" s="47"/>
      <c r="J101" s="47"/>
      <c r="K101" s="47"/>
    </row>
    <row r="102" spans="2:11" ht="13.5" customHeight="1" x14ac:dyDescent="0.15">
      <c r="C102" s="47"/>
      <c r="D102" s="47"/>
      <c r="E102" s="47"/>
      <c r="I102" s="47"/>
      <c r="J102" s="47"/>
      <c r="K102" s="47"/>
    </row>
    <row r="103" spans="2:11" ht="13.5" customHeight="1" x14ac:dyDescent="0.15">
      <c r="C103" s="47"/>
      <c r="D103" s="47"/>
      <c r="E103" s="47"/>
      <c r="I103" s="47"/>
      <c r="J103" s="47"/>
      <c r="K103" s="47"/>
    </row>
    <row r="104" spans="2:11" ht="13.5" customHeight="1" x14ac:dyDescent="0.15">
      <c r="C104" s="47"/>
      <c r="D104" s="47"/>
      <c r="E104" s="47"/>
      <c r="I104" s="47"/>
      <c r="J104" s="47"/>
      <c r="K104" s="47"/>
    </row>
    <row r="105" spans="2:11" ht="13.5" customHeight="1" x14ac:dyDescent="0.15">
      <c r="C105" s="47"/>
      <c r="D105" s="47"/>
      <c r="E105" s="47"/>
      <c r="I105" s="47"/>
      <c r="J105" s="47"/>
      <c r="K105" s="47"/>
    </row>
    <row r="106" spans="2:11" ht="13.5" customHeight="1" x14ac:dyDescent="0.15">
      <c r="C106" s="47"/>
      <c r="D106" s="47"/>
      <c r="E106" s="47"/>
      <c r="I106" s="47"/>
      <c r="J106" s="47"/>
      <c r="K106" s="47"/>
    </row>
    <row r="107" spans="2:11" ht="13.5" customHeight="1" x14ac:dyDescent="0.15">
      <c r="C107" s="47"/>
      <c r="D107" s="47"/>
      <c r="E107" s="47"/>
      <c r="I107" s="47"/>
      <c r="J107" s="47"/>
      <c r="K107" s="47"/>
    </row>
    <row r="108" spans="2:11" ht="13.5" customHeight="1" x14ac:dyDescent="0.15">
      <c r="C108" s="47"/>
      <c r="D108" s="47"/>
      <c r="E108" s="47"/>
      <c r="I108" s="47"/>
      <c r="J108" s="47"/>
      <c r="K108" s="47"/>
    </row>
    <row r="109" spans="2:11" ht="13.5" customHeight="1" x14ac:dyDescent="0.15">
      <c r="C109" s="47"/>
      <c r="D109" s="47"/>
      <c r="E109" s="47"/>
      <c r="I109" s="47"/>
      <c r="J109" s="47"/>
      <c r="K109" s="47"/>
    </row>
    <row r="110" spans="2:11" ht="13.5" customHeight="1" x14ac:dyDescent="0.15">
      <c r="C110" s="47"/>
      <c r="D110" s="47"/>
      <c r="E110" s="47"/>
      <c r="I110" s="47"/>
      <c r="J110" s="47"/>
      <c r="K110" s="47"/>
    </row>
    <row r="111" spans="2:11" ht="13.5" customHeight="1" x14ac:dyDescent="0.15">
      <c r="C111" s="47"/>
      <c r="D111" s="47"/>
      <c r="E111" s="47"/>
      <c r="I111" s="47"/>
      <c r="J111" s="47"/>
      <c r="K111" s="47"/>
    </row>
    <row r="112" spans="2:11" ht="13.5" customHeight="1" x14ac:dyDescent="0.15">
      <c r="C112" s="47"/>
      <c r="D112" s="47"/>
      <c r="E112" s="47"/>
      <c r="I112" s="47"/>
      <c r="J112" s="47"/>
      <c r="K112" s="47"/>
    </row>
    <row r="113" spans="3:11" ht="13.5" customHeight="1" x14ac:dyDescent="0.15">
      <c r="C113" s="47"/>
      <c r="D113" s="47"/>
      <c r="E113" s="47"/>
      <c r="I113" s="47"/>
      <c r="J113" s="47"/>
      <c r="K113" s="47"/>
    </row>
    <row r="114" spans="3:11" ht="13.5" customHeight="1" x14ac:dyDescent="0.15">
      <c r="C114" s="47"/>
      <c r="D114" s="47"/>
      <c r="E114" s="47"/>
      <c r="I114" s="47"/>
      <c r="J114" s="47"/>
      <c r="K114" s="47"/>
    </row>
    <row r="115" spans="3:11" ht="13.5" customHeight="1" x14ac:dyDescent="0.15">
      <c r="C115" s="47"/>
      <c r="D115" s="47"/>
      <c r="E115" s="47"/>
      <c r="I115" s="47"/>
      <c r="J115" s="47"/>
      <c r="K115" s="47"/>
    </row>
    <row r="116" spans="3:11" ht="13.5" customHeight="1" x14ac:dyDescent="0.15">
      <c r="C116" s="47"/>
      <c r="D116" s="47"/>
      <c r="E116" s="47"/>
      <c r="I116" s="47"/>
      <c r="J116" s="47"/>
      <c r="K116" s="47"/>
    </row>
    <row r="117" spans="3:11" ht="13.5" customHeight="1" x14ac:dyDescent="0.15">
      <c r="C117" s="47"/>
      <c r="D117" s="47"/>
      <c r="E117" s="47"/>
      <c r="I117" s="47"/>
      <c r="J117" s="47"/>
      <c r="K117" s="47"/>
    </row>
    <row r="118" spans="3:11" ht="13.5" customHeight="1" x14ac:dyDescent="0.15">
      <c r="C118" s="47"/>
      <c r="D118" s="47"/>
      <c r="E118" s="47"/>
      <c r="I118" s="47"/>
      <c r="J118" s="47"/>
      <c r="K118" s="47"/>
    </row>
    <row r="119" spans="3:11" ht="13.5" customHeight="1" x14ac:dyDescent="0.15">
      <c r="C119" s="47"/>
      <c r="D119" s="47"/>
      <c r="E119" s="47"/>
      <c r="I119" s="47"/>
      <c r="J119" s="47"/>
      <c r="K119" s="47"/>
    </row>
    <row r="120" spans="3:11" ht="13.5" customHeight="1" x14ac:dyDescent="0.15">
      <c r="C120" s="47"/>
      <c r="D120" s="47"/>
      <c r="E120" s="47"/>
      <c r="I120" s="47"/>
      <c r="J120" s="47"/>
      <c r="K120" s="47"/>
    </row>
    <row r="121" spans="3:11" ht="13.5" customHeight="1" x14ac:dyDescent="0.15">
      <c r="C121" s="47"/>
      <c r="D121" s="47"/>
      <c r="E121" s="47"/>
      <c r="I121" s="47"/>
      <c r="J121" s="47"/>
      <c r="K121" s="47"/>
    </row>
    <row r="122" spans="3:11" ht="13.5" customHeight="1" x14ac:dyDescent="0.15">
      <c r="C122" s="47"/>
      <c r="D122" s="47"/>
      <c r="E122" s="47"/>
      <c r="I122" s="47"/>
      <c r="J122" s="47"/>
      <c r="K122" s="47"/>
    </row>
    <row r="123" spans="3:11" ht="13.5" customHeight="1" x14ac:dyDescent="0.15">
      <c r="C123" s="47"/>
      <c r="D123" s="47"/>
      <c r="E123" s="47"/>
      <c r="I123" s="47"/>
      <c r="J123" s="47"/>
      <c r="K123" s="47"/>
    </row>
    <row r="124" spans="3:11" ht="13.5" customHeight="1" x14ac:dyDescent="0.15">
      <c r="C124" s="47"/>
      <c r="D124" s="47"/>
      <c r="E124" s="47"/>
      <c r="I124" s="47"/>
      <c r="J124" s="47"/>
      <c r="K124" s="47"/>
    </row>
    <row r="125" spans="3:11" ht="13.5" customHeight="1" x14ac:dyDescent="0.15">
      <c r="C125" s="47"/>
      <c r="D125" s="47"/>
      <c r="E125" s="47"/>
      <c r="I125" s="47"/>
      <c r="J125" s="47"/>
      <c r="K125" s="47"/>
    </row>
    <row r="126" spans="3:11" ht="13.5" customHeight="1" x14ac:dyDescent="0.15">
      <c r="C126" s="47"/>
      <c r="D126" s="47"/>
      <c r="E126" s="47"/>
      <c r="I126" s="47"/>
      <c r="J126" s="47"/>
      <c r="K126" s="47"/>
    </row>
    <row r="127" spans="3:11" ht="13.5" customHeight="1" x14ac:dyDescent="0.15">
      <c r="C127" s="47"/>
      <c r="D127" s="47"/>
      <c r="E127" s="47"/>
      <c r="I127" s="47"/>
      <c r="J127" s="47"/>
      <c r="K127" s="47"/>
    </row>
    <row r="128" spans="3:11" ht="13.5" customHeight="1" x14ac:dyDescent="0.15">
      <c r="C128" s="47"/>
      <c r="D128" s="47"/>
      <c r="E128" s="47"/>
      <c r="I128" s="47"/>
      <c r="J128" s="47"/>
      <c r="K128" s="47"/>
    </row>
    <row r="129" spans="3:11" ht="13.5" customHeight="1" x14ac:dyDescent="0.15">
      <c r="C129" s="47"/>
      <c r="D129" s="47"/>
      <c r="E129" s="47"/>
      <c r="I129" s="47"/>
      <c r="J129" s="47"/>
      <c r="K129" s="47"/>
    </row>
    <row r="130" spans="3:11" ht="13.5" customHeight="1" x14ac:dyDescent="0.15">
      <c r="C130" s="47"/>
      <c r="D130" s="47"/>
      <c r="E130" s="47"/>
      <c r="I130" s="47"/>
      <c r="J130" s="47"/>
      <c r="K130" s="47"/>
    </row>
    <row r="131" spans="3:11" ht="13.5" customHeight="1" x14ac:dyDescent="0.15">
      <c r="C131" s="47"/>
      <c r="D131" s="47"/>
      <c r="E131" s="47"/>
      <c r="I131" s="47"/>
      <c r="J131" s="47"/>
      <c r="K131" s="47"/>
    </row>
    <row r="132" spans="3:11" ht="13.5" customHeight="1" x14ac:dyDescent="0.15">
      <c r="C132" s="47"/>
      <c r="D132" s="47"/>
      <c r="E132" s="47"/>
      <c r="I132" s="47"/>
      <c r="J132" s="47"/>
      <c r="K132" s="47"/>
    </row>
    <row r="133" spans="3:11" ht="13.5" customHeight="1" x14ac:dyDescent="0.15">
      <c r="C133" s="47"/>
      <c r="D133" s="47"/>
      <c r="E133" s="47"/>
      <c r="I133" s="47"/>
      <c r="J133" s="47"/>
      <c r="K133" s="47"/>
    </row>
    <row r="134" spans="3:11" ht="13.5" customHeight="1" x14ac:dyDescent="0.15">
      <c r="C134" s="47"/>
      <c r="D134" s="47"/>
      <c r="E134" s="47"/>
      <c r="I134" s="47"/>
      <c r="J134" s="47"/>
      <c r="K134" s="47"/>
    </row>
    <row r="135" spans="3:11" ht="13.5" customHeight="1" x14ac:dyDescent="0.15">
      <c r="C135" s="47"/>
      <c r="D135" s="47"/>
      <c r="E135" s="47"/>
      <c r="I135" s="47"/>
      <c r="J135" s="47"/>
      <c r="K135" s="47"/>
    </row>
    <row r="136" spans="3:11" ht="13.5" customHeight="1" x14ac:dyDescent="0.15">
      <c r="C136" s="47"/>
      <c r="D136" s="47"/>
      <c r="E136" s="47"/>
      <c r="I136" s="47"/>
      <c r="J136" s="47"/>
      <c r="K136" s="47"/>
    </row>
    <row r="137" spans="3:11" ht="13.5" customHeight="1" x14ac:dyDescent="0.15">
      <c r="C137" s="47"/>
      <c r="D137" s="47"/>
      <c r="E137" s="47"/>
      <c r="I137" s="47"/>
      <c r="J137" s="47"/>
      <c r="K137" s="47"/>
    </row>
    <row r="138" spans="3:11" ht="13.5" customHeight="1" x14ac:dyDescent="0.15">
      <c r="C138" s="47"/>
      <c r="D138" s="47"/>
      <c r="E138" s="47"/>
      <c r="I138" s="47"/>
      <c r="J138" s="47"/>
      <c r="K138" s="47"/>
    </row>
    <row r="139" spans="3:11" ht="13.5" customHeight="1" x14ac:dyDescent="0.15">
      <c r="C139" s="47"/>
      <c r="D139" s="47"/>
      <c r="E139" s="47"/>
      <c r="I139" s="47"/>
      <c r="J139" s="47"/>
      <c r="K139" s="47"/>
    </row>
    <row r="140" spans="3:11" ht="13.5" customHeight="1" x14ac:dyDescent="0.15">
      <c r="C140" s="47"/>
      <c r="D140" s="47"/>
      <c r="E140" s="47"/>
      <c r="I140" s="47"/>
      <c r="J140" s="47"/>
      <c r="K140" s="47"/>
    </row>
    <row r="141" spans="3:11" ht="13.5" customHeight="1" x14ac:dyDescent="0.15">
      <c r="C141" s="47"/>
      <c r="D141" s="47"/>
      <c r="E141" s="47"/>
      <c r="I141" s="47"/>
      <c r="J141" s="47"/>
      <c r="K141" s="47"/>
    </row>
    <row r="142" spans="3:11" ht="13.5" customHeight="1" x14ac:dyDescent="0.15">
      <c r="C142" s="47"/>
      <c r="D142" s="47"/>
      <c r="E142" s="47"/>
      <c r="I142" s="47"/>
      <c r="J142" s="47"/>
      <c r="K142" s="47"/>
    </row>
    <row r="143" spans="3:11" ht="13.5" customHeight="1" x14ac:dyDescent="0.15">
      <c r="C143" s="47"/>
      <c r="D143" s="47"/>
      <c r="E143" s="47"/>
      <c r="I143" s="47"/>
      <c r="J143" s="47"/>
      <c r="K143" s="47"/>
    </row>
    <row r="144" spans="3:11" ht="13.5" customHeight="1" x14ac:dyDescent="0.15">
      <c r="C144" s="47"/>
      <c r="D144" s="47"/>
      <c r="E144" s="47"/>
      <c r="I144" s="47"/>
      <c r="J144" s="47"/>
      <c r="K144" s="47"/>
    </row>
    <row r="145" spans="3:11" ht="13.5" customHeight="1" x14ac:dyDescent="0.15">
      <c r="C145" s="47"/>
      <c r="D145" s="47"/>
      <c r="E145" s="47"/>
      <c r="I145" s="47"/>
      <c r="J145" s="47"/>
      <c r="K145" s="47"/>
    </row>
    <row r="146" spans="3:11" ht="13.5" customHeight="1" x14ac:dyDescent="0.15">
      <c r="C146" s="47"/>
      <c r="D146" s="47"/>
      <c r="E146" s="47"/>
      <c r="I146" s="47"/>
      <c r="J146" s="47"/>
      <c r="K146" s="47"/>
    </row>
    <row r="147" spans="3:11" ht="13.5" customHeight="1" x14ac:dyDescent="0.15">
      <c r="C147" s="47"/>
      <c r="D147" s="47"/>
      <c r="E147" s="47"/>
      <c r="I147" s="47"/>
      <c r="J147" s="47"/>
      <c r="K147" s="47"/>
    </row>
    <row r="148" spans="3:11" ht="13.5" customHeight="1" x14ac:dyDescent="0.15">
      <c r="C148" s="47"/>
      <c r="D148" s="47"/>
      <c r="E148" s="47"/>
      <c r="I148" s="47"/>
      <c r="J148" s="47"/>
      <c r="K148" s="47"/>
    </row>
    <row r="149" spans="3:11" ht="13.5" customHeight="1" x14ac:dyDescent="0.15">
      <c r="C149" s="47"/>
      <c r="D149" s="47"/>
      <c r="E149" s="47"/>
      <c r="I149" s="47"/>
      <c r="J149" s="47"/>
      <c r="K149" s="47"/>
    </row>
    <row r="150" spans="3:11" ht="13.5" customHeight="1" x14ac:dyDescent="0.15">
      <c r="C150" s="47"/>
      <c r="D150" s="47"/>
      <c r="E150" s="47"/>
      <c r="I150" s="47"/>
      <c r="J150" s="47"/>
      <c r="K150" s="47"/>
    </row>
    <row r="151" spans="3:11" ht="13.5" customHeight="1" x14ac:dyDescent="0.15">
      <c r="C151" s="47"/>
      <c r="D151" s="47"/>
      <c r="E151" s="47"/>
      <c r="I151" s="47"/>
      <c r="J151" s="47"/>
      <c r="K151" s="47"/>
    </row>
    <row r="152" spans="3:11" ht="13.5" customHeight="1" x14ac:dyDescent="0.15">
      <c r="C152" s="47"/>
      <c r="D152" s="47"/>
      <c r="E152" s="47"/>
      <c r="I152" s="47"/>
      <c r="J152" s="47"/>
      <c r="K152" s="47"/>
    </row>
    <row r="153" spans="3:11" ht="13.5" customHeight="1" x14ac:dyDescent="0.15">
      <c r="C153" s="47"/>
      <c r="D153" s="47"/>
      <c r="E153" s="47"/>
      <c r="I153" s="47"/>
      <c r="J153" s="47"/>
      <c r="K153" s="47"/>
    </row>
    <row r="154" spans="3:11" ht="13.5" customHeight="1" x14ac:dyDescent="0.15">
      <c r="C154" s="47"/>
      <c r="D154" s="47"/>
      <c r="E154" s="47"/>
      <c r="I154" s="47"/>
      <c r="J154" s="47"/>
      <c r="K154" s="47"/>
    </row>
    <row r="155" spans="3:11" ht="13.5" customHeight="1" x14ac:dyDescent="0.15">
      <c r="C155" s="47"/>
      <c r="D155" s="47"/>
      <c r="E155" s="47"/>
      <c r="I155" s="47"/>
      <c r="J155" s="47"/>
      <c r="K155" s="47"/>
    </row>
    <row r="156" spans="3:11" ht="13.5" customHeight="1" x14ac:dyDescent="0.15">
      <c r="C156" s="47"/>
      <c r="D156" s="47"/>
      <c r="E156" s="47"/>
      <c r="I156" s="47"/>
      <c r="J156" s="47"/>
      <c r="K156" s="47"/>
    </row>
    <row r="157" spans="3:11" ht="13.5" customHeight="1" x14ac:dyDescent="0.15">
      <c r="C157" s="47"/>
      <c r="D157" s="47"/>
      <c r="E157" s="47"/>
      <c r="I157" s="47"/>
      <c r="J157" s="47"/>
      <c r="K157" s="47"/>
    </row>
    <row r="158" spans="3:11" ht="13.5" customHeight="1" x14ac:dyDescent="0.15">
      <c r="C158" s="47"/>
      <c r="D158" s="47"/>
      <c r="E158" s="47"/>
      <c r="I158" s="47"/>
      <c r="J158" s="47"/>
      <c r="K158" s="47"/>
    </row>
    <row r="159" spans="3:11" ht="13.5" customHeight="1" x14ac:dyDescent="0.15">
      <c r="C159" s="47"/>
      <c r="D159" s="47"/>
      <c r="E159" s="47"/>
      <c r="I159" s="47"/>
      <c r="J159" s="47"/>
      <c r="K159" s="47"/>
    </row>
    <row r="160" spans="3:11" ht="13.5" customHeight="1" x14ac:dyDescent="0.15">
      <c r="C160" s="47"/>
      <c r="D160" s="47"/>
      <c r="E160" s="47"/>
      <c r="I160" s="47"/>
      <c r="J160" s="47"/>
      <c r="K160" s="47"/>
    </row>
    <row r="161" spans="3:11" ht="13.5" customHeight="1" x14ac:dyDescent="0.15">
      <c r="C161" s="47"/>
      <c r="D161" s="47"/>
      <c r="E161" s="47"/>
      <c r="I161" s="47"/>
      <c r="J161" s="47"/>
      <c r="K161" s="47"/>
    </row>
    <row r="162" spans="3:11" ht="13.5" customHeight="1" x14ac:dyDescent="0.15">
      <c r="C162" s="47"/>
      <c r="D162" s="47"/>
      <c r="E162" s="47"/>
      <c r="I162" s="47"/>
      <c r="J162" s="47"/>
      <c r="K162" s="47"/>
    </row>
    <row r="163" spans="3:11" ht="13.5" customHeight="1" x14ac:dyDescent="0.15">
      <c r="C163" s="47"/>
      <c r="D163" s="47"/>
      <c r="E163" s="47"/>
      <c r="I163" s="47"/>
      <c r="J163" s="47"/>
      <c r="K163" s="47"/>
    </row>
    <row r="164" spans="3:11" ht="13.5" customHeight="1" x14ac:dyDescent="0.15">
      <c r="C164" s="47"/>
      <c r="D164" s="47"/>
      <c r="E164" s="47"/>
      <c r="I164" s="47"/>
      <c r="J164" s="47"/>
      <c r="K164" s="47"/>
    </row>
    <row r="165" spans="3:11" ht="13.5" customHeight="1" x14ac:dyDescent="0.15">
      <c r="C165" s="47"/>
      <c r="D165" s="47"/>
      <c r="E165" s="47"/>
      <c r="I165" s="47"/>
      <c r="J165" s="47"/>
      <c r="K165" s="47"/>
    </row>
    <row r="166" spans="3:11" ht="13.5" customHeight="1" x14ac:dyDescent="0.15">
      <c r="C166" s="47"/>
      <c r="D166" s="47"/>
      <c r="E166" s="47"/>
      <c r="I166" s="47"/>
      <c r="J166" s="47"/>
      <c r="K166" s="47"/>
    </row>
    <row r="167" spans="3:11" ht="13.5" customHeight="1" x14ac:dyDescent="0.15">
      <c r="C167" s="47"/>
      <c r="D167" s="47"/>
      <c r="E167" s="47"/>
      <c r="I167" s="47"/>
      <c r="J167" s="47"/>
      <c r="K167" s="47"/>
    </row>
    <row r="168" spans="3:11" ht="13.5" customHeight="1" x14ac:dyDescent="0.15">
      <c r="C168" s="47"/>
      <c r="D168" s="47"/>
      <c r="E168" s="47"/>
      <c r="I168" s="47"/>
      <c r="J168" s="47"/>
      <c r="K168" s="47"/>
    </row>
    <row r="169" spans="3:11" ht="13.5" customHeight="1" x14ac:dyDescent="0.15">
      <c r="C169" s="47"/>
      <c r="D169" s="47"/>
      <c r="E169" s="47"/>
      <c r="I169" s="47"/>
      <c r="J169" s="47"/>
      <c r="K169" s="47"/>
    </row>
    <row r="170" spans="3:11" ht="13.5" customHeight="1" x14ac:dyDescent="0.15">
      <c r="C170" s="47"/>
      <c r="D170" s="47"/>
      <c r="E170" s="47"/>
      <c r="I170" s="47"/>
      <c r="J170" s="47"/>
      <c r="K170" s="47"/>
    </row>
    <row r="171" spans="3:11" ht="13.5" customHeight="1" x14ac:dyDescent="0.15">
      <c r="C171" s="47"/>
      <c r="D171" s="47"/>
      <c r="E171" s="47"/>
      <c r="I171" s="47"/>
      <c r="J171" s="47"/>
      <c r="K171" s="47"/>
    </row>
    <row r="172" spans="3:11" ht="13.5" customHeight="1" x14ac:dyDescent="0.15">
      <c r="C172" s="47"/>
      <c r="D172" s="47"/>
      <c r="E172" s="47"/>
      <c r="I172" s="47"/>
      <c r="J172" s="47"/>
      <c r="K172" s="47"/>
    </row>
    <row r="173" spans="3:11" ht="13.5" customHeight="1" x14ac:dyDescent="0.15">
      <c r="C173" s="47"/>
      <c r="D173" s="47"/>
      <c r="E173" s="47"/>
      <c r="I173" s="47"/>
      <c r="J173" s="47"/>
      <c r="K173" s="47"/>
    </row>
    <row r="174" spans="3:11" ht="13.5" customHeight="1" x14ac:dyDescent="0.15">
      <c r="C174" s="47"/>
      <c r="D174" s="47"/>
      <c r="E174" s="47"/>
      <c r="I174" s="47"/>
      <c r="J174" s="47"/>
      <c r="K174" s="47"/>
    </row>
    <row r="175" spans="3:11" ht="13.5" customHeight="1" x14ac:dyDescent="0.15">
      <c r="C175" s="47"/>
      <c r="D175" s="47"/>
      <c r="E175" s="47"/>
      <c r="I175" s="47"/>
      <c r="J175" s="47"/>
      <c r="K175" s="47"/>
    </row>
    <row r="176" spans="3:11" ht="13.5" customHeight="1" x14ac:dyDescent="0.15">
      <c r="C176" s="47"/>
      <c r="D176" s="47"/>
      <c r="E176" s="47"/>
      <c r="I176" s="47"/>
      <c r="J176" s="47"/>
      <c r="K176" s="47"/>
    </row>
    <row r="177" spans="3:11" ht="13.5" customHeight="1" x14ac:dyDescent="0.15">
      <c r="C177" s="47"/>
      <c r="D177" s="47"/>
      <c r="E177" s="47"/>
      <c r="I177" s="47"/>
      <c r="J177" s="47"/>
      <c r="K177" s="47"/>
    </row>
    <row r="178" spans="3:11" ht="13.5" customHeight="1" x14ac:dyDescent="0.15">
      <c r="C178" s="47"/>
      <c r="D178" s="47"/>
      <c r="E178" s="47"/>
      <c r="I178" s="47"/>
      <c r="J178" s="47"/>
      <c r="K178" s="47"/>
    </row>
    <row r="179" spans="3:11" ht="13.5" customHeight="1" x14ac:dyDescent="0.15">
      <c r="C179" s="47"/>
      <c r="D179" s="47"/>
      <c r="E179" s="47"/>
      <c r="I179" s="47"/>
      <c r="J179" s="47"/>
      <c r="K179" s="47"/>
    </row>
    <row r="180" spans="3:11" ht="13.5" customHeight="1" x14ac:dyDescent="0.15">
      <c r="C180" s="47"/>
      <c r="D180" s="47"/>
      <c r="E180" s="47"/>
      <c r="I180" s="47"/>
      <c r="J180" s="47"/>
      <c r="K180" s="47"/>
    </row>
    <row r="181" spans="3:11" ht="13.5" customHeight="1" x14ac:dyDescent="0.15">
      <c r="C181" s="47"/>
      <c r="D181" s="47"/>
      <c r="E181" s="47"/>
      <c r="I181" s="47"/>
      <c r="J181" s="47"/>
      <c r="K181" s="47"/>
    </row>
    <row r="182" spans="3:11" ht="13.5" customHeight="1" x14ac:dyDescent="0.15">
      <c r="C182" s="47"/>
      <c r="D182" s="47"/>
      <c r="E182" s="47"/>
      <c r="I182" s="47"/>
      <c r="J182" s="47"/>
      <c r="K182" s="47"/>
    </row>
    <row r="183" spans="3:11" ht="13.5" customHeight="1" x14ac:dyDescent="0.15">
      <c r="C183" s="47"/>
      <c r="D183" s="47"/>
      <c r="E183" s="47"/>
      <c r="I183" s="47"/>
      <c r="J183" s="47"/>
      <c r="K183" s="47"/>
    </row>
    <row r="184" spans="3:11" ht="13.5" customHeight="1" x14ac:dyDescent="0.15">
      <c r="C184" s="47"/>
      <c r="D184" s="47"/>
      <c r="E184" s="47"/>
      <c r="I184" s="47"/>
      <c r="J184" s="47"/>
      <c r="K184" s="47"/>
    </row>
    <row r="185" spans="3:11" ht="13.5" customHeight="1" x14ac:dyDescent="0.15">
      <c r="C185" s="47"/>
      <c r="D185" s="47"/>
      <c r="E185" s="47"/>
      <c r="I185" s="47"/>
      <c r="J185" s="47"/>
      <c r="K185" s="47"/>
    </row>
    <row r="186" spans="3:11" ht="13.5" customHeight="1" x14ac:dyDescent="0.15">
      <c r="C186" s="47"/>
      <c r="D186" s="47"/>
      <c r="E186" s="47"/>
      <c r="I186" s="47"/>
      <c r="J186" s="47"/>
      <c r="K186" s="47"/>
    </row>
    <row r="187" spans="3:11" ht="13.5" customHeight="1" x14ac:dyDescent="0.15">
      <c r="C187" s="47"/>
      <c r="D187" s="47"/>
      <c r="E187" s="47"/>
      <c r="I187" s="47"/>
      <c r="J187" s="47"/>
      <c r="K187" s="47"/>
    </row>
    <row r="188" spans="3:11" ht="13.5" customHeight="1" x14ac:dyDescent="0.15">
      <c r="C188" s="47"/>
      <c r="D188" s="47"/>
      <c r="E188" s="47"/>
      <c r="I188" s="47"/>
      <c r="J188" s="47"/>
      <c r="K188" s="47"/>
    </row>
    <row r="189" spans="3:11" ht="13.5" customHeight="1" x14ac:dyDescent="0.15">
      <c r="C189" s="47"/>
      <c r="D189" s="47"/>
      <c r="E189" s="47"/>
      <c r="I189" s="47"/>
      <c r="J189" s="47"/>
      <c r="K189" s="47"/>
    </row>
    <row r="190" spans="3:11" ht="13.5" customHeight="1" x14ac:dyDescent="0.15">
      <c r="C190" s="47"/>
      <c r="D190" s="47"/>
      <c r="E190" s="47"/>
      <c r="I190" s="47"/>
      <c r="J190" s="47"/>
      <c r="K190" s="47"/>
    </row>
    <row r="191" spans="3:11" ht="13.5" customHeight="1" x14ac:dyDescent="0.15">
      <c r="C191" s="47"/>
      <c r="D191" s="47"/>
      <c r="E191" s="47"/>
      <c r="I191" s="47"/>
      <c r="J191" s="47"/>
      <c r="K191" s="47"/>
    </row>
    <row r="192" spans="3:11" ht="13.5" customHeight="1" x14ac:dyDescent="0.15">
      <c r="C192" s="47"/>
      <c r="D192" s="47"/>
      <c r="E192" s="47"/>
      <c r="I192" s="47"/>
      <c r="J192" s="47"/>
      <c r="K192" s="47"/>
    </row>
    <row r="193" spans="3:11" ht="13.5" customHeight="1" x14ac:dyDescent="0.15">
      <c r="C193" s="47"/>
      <c r="D193" s="47"/>
      <c r="E193" s="47"/>
      <c r="I193" s="47"/>
      <c r="J193" s="47"/>
      <c r="K193" s="47"/>
    </row>
    <row r="194" spans="3:11" ht="13.5" customHeight="1" x14ac:dyDescent="0.15">
      <c r="C194" s="47"/>
      <c r="D194" s="47"/>
      <c r="E194" s="47"/>
      <c r="I194" s="47"/>
      <c r="J194" s="47"/>
      <c r="K194" s="47"/>
    </row>
    <row r="195" spans="3:11" ht="13.5" customHeight="1" x14ac:dyDescent="0.15">
      <c r="C195" s="47"/>
      <c r="D195" s="47"/>
      <c r="E195" s="47"/>
      <c r="I195" s="47"/>
      <c r="J195" s="47"/>
      <c r="K195" s="47"/>
    </row>
    <row r="196" spans="3:11" ht="13.5" customHeight="1" x14ac:dyDescent="0.15">
      <c r="C196" s="47"/>
      <c r="D196" s="47"/>
      <c r="E196" s="47"/>
      <c r="I196" s="47"/>
      <c r="J196" s="47"/>
      <c r="K196" s="47"/>
    </row>
    <row r="197" spans="3:11" ht="13.5" customHeight="1" x14ac:dyDescent="0.15">
      <c r="C197" s="47"/>
      <c r="D197" s="47"/>
      <c r="E197" s="47"/>
      <c r="I197" s="47"/>
      <c r="J197" s="47"/>
      <c r="K197" s="47"/>
    </row>
  </sheetData>
  <phoneticPr fontId="11"/>
  <printOptions horizontalCentered="1"/>
  <pageMargins left="0.39370078740157483" right="0.39370078740157483" top="0.78740157480314965" bottom="0.39370078740157483" header="0.59055118110236227" footer="0.19685039370078741"/>
  <pageSetup paperSize="9" firstPageNumber="13" orientation="portrait" useFirstPageNumber="1" r:id="rId1"/>
  <headerFooter scaleWithDoc="0" alignWithMargins="0">
    <oddHeader xml:space="preserve">&amp;L&amp;"ＭＳ Ｐゴシック,太字"&amp;14 7 外内航客船、船客乗降人員表
</oddHeader>
    <oddFooter>&amp;C-13-</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FF"/>
    <pageSetUpPr fitToPage="1"/>
  </sheetPr>
  <dimension ref="A1:M108"/>
  <sheetViews>
    <sheetView zoomScaleNormal="100" zoomScaleSheetLayoutView="100" workbookViewId="0"/>
  </sheetViews>
  <sheetFormatPr defaultRowHeight="11.25" x14ac:dyDescent="0.15"/>
  <cols>
    <col min="1" max="1" width="13.125" style="8" bestFit="1" customWidth="1"/>
    <col min="2" max="2" width="9.5" style="8" customWidth="1"/>
    <col min="3" max="3" width="9.75" style="8" customWidth="1"/>
    <col min="4" max="4" width="10.5" style="8" customWidth="1"/>
    <col min="5" max="7" width="9.875" style="8" customWidth="1"/>
    <col min="8" max="8" width="9.5" style="8" customWidth="1"/>
    <col min="9" max="9" width="9.875" style="8" customWidth="1"/>
    <col min="10" max="10" width="9.75" style="8" customWidth="1"/>
    <col min="11" max="11" width="11.625" style="8" customWidth="1"/>
    <col min="12" max="12" width="6.625" style="8" customWidth="1"/>
    <col min="13" max="13" width="11.625" style="8" customWidth="1"/>
    <col min="14" max="256" width="9" style="8"/>
    <col min="257" max="257" width="13.125" style="8" bestFit="1" customWidth="1"/>
    <col min="258" max="267" width="11.625" style="8" customWidth="1"/>
    <col min="268" max="268" width="6.625" style="8" customWidth="1"/>
    <col min="269" max="269" width="11.625" style="8" customWidth="1"/>
    <col min="270" max="512" width="9" style="8"/>
    <col min="513" max="513" width="13.125" style="8" bestFit="1" customWidth="1"/>
    <col min="514" max="523" width="11.625" style="8" customWidth="1"/>
    <col min="524" max="524" width="6.625" style="8" customWidth="1"/>
    <col min="525" max="525" width="11.625" style="8" customWidth="1"/>
    <col min="526" max="768" width="9" style="8"/>
    <col min="769" max="769" width="13.125" style="8" bestFit="1" customWidth="1"/>
    <col min="770" max="779" width="11.625" style="8" customWidth="1"/>
    <col min="780" max="780" width="6.625" style="8" customWidth="1"/>
    <col min="781" max="781" width="11.625" style="8" customWidth="1"/>
    <col min="782" max="1024" width="9" style="8"/>
    <col min="1025" max="1025" width="13.125" style="8" bestFit="1" customWidth="1"/>
    <col min="1026" max="1035" width="11.625" style="8" customWidth="1"/>
    <col min="1036" max="1036" width="6.625" style="8" customWidth="1"/>
    <col min="1037" max="1037" width="11.625" style="8" customWidth="1"/>
    <col min="1038" max="1280" width="9" style="8"/>
    <col min="1281" max="1281" width="13.125" style="8" bestFit="1" customWidth="1"/>
    <col min="1282" max="1291" width="11.625" style="8" customWidth="1"/>
    <col min="1292" max="1292" width="6.625" style="8" customWidth="1"/>
    <col min="1293" max="1293" width="11.625" style="8" customWidth="1"/>
    <col min="1294" max="1536" width="9" style="8"/>
    <col min="1537" max="1537" width="13.125" style="8" bestFit="1" customWidth="1"/>
    <col min="1538" max="1547" width="11.625" style="8" customWidth="1"/>
    <col min="1548" max="1548" width="6.625" style="8" customWidth="1"/>
    <col min="1549" max="1549" width="11.625" style="8" customWidth="1"/>
    <col min="1550" max="1792" width="9" style="8"/>
    <col min="1793" max="1793" width="13.125" style="8" bestFit="1" customWidth="1"/>
    <col min="1794" max="1803" width="11.625" style="8" customWidth="1"/>
    <col min="1804" max="1804" width="6.625" style="8" customWidth="1"/>
    <col min="1805" max="1805" width="11.625" style="8" customWidth="1"/>
    <col min="1806" max="2048" width="9" style="8"/>
    <col min="2049" max="2049" width="13.125" style="8" bestFit="1" customWidth="1"/>
    <col min="2050" max="2059" width="11.625" style="8" customWidth="1"/>
    <col min="2060" max="2060" width="6.625" style="8" customWidth="1"/>
    <col min="2061" max="2061" width="11.625" style="8" customWidth="1"/>
    <col min="2062" max="2304" width="9" style="8"/>
    <col min="2305" max="2305" width="13.125" style="8" bestFit="1" customWidth="1"/>
    <col min="2306" max="2315" width="11.625" style="8" customWidth="1"/>
    <col min="2316" max="2316" width="6.625" style="8" customWidth="1"/>
    <col min="2317" max="2317" width="11.625" style="8" customWidth="1"/>
    <col min="2318" max="2560" width="9" style="8"/>
    <col min="2561" max="2561" width="13.125" style="8" bestFit="1" customWidth="1"/>
    <col min="2562" max="2571" width="11.625" style="8" customWidth="1"/>
    <col min="2572" max="2572" width="6.625" style="8" customWidth="1"/>
    <col min="2573" max="2573" width="11.625" style="8" customWidth="1"/>
    <col min="2574" max="2816" width="9" style="8"/>
    <col min="2817" max="2817" width="13.125" style="8" bestFit="1" customWidth="1"/>
    <col min="2818" max="2827" width="11.625" style="8" customWidth="1"/>
    <col min="2828" max="2828" width="6.625" style="8" customWidth="1"/>
    <col min="2829" max="2829" width="11.625" style="8" customWidth="1"/>
    <col min="2830" max="3072" width="9" style="8"/>
    <col min="3073" max="3073" width="13.125" style="8" bestFit="1" customWidth="1"/>
    <col min="3074" max="3083" width="11.625" style="8" customWidth="1"/>
    <col min="3084" max="3084" width="6.625" style="8" customWidth="1"/>
    <col min="3085" max="3085" width="11.625" style="8" customWidth="1"/>
    <col min="3086" max="3328" width="9" style="8"/>
    <col min="3329" max="3329" width="13.125" style="8" bestFit="1" customWidth="1"/>
    <col min="3330" max="3339" width="11.625" style="8" customWidth="1"/>
    <col min="3340" max="3340" width="6.625" style="8" customWidth="1"/>
    <col min="3341" max="3341" width="11.625" style="8" customWidth="1"/>
    <col min="3342" max="3584" width="9" style="8"/>
    <col min="3585" max="3585" width="13.125" style="8" bestFit="1" customWidth="1"/>
    <col min="3586" max="3595" width="11.625" style="8" customWidth="1"/>
    <col min="3596" max="3596" width="6.625" style="8" customWidth="1"/>
    <col min="3597" max="3597" width="11.625" style="8" customWidth="1"/>
    <col min="3598" max="3840" width="9" style="8"/>
    <col min="3841" max="3841" width="13.125" style="8" bestFit="1" customWidth="1"/>
    <col min="3842" max="3851" width="11.625" style="8" customWidth="1"/>
    <col min="3852" max="3852" width="6.625" style="8" customWidth="1"/>
    <col min="3853" max="3853" width="11.625" style="8" customWidth="1"/>
    <col min="3854" max="4096" width="9" style="8"/>
    <col min="4097" max="4097" width="13.125" style="8" bestFit="1" customWidth="1"/>
    <col min="4098" max="4107" width="11.625" style="8" customWidth="1"/>
    <col min="4108" max="4108" width="6.625" style="8" customWidth="1"/>
    <col min="4109" max="4109" width="11.625" style="8" customWidth="1"/>
    <col min="4110" max="4352" width="9" style="8"/>
    <col min="4353" max="4353" width="13.125" style="8" bestFit="1" customWidth="1"/>
    <col min="4354" max="4363" width="11.625" style="8" customWidth="1"/>
    <col min="4364" max="4364" width="6.625" style="8" customWidth="1"/>
    <col min="4365" max="4365" width="11.625" style="8" customWidth="1"/>
    <col min="4366" max="4608" width="9" style="8"/>
    <col min="4609" max="4609" width="13.125" style="8" bestFit="1" customWidth="1"/>
    <col min="4610" max="4619" width="11.625" style="8" customWidth="1"/>
    <col min="4620" max="4620" width="6.625" style="8" customWidth="1"/>
    <col min="4621" max="4621" width="11.625" style="8" customWidth="1"/>
    <col min="4622" max="4864" width="9" style="8"/>
    <col min="4865" max="4865" width="13.125" style="8" bestFit="1" customWidth="1"/>
    <col min="4866" max="4875" width="11.625" style="8" customWidth="1"/>
    <col min="4876" max="4876" width="6.625" style="8" customWidth="1"/>
    <col min="4877" max="4877" width="11.625" style="8" customWidth="1"/>
    <col min="4878" max="5120" width="9" style="8"/>
    <col min="5121" max="5121" width="13.125" style="8" bestFit="1" customWidth="1"/>
    <col min="5122" max="5131" width="11.625" style="8" customWidth="1"/>
    <col min="5132" max="5132" width="6.625" style="8" customWidth="1"/>
    <col min="5133" max="5133" width="11.625" style="8" customWidth="1"/>
    <col min="5134" max="5376" width="9" style="8"/>
    <col min="5377" max="5377" width="13.125" style="8" bestFit="1" customWidth="1"/>
    <col min="5378" max="5387" width="11.625" style="8" customWidth="1"/>
    <col min="5388" max="5388" width="6.625" style="8" customWidth="1"/>
    <col min="5389" max="5389" width="11.625" style="8" customWidth="1"/>
    <col min="5390" max="5632" width="9" style="8"/>
    <col min="5633" max="5633" width="13.125" style="8" bestFit="1" customWidth="1"/>
    <col min="5634" max="5643" width="11.625" style="8" customWidth="1"/>
    <col min="5644" max="5644" width="6.625" style="8" customWidth="1"/>
    <col min="5645" max="5645" width="11.625" style="8" customWidth="1"/>
    <col min="5646" max="5888" width="9" style="8"/>
    <col min="5889" max="5889" width="13.125" style="8" bestFit="1" customWidth="1"/>
    <col min="5890" max="5899" width="11.625" style="8" customWidth="1"/>
    <col min="5900" max="5900" width="6.625" style="8" customWidth="1"/>
    <col min="5901" max="5901" width="11.625" style="8" customWidth="1"/>
    <col min="5902" max="6144" width="9" style="8"/>
    <col min="6145" max="6145" width="13.125" style="8" bestFit="1" customWidth="1"/>
    <col min="6146" max="6155" width="11.625" style="8" customWidth="1"/>
    <col min="6156" max="6156" width="6.625" style="8" customWidth="1"/>
    <col min="6157" max="6157" width="11.625" style="8" customWidth="1"/>
    <col min="6158" max="6400" width="9" style="8"/>
    <col min="6401" max="6401" width="13.125" style="8" bestFit="1" customWidth="1"/>
    <col min="6402" max="6411" width="11.625" style="8" customWidth="1"/>
    <col min="6412" max="6412" width="6.625" style="8" customWidth="1"/>
    <col min="6413" max="6413" width="11.625" style="8" customWidth="1"/>
    <col min="6414" max="6656" width="9" style="8"/>
    <col min="6657" max="6657" width="13.125" style="8" bestFit="1" customWidth="1"/>
    <col min="6658" max="6667" width="11.625" style="8" customWidth="1"/>
    <col min="6668" max="6668" width="6.625" style="8" customWidth="1"/>
    <col min="6669" max="6669" width="11.625" style="8" customWidth="1"/>
    <col min="6670" max="6912" width="9" style="8"/>
    <col min="6913" max="6913" width="13.125" style="8" bestFit="1" customWidth="1"/>
    <col min="6914" max="6923" width="11.625" style="8" customWidth="1"/>
    <col min="6924" max="6924" width="6.625" style="8" customWidth="1"/>
    <col min="6925" max="6925" width="11.625" style="8" customWidth="1"/>
    <col min="6926" max="7168" width="9" style="8"/>
    <col min="7169" max="7169" width="13.125" style="8" bestFit="1" customWidth="1"/>
    <col min="7170" max="7179" width="11.625" style="8" customWidth="1"/>
    <col min="7180" max="7180" width="6.625" style="8" customWidth="1"/>
    <col min="7181" max="7181" width="11.625" style="8" customWidth="1"/>
    <col min="7182" max="7424" width="9" style="8"/>
    <col min="7425" max="7425" width="13.125" style="8" bestFit="1" customWidth="1"/>
    <col min="7426" max="7435" width="11.625" style="8" customWidth="1"/>
    <col min="7436" max="7436" width="6.625" style="8" customWidth="1"/>
    <col min="7437" max="7437" width="11.625" style="8" customWidth="1"/>
    <col min="7438" max="7680" width="9" style="8"/>
    <col min="7681" max="7681" width="13.125" style="8" bestFit="1" customWidth="1"/>
    <col min="7682" max="7691" width="11.625" style="8" customWidth="1"/>
    <col min="7692" max="7692" width="6.625" style="8" customWidth="1"/>
    <col min="7693" max="7693" width="11.625" style="8" customWidth="1"/>
    <col min="7694" max="7936" width="9" style="8"/>
    <col min="7937" max="7937" width="13.125" style="8" bestFit="1" customWidth="1"/>
    <col min="7938" max="7947" width="11.625" style="8" customWidth="1"/>
    <col min="7948" max="7948" width="6.625" style="8" customWidth="1"/>
    <col min="7949" max="7949" width="11.625" style="8" customWidth="1"/>
    <col min="7950" max="8192" width="9" style="8"/>
    <col min="8193" max="8193" width="13.125" style="8" bestFit="1" customWidth="1"/>
    <col min="8194" max="8203" width="11.625" style="8" customWidth="1"/>
    <col min="8204" max="8204" width="6.625" style="8" customWidth="1"/>
    <col min="8205" max="8205" width="11.625" style="8" customWidth="1"/>
    <col min="8206" max="8448" width="9" style="8"/>
    <col min="8449" max="8449" width="13.125" style="8" bestFit="1" customWidth="1"/>
    <col min="8450" max="8459" width="11.625" style="8" customWidth="1"/>
    <col min="8460" max="8460" width="6.625" style="8" customWidth="1"/>
    <col min="8461" max="8461" width="11.625" style="8" customWidth="1"/>
    <col min="8462" max="8704" width="9" style="8"/>
    <col min="8705" max="8705" width="13.125" style="8" bestFit="1" customWidth="1"/>
    <col min="8706" max="8715" width="11.625" style="8" customWidth="1"/>
    <col min="8716" max="8716" width="6.625" style="8" customWidth="1"/>
    <col min="8717" max="8717" width="11.625" style="8" customWidth="1"/>
    <col min="8718" max="8960" width="9" style="8"/>
    <col min="8961" max="8961" width="13.125" style="8" bestFit="1" customWidth="1"/>
    <col min="8962" max="8971" width="11.625" style="8" customWidth="1"/>
    <col min="8972" max="8972" width="6.625" style="8" customWidth="1"/>
    <col min="8973" max="8973" width="11.625" style="8" customWidth="1"/>
    <col min="8974" max="9216" width="9" style="8"/>
    <col min="9217" max="9217" width="13.125" style="8" bestFit="1" customWidth="1"/>
    <col min="9218" max="9227" width="11.625" style="8" customWidth="1"/>
    <col min="9228" max="9228" width="6.625" style="8" customWidth="1"/>
    <col min="9229" max="9229" width="11.625" style="8" customWidth="1"/>
    <col min="9230" max="9472" width="9" style="8"/>
    <col min="9473" max="9473" width="13.125" style="8" bestFit="1" customWidth="1"/>
    <col min="9474" max="9483" width="11.625" style="8" customWidth="1"/>
    <col min="9484" max="9484" width="6.625" style="8" customWidth="1"/>
    <col min="9485" max="9485" width="11.625" style="8" customWidth="1"/>
    <col min="9486" max="9728" width="9" style="8"/>
    <col min="9729" max="9729" width="13.125" style="8" bestFit="1" customWidth="1"/>
    <col min="9730" max="9739" width="11.625" style="8" customWidth="1"/>
    <col min="9740" max="9740" width="6.625" style="8" customWidth="1"/>
    <col min="9741" max="9741" width="11.625" style="8" customWidth="1"/>
    <col min="9742" max="9984" width="9" style="8"/>
    <col min="9985" max="9985" width="13.125" style="8" bestFit="1" customWidth="1"/>
    <col min="9986" max="9995" width="11.625" style="8" customWidth="1"/>
    <col min="9996" max="9996" width="6.625" style="8" customWidth="1"/>
    <col min="9997" max="9997" width="11.625" style="8" customWidth="1"/>
    <col min="9998" max="10240" width="9" style="8"/>
    <col min="10241" max="10241" width="13.125" style="8" bestFit="1" customWidth="1"/>
    <col min="10242" max="10251" width="11.625" style="8" customWidth="1"/>
    <col min="10252" max="10252" width="6.625" style="8" customWidth="1"/>
    <col min="10253" max="10253" width="11.625" style="8" customWidth="1"/>
    <col min="10254" max="10496" width="9" style="8"/>
    <col min="10497" max="10497" width="13.125" style="8" bestFit="1" customWidth="1"/>
    <col min="10498" max="10507" width="11.625" style="8" customWidth="1"/>
    <col min="10508" max="10508" width="6.625" style="8" customWidth="1"/>
    <col min="10509" max="10509" width="11.625" style="8" customWidth="1"/>
    <col min="10510" max="10752" width="9" style="8"/>
    <col min="10753" max="10753" width="13.125" style="8" bestFit="1" customWidth="1"/>
    <col min="10754" max="10763" width="11.625" style="8" customWidth="1"/>
    <col min="10764" max="10764" width="6.625" style="8" customWidth="1"/>
    <col min="10765" max="10765" width="11.625" style="8" customWidth="1"/>
    <col min="10766" max="11008" width="9" style="8"/>
    <col min="11009" max="11009" width="13.125" style="8" bestFit="1" customWidth="1"/>
    <col min="11010" max="11019" width="11.625" style="8" customWidth="1"/>
    <col min="11020" max="11020" width="6.625" style="8" customWidth="1"/>
    <col min="11021" max="11021" width="11.625" style="8" customWidth="1"/>
    <col min="11022" max="11264" width="9" style="8"/>
    <col min="11265" max="11265" width="13.125" style="8" bestFit="1" customWidth="1"/>
    <col min="11266" max="11275" width="11.625" style="8" customWidth="1"/>
    <col min="11276" max="11276" width="6.625" style="8" customWidth="1"/>
    <col min="11277" max="11277" width="11.625" style="8" customWidth="1"/>
    <col min="11278" max="11520" width="9" style="8"/>
    <col min="11521" max="11521" width="13.125" style="8" bestFit="1" customWidth="1"/>
    <col min="11522" max="11531" width="11.625" style="8" customWidth="1"/>
    <col min="11532" max="11532" width="6.625" style="8" customWidth="1"/>
    <col min="11533" max="11533" width="11.625" style="8" customWidth="1"/>
    <col min="11534" max="11776" width="9" style="8"/>
    <col min="11777" max="11777" width="13.125" style="8" bestFit="1" customWidth="1"/>
    <col min="11778" max="11787" width="11.625" style="8" customWidth="1"/>
    <col min="11788" max="11788" width="6.625" style="8" customWidth="1"/>
    <col min="11789" max="11789" width="11.625" style="8" customWidth="1"/>
    <col min="11790" max="12032" width="9" style="8"/>
    <col min="12033" max="12033" width="13.125" style="8" bestFit="1" customWidth="1"/>
    <col min="12034" max="12043" width="11.625" style="8" customWidth="1"/>
    <col min="12044" max="12044" width="6.625" style="8" customWidth="1"/>
    <col min="12045" max="12045" width="11.625" style="8" customWidth="1"/>
    <col min="12046" max="12288" width="9" style="8"/>
    <col min="12289" max="12289" width="13.125" style="8" bestFit="1" customWidth="1"/>
    <col min="12290" max="12299" width="11.625" style="8" customWidth="1"/>
    <col min="12300" max="12300" width="6.625" style="8" customWidth="1"/>
    <col min="12301" max="12301" width="11.625" style="8" customWidth="1"/>
    <col min="12302" max="12544" width="9" style="8"/>
    <col min="12545" max="12545" width="13.125" style="8" bestFit="1" customWidth="1"/>
    <col min="12546" max="12555" width="11.625" style="8" customWidth="1"/>
    <col min="12556" max="12556" width="6.625" style="8" customWidth="1"/>
    <col min="12557" max="12557" width="11.625" style="8" customWidth="1"/>
    <col min="12558" max="12800" width="9" style="8"/>
    <col min="12801" max="12801" width="13.125" style="8" bestFit="1" customWidth="1"/>
    <col min="12802" max="12811" width="11.625" style="8" customWidth="1"/>
    <col min="12812" max="12812" width="6.625" style="8" customWidth="1"/>
    <col min="12813" max="12813" width="11.625" style="8" customWidth="1"/>
    <col min="12814" max="13056" width="9" style="8"/>
    <col min="13057" max="13057" width="13.125" style="8" bestFit="1" customWidth="1"/>
    <col min="13058" max="13067" width="11.625" style="8" customWidth="1"/>
    <col min="13068" max="13068" width="6.625" style="8" customWidth="1"/>
    <col min="13069" max="13069" width="11.625" style="8" customWidth="1"/>
    <col min="13070" max="13312" width="9" style="8"/>
    <col min="13313" max="13313" width="13.125" style="8" bestFit="1" customWidth="1"/>
    <col min="13314" max="13323" width="11.625" style="8" customWidth="1"/>
    <col min="13324" max="13324" width="6.625" style="8" customWidth="1"/>
    <col min="13325" max="13325" width="11.625" style="8" customWidth="1"/>
    <col min="13326" max="13568" width="9" style="8"/>
    <col min="13569" max="13569" width="13.125" style="8" bestFit="1" customWidth="1"/>
    <col min="13570" max="13579" width="11.625" style="8" customWidth="1"/>
    <col min="13580" max="13580" width="6.625" style="8" customWidth="1"/>
    <col min="13581" max="13581" width="11.625" style="8" customWidth="1"/>
    <col min="13582" max="13824" width="9" style="8"/>
    <col min="13825" max="13825" width="13.125" style="8" bestFit="1" customWidth="1"/>
    <col min="13826" max="13835" width="11.625" style="8" customWidth="1"/>
    <col min="13836" max="13836" width="6.625" style="8" customWidth="1"/>
    <col min="13837" max="13837" width="11.625" style="8" customWidth="1"/>
    <col min="13838" max="14080" width="9" style="8"/>
    <col min="14081" max="14081" width="13.125" style="8" bestFit="1" customWidth="1"/>
    <col min="14082" max="14091" width="11.625" style="8" customWidth="1"/>
    <col min="14092" max="14092" width="6.625" style="8" customWidth="1"/>
    <col min="14093" max="14093" width="11.625" style="8" customWidth="1"/>
    <col min="14094" max="14336" width="9" style="8"/>
    <col min="14337" max="14337" width="13.125" style="8" bestFit="1" customWidth="1"/>
    <col min="14338" max="14347" width="11.625" style="8" customWidth="1"/>
    <col min="14348" max="14348" width="6.625" style="8" customWidth="1"/>
    <col min="14349" max="14349" width="11.625" style="8" customWidth="1"/>
    <col min="14350" max="14592" width="9" style="8"/>
    <col min="14593" max="14593" width="13.125" style="8" bestFit="1" customWidth="1"/>
    <col min="14594" max="14603" width="11.625" style="8" customWidth="1"/>
    <col min="14604" max="14604" width="6.625" style="8" customWidth="1"/>
    <col min="14605" max="14605" width="11.625" style="8" customWidth="1"/>
    <col min="14606" max="14848" width="9" style="8"/>
    <col min="14849" max="14849" width="13.125" style="8" bestFit="1" customWidth="1"/>
    <col min="14850" max="14859" width="11.625" style="8" customWidth="1"/>
    <col min="14860" max="14860" width="6.625" style="8" customWidth="1"/>
    <col min="14861" max="14861" width="11.625" style="8" customWidth="1"/>
    <col min="14862" max="15104" width="9" style="8"/>
    <col min="15105" max="15105" width="13.125" style="8" bestFit="1" customWidth="1"/>
    <col min="15106" max="15115" width="11.625" style="8" customWidth="1"/>
    <col min="15116" max="15116" width="6.625" style="8" customWidth="1"/>
    <col min="15117" max="15117" width="11.625" style="8" customWidth="1"/>
    <col min="15118" max="15360" width="9" style="8"/>
    <col min="15361" max="15361" width="13.125" style="8" bestFit="1" customWidth="1"/>
    <col min="15362" max="15371" width="11.625" style="8" customWidth="1"/>
    <col min="15372" max="15372" width="6.625" style="8" customWidth="1"/>
    <col min="15373" max="15373" width="11.625" style="8" customWidth="1"/>
    <col min="15374" max="15616" width="9" style="8"/>
    <col min="15617" max="15617" width="13.125" style="8" bestFit="1" customWidth="1"/>
    <col min="15618" max="15627" width="11.625" style="8" customWidth="1"/>
    <col min="15628" max="15628" width="6.625" style="8" customWidth="1"/>
    <col min="15629" max="15629" width="11.625" style="8" customWidth="1"/>
    <col min="15630" max="15872" width="9" style="8"/>
    <col min="15873" max="15873" width="13.125" style="8" bestFit="1" customWidth="1"/>
    <col min="15874" max="15883" width="11.625" style="8" customWidth="1"/>
    <col min="15884" max="15884" width="6.625" style="8" customWidth="1"/>
    <col min="15885" max="15885" width="11.625" style="8" customWidth="1"/>
    <col min="15886" max="16128" width="9" style="8"/>
    <col min="16129" max="16129" width="13.125" style="8" bestFit="1" customWidth="1"/>
    <col min="16130" max="16139" width="11.625" style="8" customWidth="1"/>
    <col min="16140" max="16140" width="6.625" style="8" customWidth="1"/>
    <col min="16141" max="16141" width="11.625" style="8" customWidth="1"/>
    <col min="16142" max="16384" width="9" style="8"/>
  </cols>
  <sheetData>
    <row r="1" spans="1:13" ht="19.899999999999999" customHeight="1" x14ac:dyDescent="0.15">
      <c r="A1" s="255"/>
      <c r="B1" s="255"/>
      <c r="C1" s="255"/>
      <c r="D1" s="255"/>
      <c r="E1" s="255"/>
      <c r="F1" s="255"/>
      <c r="G1" s="255"/>
      <c r="H1" s="255"/>
      <c r="I1" s="255"/>
      <c r="J1" s="256" t="s">
        <v>351</v>
      </c>
    </row>
    <row r="2" spans="1:13" s="10" customFormat="1" ht="15" customHeight="1" x14ac:dyDescent="0.15">
      <c r="A2" s="794" t="s">
        <v>386</v>
      </c>
      <c r="B2" s="796" t="s">
        <v>352</v>
      </c>
      <c r="C2" s="797"/>
      <c r="D2" s="798"/>
      <c r="E2" s="796" t="s">
        <v>353</v>
      </c>
      <c r="F2" s="797"/>
      <c r="G2" s="798"/>
      <c r="H2" s="796" t="s">
        <v>354</v>
      </c>
      <c r="I2" s="797"/>
      <c r="J2" s="798"/>
      <c r="K2" s="53"/>
      <c r="L2" s="53"/>
      <c r="M2" s="53"/>
    </row>
    <row r="3" spans="1:13" s="10" customFormat="1" ht="15" customHeight="1" x14ac:dyDescent="0.15">
      <c r="A3" s="795"/>
      <c r="B3" s="257" t="s">
        <v>355</v>
      </c>
      <c r="C3" s="258" t="s">
        <v>356</v>
      </c>
      <c r="D3" s="258" t="s">
        <v>357</v>
      </c>
      <c r="E3" s="258" t="s">
        <v>355</v>
      </c>
      <c r="F3" s="258" t="s">
        <v>358</v>
      </c>
      <c r="G3" s="258" t="s">
        <v>359</v>
      </c>
      <c r="H3" s="258" t="s">
        <v>355</v>
      </c>
      <c r="I3" s="258" t="s">
        <v>360</v>
      </c>
      <c r="J3" s="259" t="s">
        <v>361</v>
      </c>
    </row>
    <row r="4" spans="1:13" s="13" customFormat="1" ht="12.95" customHeight="1" x14ac:dyDescent="0.15">
      <c r="A4" s="260" t="s">
        <v>656</v>
      </c>
      <c r="B4" s="261">
        <v>75570753</v>
      </c>
      <c r="C4" s="261">
        <v>23233288</v>
      </c>
      <c r="D4" s="261">
        <v>52337465</v>
      </c>
      <c r="E4" s="261">
        <v>24465754</v>
      </c>
      <c r="F4" s="261">
        <v>8356461</v>
      </c>
      <c r="G4" s="261">
        <v>16109293</v>
      </c>
      <c r="H4" s="261">
        <v>51104999</v>
      </c>
      <c r="I4" s="261">
        <v>14876827</v>
      </c>
      <c r="J4" s="262">
        <v>36228172</v>
      </c>
      <c r="K4" s="12"/>
      <c r="L4" s="11"/>
      <c r="M4" s="12"/>
    </row>
    <row r="5" spans="1:13" s="13" customFormat="1" ht="12.95" customHeight="1" x14ac:dyDescent="0.15">
      <c r="A5" s="260" t="s">
        <v>657</v>
      </c>
      <c r="B5" s="261">
        <v>79335223</v>
      </c>
      <c r="C5" s="261">
        <v>25957297</v>
      </c>
      <c r="D5" s="261">
        <v>53377926</v>
      </c>
      <c r="E5" s="261">
        <v>25371358</v>
      </c>
      <c r="F5" s="261">
        <v>9663866</v>
      </c>
      <c r="G5" s="261">
        <v>15707492</v>
      </c>
      <c r="H5" s="261">
        <v>53963865</v>
      </c>
      <c r="I5" s="261">
        <v>16293431</v>
      </c>
      <c r="J5" s="262">
        <v>37670434</v>
      </c>
      <c r="K5" s="12"/>
      <c r="L5" s="11"/>
      <c r="M5" s="12"/>
    </row>
    <row r="6" spans="1:13" s="13" customFormat="1" ht="12.95" customHeight="1" x14ac:dyDescent="0.15">
      <c r="A6" s="260" t="s">
        <v>658</v>
      </c>
      <c r="B6" s="261">
        <v>84146734</v>
      </c>
      <c r="C6" s="261">
        <v>27712695</v>
      </c>
      <c r="D6" s="261">
        <v>56434039</v>
      </c>
      <c r="E6" s="261">
        <v>27699430</v>
      </c>
      <c r="F6" s="261">
        <v>10444392</v>
      </c>
      <c r="G6" s="261">
        <v>17255038</v>
      </c>
      <c r="H6" s="261">
        <v>56447304</v>
      </c>
      <c r="I6" s="261">
        <v>17268303</v>
      </c>
      <c r="J6" s="262">
        <v>39179001</v>
      </c>
      <c r="K6" s="12"/>
      <c r="L6" s="11"/>
      <c r="M6" s="12"/>
    </row>
    <row r="7" spans="1:13" s="13" customFormat="1" ht="12.95" customHeight="1" x14ac:dyDescent="0.15">
      <c r="A7" s="260" t="s">
        <v>659</v>
      </c>
      <c r="B7" s="261">
        <v>81538674</v>
      </c>
      <c r="C7" s="261">
        <v>27494022</v>
      </c>
      <c r="D7" s="261">
        <v>54044652</v>
      </c>
      <c r="E7" s="261">
        <v>27649121</v>
      </c>
      <c r="F7" s="261">
        <v>10487962</v>
      </c>
      <c r="G7" s="261">
        <v>17161159</v>
      </c>
      <c r="H7" s="261">
        <v>53889553</v>
      </c>
      <c r="I7" s="261">
        <v>17006060</v>
      </c>
      <c r="J7" s="262">
        <v>36883493</v>
      </c>
      <c r="K7" s="12"/>
      <c r="L7" s="11"/>
      <c r="M7" s="12"/>
    </row>
    <row r="8" spans="1:13" s="13" customFormat="1" ht="12.95" customHeight="1" x14ac:dyDescent="0.15">
      <c r="A8" s="260" t="s">
        <v>660</v>
      </c>
      <c r="B8" s="261">
        <v>73690144</v>
      </c>
      <c r="C8" s="261">
        <v>24569532</v>
      </c>
      <c r="D8" s="261">
        <v>49120612</v>
      </c>
      <c r="E8" s="261">
        <v>22736532</v>
      </c>
      <c r="F8" s="261">
        <v>7795534</v>
      </c>
      <c r="G8" s="261">
        <v>14940998</v>
      </c>
      <c r="H8" s="261">
        <v>50953612</v>
      </c>
      <c r="I8" s="261">
        <v>16773998</v>
      </c>
      <c r="J8" s="262">
        <v>34179614</v>
      </c>
      <c r="K8" s="12"/>
      <c r="L8" s="11"/>
      <c r="M8" s="12"/>
    </row>
    <row r="9" spans="1:13" s="13" customFormat="1" ht="12.95" customHeight="1" x14ac:dyDescent="0.15">
      <c r="A9" s="260" t="s">
        <v>661</v>
      </c>
      <c r="B9" s="261">
        <v>77907628</v>
      </c>
      <c r="C9" s="261">
        <v>25702422</v>
      </c>
      <c r="D9" s="261">
        <v>52205206</v>
      </c>
      <c r="E9" s="261">
        <v>25293272</v>
      </c>
      <c r="F9" s="261">
        <v>8474743</v>
      </c>
      <c r="G9" s="261">
        <v>16818529</v>
      </c>
      <c r="H9" s="261">
        <v>52614356</v>
      </c>
      <c r="I9" s="261">
        <v>17227679</v>
      </c>
      <c r="J9" s="262">
        <v>35386677</v>
      </c>
      <c r="K9" s="12"/>
      <c r="L9" s="11"/>
      <c r="M9" s="12"/>
    </row>
    <row r="10" spans="1:13" s="13" customFormat="1" ht="12.95" customHeight="1" x14ac:dyDescent="0.15">
      <c r="A10" s="260" t="s">
        <v>662</v>
      </c>
      <c r="B10" s="261">
        <v>87289654</v>
      </c>
      <c r="C10" s="261">
        <v>30208754</v>
      </c>
      <c r="D10" s="261">
        <v>57080900</v>
      </c>
      <c r="E10" s="261">
        <v>28643974</v>
      </c>
      <c r="F10" s="261">
        <v>10040820</v>
      </c>
      <c r="G10" s="261">
        <v>18603154</v>
      </c>
      <c r="H10" s="261">
        <v>58645680</v>
      </c>
      <c r="I10" s="261">
        <v>20167934</v>
      </c>
      <c r="J10" s="262">
        <v>38477746</v>
      </c>
      <c r="K10" s="12"/>
      <c r="L10" s="11"/>
      <c r="M10" s="12"/>
    </row>
    <row r="11" spans="1:13" s="13" customFormat="1" ht="12.95" customHeight="1" x14ac:dyDescent="0.15">
      <c r="A11" s="260" t="s">
        <v>663</v>
      </c>
      <c r="B11" s="261">
        <v>92196137</v>
      </c>
      <c r="C11" s="261">
        <v>32675099</v>
      </c>
      <c r="D11" s="261">
        <v>59521038</v>
      </c>
      <c r="E11" s="261">
        <v>34541524</v>
      </c>
      <c r="F11" s="261">
        <v>13074637</v>
      </c>
      <c r="G11" s="261">
        <v>21466887</v>
      </c>
      <c r="H11" s="261">
        <v>57654613</v>
      </c>
      <c r="I11" s="261">
        <v>19600462</v>
      </c>
      <c r="J11" s="262">
        <v>38054151</v>
      </c>
      <c r="K11" s="12"/>
      <c r="L11" s="11"/>
      <c r="M11" s="12"/>
    </row>
    <row r="12" spans="1:13" s="13" customFormat="1" ht="12.95" customHeight="1" x14ac:dyDescent="0.15">
      <c r="A12" s="260" t="s">
        <v>198</v>
      </c>
      <c r="B12" s="261">
        <v>93131079</v>
      </c>
      <c r="C12" s="261">
        <v>34197940</v>
      </c>
      <c r="D12" s="261">
        <v>58933139</v>
      </c>
      <c r="E12" s="261">
        <v>35393493</v>
      </c>
      <c r="F12" s="261">
        <v>14089630</v>
      </c>
      <c r="G12" s="261">
        <v>21303863</v>
      </c>
      <c r="H12" s="261">
        <v>57737586</v>
      </c>
      <c r="I12" s="261">
        <v>20108310</v>
      </c>
      <c r="J12" s="262">
        <v>37629276</v>
      </c>
      <c r="K12" s="12"/>
      <c r="L12" s="11"/>
      <c r="M12" s="12"/>
    </row>
    <row r="13" spans="1:13" s="13" customFormat="1" ht="12.95" customHeight="1" x14ac:dyDescent="0.15">
      <c r="A13" s="260" t="s">
        <v>199</v>
      </c>
      <c r="B13" s="261">
        <v>88391508</v>
      </c>
      <c r="C13" s="261">
        <v>32812548</v>
      </c>
      <c r="D13" s="261">
        <v>55578960</v>
      </c>
      <c r="E13" s="261">
        <v>33969621</v>
      </c>
      <c r="F13" s="261">
        <v>14332817</v>
      </c>
      <c r="G13" s="261">
        <v>19636804</v>
      </c>
      <c r="H13" s="261">
        <v>54421887</v>
      </c>
      <c r="I13" s="261">
        <v>18479731</v>
      </c>
      <c r="J13" s="262">
        <v>35942156</v>
      </c>
      <c r="K13" s="12"/>
      <c r="L13" s="11"/>
      <c r="M13" s="12"/>
    </row>
    <row r="14" spans="1:13" s="13" customFormat="1" ht="12.95" customHeight="1" x14ac:dyDescent="0.15">
      <c r="A14" s="260" t="s">
        <v>200</v>
      </c>
      <c r="B14" s="261">
        <v>85414441</v>
      </c>
      <c r="C14" s="261">
        <v>31765887</v>
      </c>
      <c r="D14" s="261">
        <v>53648554</v>
      </c>
      <c r="E14" s="261">
        <v>36112328</v>
      </c>
      <c r="F14" s="261">
        <v>14614638</v>
      </c>
      <c r="G14" s="261">
        <v>21497690</v>
      </c>
      <c r="H14" s="261">
        <v>49302113</v>
      </c>
      <c r="I14" s="261">
        <v>17151249</v>
      </c>
      <c r="J14" s="262">
        <v>32150864</v>
      </c>
      <c r="K14" s="12"/>
      <c r="L14" s="11"/>
      <c r="M14" s="12"/>
    </row>
    <row r="15" spans="1:13" s="13" customFormat="1" ht="12.95" customHeight="1" x14ac:dyDescent="0.15">
      <c r="A15" s="260" t="s">
        <v>201</v>
      </c>
      <c r="B15" s="261">
        <v>84559363</v>
      </c>
      <c r="C15" s="261">
        <v>31034313</v>
      </c>
      <c r="D15" s="261">
        <v>53525050</v>
      </c>
      <c r="E15" s="261">
        <v>39283394</v>
      </c>
      <c r="F15" s="261">
        <v>15512031</v>
      </c>
      <c r="G15" s="261">
        <v>23771363</v>
      </c>
      <c r="H15" s="261">
        <v>45275969</v>
      </c>
      <c r="I15" s="261">
        <v>15522282</v>
      </c>
      <c r="J15" s="262">
        <v>29753687</v>
      </c>
      <c r="K15" s="12"/>
      <c r="L15" s="11"/>
      <c r="M15" s="12"/>
    </row>
    <row r="16" spans="1:13" s="13" customFormat="1" ht="12.95" customHeight="1" x14ac:dyDescent="0.15">
      <c r="A16" s="260" t="s">
        <v>202</v>
      </c>
      <c r="B16" s="261">
        <v>82056013</v>
      </c>
      <c r="C16" s="261">
        <v>29090256</v>
      </c>
      <c r="D16" s="261">
        <v>52965757</v>
      </c>
      <c r="E16" s="261">
        <v>38064298</v>
      </c>
      <c r="F16" s="261">
        <v>15054858</v>
      </c>
      <c r="G16" s="261">
        <v>23009440</v>
      </c>
      <c r="H16" s="261">
        <v>43991715</v>
      </c>
      <c r="I16" s="261">
        <v>14035398</v>
      </c>
      <c r="J16" s="262">
        <v>29956317</v>
      </c>
      <c r="K16" s="12"/>
      <c r="L16" s="11"/>
      <c r="M16" s="12"/>
    </row>
    <row r="17" spans="1:13" s="13" customFormat="1" ht="12.95" customHeight="1" x14ac:dyDescent="0.15">
      <c r="A17" s="260" t="s">
        <v>664</v>
      </c>
      <c r="B17" s="261">
        <v>82519796</v>
      </c>
      <c r="C17" s="261">
        <v>30591857</v>
      </c>
      <c r="D17" s="261">
        <v>51927939</v>
      </c>
      <c r="E17" s="261">
        <v>39809943</v>
      </c>
      <c r="F17" s="261">
        <v>16008849</v>
      </c>
      <c r="G17" s="261">
        <v>23801094</v>
      </c>
      <c r="H17" s="261">
        <v>42709853</v>
      </c>
      <c r="I17" s="261">
        <v>14583008</v>
      </c>
      <c r="J17" s="262">
        <v>28126845</v>
      </c>
      <c r="K17" s="12"/>
      <c r="L17" s="11"/>
      <c r="M17" s="12"/>
    </row>
    <row r="18" spans="1:13" s="13" customFormat="1" ht="12.95" customHeight="1" x14ac:dyDescent="0.15">
      <c r="A18" s="260" t="s">
        <v>665</v>
      </c>
      <c r="B18" s="261">
        <v>88473966</v>
      </c>
      <c r="C18" s="261">
        <v>32842827</v>
      </c>
      <c r="D18" s="261">
        <v>55631139</v>
      </c>
      <c r="E18" s="261">
        <v>43329278</v>
      </c>
      <c r="F18" s="261">
        <v>17197803</v>
      </c>
      <c r="G18" s="261">
        <v>26131475</v>
      </c>
      <c r="H18" s="261">
        <v>45144688</v>
      </c>
      <c r="I18" s="261">
        <v>15645024</v>
      </c>
      <c r="J18" s="262">
        <v>29499664</v>
      </c>
      <c r="K18" s="12"/>
      <c r="L18" s="11"/>
      <c r="M18" s="12"/>
    </row>
    <row r="19" spans="1:13" s="13" customFormat="1" ht="12.95" customHeight="1" x14ac:dyDescent="0.15">
      <c r="A19" s="260" t="s">
        <v>666</v>
      </c>
      <c r="B19" s="261">
        <v>91426731</v>
      </c>
      <c r="C19" s="261">
        <v>34455324</v>
      </c>
      <c r="D19" s="261">
        <v>56971407</v>
      </c>
      <c r="E19" s="261">
        <v>45954479</v>
      </c>
      <c r="F19" s="261">
        <v>18382322</v>
      </c>
      <c r="G19" s="261">
        <v>27572157</v>
      </c>
      <c r="H19" s="261">
        <v>45472252</v>
      </c>
      <c r="I19" s="261">
        <v>16073002</v>
      </c>
      <c r="J19" s="262">
        <v>29399250</v>
      </c>
      <c r="K19" s="12"/>
      <c r="L19" s="11"/>
      <c r="M19" s="12"/>
    </row>
    <row r="20" spans="1:13" s="13" customFormat="1" ht="12.95" customHeight="1" x14ac:dyDescent="0.15">
      <c r="A20" s="260" t="s">
        <v>203</v>
      </c>
      <c r="B20" s="261">
        <v>92032259</v>
      </c>
      <c r="C20" s="261">
        <v>34952568</v>
      </c>
      <c r="D20" s="261">
        <v>57079691</v>
      </c>
      <c r="E20" s="261">
        <v>46509208</v>
      </c>
      <c r="F20" s="261">
        <v>18717399</v>
      </c>
      <c r="G20" s="261">
        <v>27791809</v>
      </c>
      <c r="H20" s="261">
        <v>45523051</v>
      </c>
      <c r="I20" s="261">
        <v>16235169</v>
      </c>
      <c r="J20" s="262">
        <v>29287882</v>
      </c>
      <c r="K20" s="12"/>
      <c r="L20" s="11"/>
      <c r="M20" s="12"/>
    </row>
    <row r="21" spans="1:13" s="13" customFormat="1" ht="12.95" customHeight="1" x14ac:dyDescent="0.15">
      <c r="A21" s="260" t="s">
        <v>47</v>
      </c>
      <c r="B21" s="261">
        <v>90811219</v>
      </c>
      <c r="C21" s="261">
        <v>33827231</v>
      </c>
      <c r="D21" s="261">
        <v>56983988</v>
      </c>
      <c r="E21" s="261">
        <v>45858277</v>
      </c>
      <c r="F21" s="261">
        <v>17492342</v>
      </c>
      <c r="G21" s="261">
        <v>28365935</v>
      </c>
      <c r="H21" s="261">
        <v>44952942</v>
      </c>
      <c r="I21" s="261">
        <v>16334889</v>
      </c>
      <c r="J21" s="262">
        <v>28618053</v>
      </c>
      <c r="K21" s="12"/>
      <c r="L21" s="11"/>
      <c r="M21" s="12"/>
    </row>
    <row r="22" spans="1:13" s="13" customFormat="1" ht="12.95" customHeight="1" x14ac:dyDescent="0.15">
      <c r="A22" s="260" t="s">
        <v>319</v>
      </c>
      <c r="B22" s="261">
        <v>87629230</v>
      </c>
      <c r="C22" s="261">
        <v>32569889</v>
      </c>
      <c r="D22" s="261">
        <v>55059341</v>
      </c>
      <c r="E22" s="261">
        <v>46111571</v>
      </c>
      <c r="F22" s="261">
        <v>17635901</v>
      </c>
      <c r="G22" s="261">
        <v>28475670</v>
      </c>
      <c r="H22" s="261">
        <v>41517659</v>
      </c>
      <c r="I22" s="261">
        <v>14933988</v>
      </c>
      <c r="J22" s="262">
        <v>26583671</v>
      </c>
      <c r="K22" s="12"/>
      <c r="L22" s="11"/>
      <c r="M22" s="12"/>
    </row>
    <row r="23" spans="1:13" s="13" customFormat="1" ht="12.95" customHeight="1" x14ac:dyDescent="0.15">
      <c r="A23" s="260" t="s">
        <v>331</v>
      </c>
      <c r="B23" s="261">
        <v>81356537</v>
      </c>
      <c r="C23" s="261">
        <v>26133976</v>
      </c>
      <c r="D23" s="261">
        <v>55222561</v>
      </c>
      <c r="E23" s="261">
        <v>45118924</v>
      </c>
      <c r="F23" s="261">
        <v>13678997</v>
      </c>
      <c r="G23" s="261">
        <v>31439927</v>
      </c>
      <c r="H23" s="261">
        <v>36237613</v>
      </c>
      <c r="I23" s="261">
        <v>12454979</v>
      </c>
      <c r="J23" s="262">
        <v>23782634</v>
      </c>
      <c r="K23" s="12"/>
      <c r="L23" s="11"/>
      <c r="M23" s="12"/>
    </row>
    <row r="24" spans="1:13" s="13" customFormat="1" ht="12.95" customHeight="1" x14ac:dyDescent="0.15">
      <c r="A24" s="260" t="s">
        <v>313</v>
      </c>
      <c r="B24" s="261">
        <v>72413330</v>
      </c>
      <c r="C24" s="261">
        <v>22610207</v>
      </c>
      <c r="D24" s="261">
        <v>49803123</v>
      </c>
      <c r="E24" s="261">
        <v>40684247</v>
      </c>
      <c r="F24" s="261">
        <v>12134684</v>
      </c>
      <c r="G24" s="261">
        <v>28549563</v>
      </c>
      <c r="H24" s="261">
        <v>31729083</v>
      </c>
      <c r="I24" s="261">
        <v>10475523</v>
      </c>
      <c r="J24" s="262">
        <v>21253560</v>
      </c>
      <c r="K24" s="12"/>
      <c r="L24" s="11"/>
      <c r="M24" s="12"/>
    </row>
    <row r="25" spans="1:13" s="13" customFormat="1" ht="12.95" customHeight="1" x14ac:dyDescent="0.15">
      <c r="A25" s="260" t="s">
        <v>286</v>
      </c>
      <c r="B25" s="261">
        <v>77515271</v>
      </c>
      <c r="C25" s="261">
        <v>25008352</v>
      </c>
      <c r="D25" s="261">
        <v>52506919</v>
      </c>
      <c r="E25" s="261">
        <v>45149688</v>
      </c>
      <c r="F25" s="261">
        <v>13574996</v>
      </c>
      <c r="G25" s="261">
        <v>31574692</v>
      </c>
      <c r="H25" s="261">
        <v>32365583</v>
      </c>
      <c r="I25" s="261">
        <v>11433356</v>
      </c>
      <c r="J25" s="262">
        <v>20932227</v>
      </c>
      <c r="K25" s="12"/>
      <c r="L25" s="11"/>
      <c r="M25" s="12"/>
    </row>
    <row r="26" spans="1:13" s="13" customFormat="1" ht="12.95" customHeight="1" x14ac:dyDescent="0.15">
      <c r="A26" s="260" t="s">
        <v>126</v>
      </c>
      <c r="B26" s="261">
        <v>83394743</v>
      </c>
      <c r="C26" s="261">
        <v>26312640</v>
      </c>
      <c r="D26" s="261">
        <v>57082103</v>
      </c>
      <c r="E26" s="261">
        <v>46841252</v>
      </c>
      <c r="F26" s="261">
        <v>12953609</v>
      </c>
      <c r="G26" s="261">
        <v>33887643</v>
      </c>
      <c r="H26" s="261">
        <v>36553491</v>
      </c>
      <c r="I26" s="261">
        <v>13359031</v>
      </c>
      <c r="J26" s="262">
        <v>23194460</v>
      </c>
      <c r="K26" s="12"/>
      <c r="L26" s="11"/>
      <c r="M26" s="12"/>
    </row>
    <row r="27" spans="1:13" s="13" customFormat="1" ht="12.95" customHeight="1" x14ac:dyDescent="0.15">
      <c r="A27" s="260" t="s">
        <v>378</v>
      </c>
      <c r="B27" s="261">
        <v>82786421</v>
      </c>
      <c r="C27" s="261">
        <v>25979518</v>
      </c>
      <c r="D27" s="261">
        <v>56806903</v>
      </c>
      <c r="E27" s="261">
        <v>47399227</v>
      </c>
      <c r="F27" s="261">
        <v>13146722</v>
      </c>
      <c r="G27" s="261">
        <v>34252505</v>
      </c>
      <c r="H27" s="261">
        <v>35387194</v>
      </c>
      <c r="I27" s="261">
        <v>12832796</v>
      </c>
      <c r="J27" s="262">
        <v>22554398</v>
      </c>
      <c r="K27" s="12"/>
      <c r="L27" s="11"/>
      <c r="M27" s="12"/>
    </row>
    <row r="28" spans="1:13" s="13" customFormat="1" ht="12.95" customHeight="1" x14ac:dyDescent="0.15">
      <c r="A28" s="260" t="s">
        <v>389</v>
      </c>
      <c r="B28" s="261">
        <v>86032354</v>
      </c>
      <c r="C28" s="261">
        <v>27393605</v>
      </c>
      <c r="D28" s="261">
        <v>58638749</v>
      </c>
      <c r="E28" s="261">
        <v>48494300</v>
      </c>
      <c r="F28" s="261">
        <v>13146512</v>
      </c>
      <c r="G28" s="261">
        <v>35347788</v>
      </c>
      <c r="H28" s="261">
        <v>37538054</v>
      </c>
      <c r="I28" s="261">
        <v>14247093</v>
      </c>
      <c r="J28" s="262">
        <v>23290961</v>
      </c>
      <c r="K28" s="12"/>
      <c r="L28" s="11"/>
      <c r="M28" s="12"/>
    </row>
    <row r="29" spans="1:13" s="13" customFormat="1" ht="12.95" customHeight="1" x14ac:dyDescent="0.15">
      <c r="A29" s="260" t="s">
        <v>398</v>
      </c>
      <c r="B29" s="261">
        <v>87189132</v>
      </c>
      <c r="C29" s="261">
        <v>27438804</v>
      </c>
      <c r="D29" s="261">
        <v>59750328</v>
      </c>
      <c r="E29" s="261">
        <v>48867479</v>
      </c>
      <c r="F29" s="261">
        <v>13222318</v>
      </c>
      <c r="G29" s="261">
        <v>35645161</v>
      </c>
      <c r="H29" s="261">
        <v>38321653</v>
      </c>
      <c r="I29" s="261">
        <v>14216486</v>
      </c>
      <c r="J29" s="262">
        <v>24105167</v>
      </c>
      <c r="K29" s="12"/>
      <c r="L29" s="11"/>
      <c r="M29" s="12"/>
    </row>
    <row r="30" spans="1:13" s="13" customFormat="1" ht="12.95" customHeight="1" x14ac:dyDescent="0.15">
      <c r="A30" s="260" t="s">
        <v>451</v>
      </c>
      <c r="B30" s="261">
        <v>85332872</v>
      </c>
      <c r="C30" s="261">
        <v>26838023</v>
      </c>
      <c r="D30" s="261">
        <v>58494849</v>
      </c>
      <c r="E30" s="261">
        <v>46699117</v>
      </c>
      <c r="F30" s="261">
        <v>12933120</v>
      </c>
      <c r="G30" s="261">
        <v>33765997</v>
      </c>
      <c r="H30" s="261">
        <v>38633755</v>
      </c>
      <c r="I30" s="261">
        <v>13904903</v>
      </c>
      <c r="J30" s="262">
        <v>24728852</v>
      </c>
      <c r="K30" s="12"/>
      <c r="L30" s="11"/>
      <c r="M30" s="12"/>
    </row>
    <row r="31" spans="1:13" s="13" customFormat="1" ht="12.95" customHeight="1" x14ac:dyDescent="0.15">
      <c r="A31" s="260" t="s">
        <v>474</v>
      </c>
      <c r="B31" s="261">
        <v>85954195</v>
      </c>
      <c r="C31" s="261">
        <v>27664131</v>
      </c>
      <c r="D31" s="261">
        <v>58290064</v>
      </c>
      <c r="E31" s="261">
        <v>48102417</v>
      </c>
      <c r="F31" s="261">
        <v>13368468</v>
      </c>
      <c r="G31" s="261">
        <v>34733949</v>
      </c>
      <c r="H31" s="261">
        <v>37851778</v>
      </c>
      <c r="I31" s="261">
        <v>14295663</v>
      </c>
      <c r="J31" s="262">
        <v>23556115</v>
      </c>
      <c r="K31" s="12"/>
      <c r="L31" s="11"/>
      <c r="M31" s="12"/>
    </row>
    <row r="32" spans="1:13" s="13" customFormat="1" ht="12.95" customHeight="1" x14ac:dyDescent="0.15">
      <c r="A32" s="260" t="s">
        <v>484</v>
      </c>
      <c r="B32" s="261">
        <v>90780146</v>
      </c>
      <c r="C32" s="261">
        <v>29300368</v>
      </c>
      <c r="D32" s="261">
        <v>61479778</v>
      </c>
      <c r="E32" s="261">
        <v>50116156</v>
      </c>
      <c r="F32" s="261">
        <v>13508587</v>
      </c>
      <c r="G32" s="261">
        <v>36607569</v>
      </c>
      <c r="H32" s="261">
        <v>40663990</v>
      </c>
      <c r="I32" s="261">
        <v>15791781</v>
      </c>
      <c r="J32" s="262">
        <v>24872209</v>
      </c>
      <c r="K32" s="12"/>
      <c r="L32" s="11"/>
      <c r="M32" s="12"/>
    </row>
    <row r="33" spans="1:13" s="13" customFormat="1" ht="12.95" customHeight="1" x14ac:dyDescent="0.15">
      <c r="A33" s="260" t="s">
        <v>519</v>
      </c>
      <c r="B33" s="261">
        <v>91543456</v>
      </c>
      <c r="C33" s="261">
        <v>29040080</v>
      </c>
      <c r="D33" s="261">
        <v>62503376</v>
      </c>
      <c r="E33" s="261">
        <v>49825795</v>
      </c>
      <c r="F33" s="261">
        <v>13288658</v>
      </c>
      <c r="G33" s="261">
        <v>36537137</v>
      </c>
      <c r="H33" s="261">
        <v>41717661</v>
      </c>
      <c r="I33" s="261">
        <v>15751422</v>
      </c>
      <c r="J33" s="262">
        <v>25966239</v>
      </c>
      <c r="K33" s="12"/>
      <c r="L33" s="11"/>
      <c r="M33" s="12"/>
    </row>
    <row r="34" spans="1:13" s="13" customFormat="1" ht="12.95" customHeight="1" x14ac:dyDescent="0.15">
      <c r="A34" s="260" t="s">
        <v>543</v>
      </c>
      <c r="B34" s="261">
        <v>87806264</v>
      </c>
      <c r="C34" s="261">
        <v>27788922</v>
      </c>
      <c r="D34" s="261">
        <v>60017342</v>
      </c>
      <c r="E34" s="261">
        <v>48494019</v>
      </c>
      <c r="F34" s="261">
        <v>12734557</v>
      </c>
      <c r="G34" s="261">
        <v>35759462</v>
      </c>
      <c r="H34" s="261">
        <v>39312245</v>
      </c>
      <c r="I34" s="261">
        <v>15054365</v>
      </c>
      <c r="J34" s="262">
        <v>24257880</v>
      </c>
      <c r="K34" s="12"/>
      <c r="L34" s="11"/>
      <c r="M34" s="12"/>
    </row>
    <row r="35" spans="1:13" s="13" customFormat="1" ht="12.95" customHeight="1" x14ac:dyDescent="0.15">
      <c r="A35" s="263" t="s">
        <v>652</v>
      </c>
      <c r="B35" s="264">
        <v>80867214</v>
      </c>
      <c r="C35" s="264">
        <v>26221855</v>
      </c>
      <c r="D35" s="264">
        <v>54645359</v>
      </c>
      <c r="E35" s="264">
        <v>46370084</v>
      </c>
      <c r="F35" s="264">
        <v>11883226</v>
      </c>
      <c r="G35" s="264">
        <v>34486858</v>
      </c>
      <c r="H35" s="264">
        <v>34497130</v>
      </c>
      <c r="I35" s="264">
        <v>14338629</v>
      </c>
      <c r="J35" s="265">
        <v>20158501</v>
      </c>
      <c r="K35" s="12"/>
      <c r="L35" s="11"/>
      <c r="M35" s="12"/>
    </row>
    <row r="36" spans="1:13" s="13" customFormat="1" ht="12.95" customHeight="1" x14ac:dyDescent="0.15">
      <c r="A36" s="263" t="s">
        <v>700</v>
      </c>
      <c r="B36" s="264">
        <v>84725398</v>
      </c>
      <c r="C36" s="264">
        <v>28051019</v>
      </c>
      <c r="D36" s="264">
        <v>56674379</v>
      </c>
      <c r="E36" s="264">
        <v>47643293</v>
      </c>
      <c r="F36" s="264">
        <v>12481116</v>
      </c>
      <c r="G36" s="264">
        <v>35162177</v>
      </c>
      <c r="H36" s="264">
        <v>37082105</v>
      </c>
      <c r="I36" s="264">
        <v>15569903</v>
      </c>
      <c r="J36" s="265">
        <v>21512202</v>
      </c>
      <c r="K36" s="12"/>
      <c r="L36" s="11"/>
      <c r="M36" s="12"/>
    </row>
    <row r="37" spans="1:13" s="13" customFormat="1" ht="12.95" customHeight="1" x14ac:dyDescent="0.15">
      <c r="A37" s="263" t="s">
        <v>691</v>
      </c>
      <c r="B37" s="264">
        <v>83925539</v>
      </c>
      <c r="C37" s="264">
        <v>25858949</v>
      </c>
      <c r="D37" s="264">
        <v>58066590</v>
      </c>
      <c r="E37" s="264">
        <v>47519097</v>
      </c>
      <c r="F37" s="264">
        <v>11687175</v>
      </c>
      <c r="G37" s="264">
        <v>35831922</v>
      </c>
      <c r="H37" s="264">
        <v>36406442</v>
      </c>
      <c r="I37" s="264">
        <v>14171774</v>
      </c>
      <c r="J37" s="265">
        <v>22234668</v>
      </c>
      <c r="K37" s="12"/>
      <c r="L37" s="11"/>
      <c r="M37" s="12"/>
    </row>
    <row r="38" spans="1:13" s="13" customFormat="1" ht="12.95" customHeight="1" x14ac:dyDescent="0.15">
      <c r="A38" s="263" t="s">
        <v>702</v>
      </c>
      <c r="B38" s="264">
        <v>82048450</v>
      </c>
      <c r="C38" s="264">
        <v>25256969</v>
      </c>
      <c r="D38" s="264">
        <v>56791481</v>
      </c>
      <c r="E38" s="264">
        <v>44491900</v>
      </c>
      <c r="F38" s="264">
        <v>11301562</v>
      </c>
      <c r="G38" s="264">
        <v>33190338</v>
      </c>
      <c r="H38" s="264">
        <v>37556550</v>
      </c>
      <c r="I38" s="264">
        <v>13955407</v>
      </c>
      <c r="J38" s="265">
        <v>23601143</v>
      </c>
      <c r="K38" s="12"/>
      <c r="L38" s="11"/>
      <c r="M38" s="12"/>
    </row>
    <row r="39" spans="1:13" s="13" customFormat="1" ht="12.95" customHeight="1" x14ac:dyDescent="0.15">
      <c r="A39" s="639" t="s">
        <v>723</v>
      </c>
      <c r="B39" s="123">
        <v>82906166</v>
      </c>
      <c r="C39" s="123">
        <v>25118768</v>
      </c>
      <c r="D39" s="123">
        <v>57787398</v>
      </c>
      <c r="E39" s="123">
        <v>45093919</v>
      </c>
      <c r="F39" s="123">
        <v>11129511</v>
      </c>
      <c r="G39" s="123">
        <v>33964408</v>
      </c>
      <c r="H39" s="123">
        <v>37812247</v>
      </c>
      <c r="I39" s="123">
        <v>13989257</v>
      </c>
      <c r="J39" s="682">
        <v>23822990</v>
      </c>
      <c r="K39" s="12"/>
      <c r="L39" s="11"/>
      <c r="M39" s="12"/>
    </row>
    <row r="40" spans="1:13" s="13" customFormat="1" ht="12.95" customHeight="1" x14ac:dyDescent="0.15">
      <c r="A40" s="644" t="s">
        <v>724</v>
      </c>
      <c r="B40" s="86">
        <v>83425642</v>
      </c>
      <c r="C40" s="86">
        <v>24687195</v>
      </c>
      <c r="D40" s="86">
        <v>58738447</v>
      </c>
      <c r="E40" s="86">
        <v>45684666</v>
      </c>
      <c r="F40" s="86">
        <v>10615254</v>
      </c>
      <c r="G40" s="86">
        <v>35069412</v>
      </c>
      <c r="H40" s="86">
        <v>37740976</v>
      </c>
      <c r="I40" s="86">
        <v>14071941</v>
      </c>
      <c r="J40" s="711">
        <v>23669035</v>
      </c>
      <c r="K40" s="12"/>
      <c r="L40" s="11"/>
      <c r="M40" s="12"/>
    </row>
    <row r="41" spans="1:13" s="13" customFormat="1" ht="12.95" customHeight="1" x14ac:dyDescent="0.15">
      <c r="A41" s="643" t="s">
        <v>725</v>
      </c>
      <c r="B41" s="123">
        <v>6425196</v>
      </c>
      <c r="C41" s="123">
        <v>1693841</v>
      </c>
      <c r="D41" s="123">
        <v>4731355</v>
      </c>
      <c r="E41" s="123">
        <v>3442321</v>
      </c>
      <c r="F41" s="123">
        <v>550001</v>
      </c>
      <c r="G41" s="123">
        <v>2892320</v>
      </c>
      <c r="H41" s="123">
        <v>2982875</v>
      </c>
      <c r="I41" s="123">
        <v>1143840</v>
      </c>
      <c r="J41" s="682">
        <v>1839035</v>
      </c>
      <c r="K41" s="12"/>
      <c r="L41" s="11"/>
      <c r="M41" s="12"/>
    </row>
    <row r="42" spans="1:13" s="13" customFormat="1" ht="12.95" customHeight="1" x14ac:dyDescent="0.15">
      <c r="A42" s="643" t="s">
        <v>726</v>
      </c>
      <c r="B42" s="123">
        <v>6578576</v>
      </c>
      <c r="C42" s="123">
        <v>2131054</v>
      </c>
      <c r="D42" s="123">
        <v>4447522</v>
      </c>
      <c r="E42" s="123">
        <v>3560941</v>
      </c>
      <c r="F42" s="123">
        <v>1007712</v>
      </c>
      <c r="G42" s="123">
        <v>2553229</v>
      </c>
      <c r="H42" s="123">
        <v>3017635</v>
      </c>
      <c r="I42" s="123">
        <v>1123342</v>
      </c>
      <c r="J42" s="682">
        <v>1894293</v>
      </c>
      <c r="K42" s="12"/>
      <c r="L42" s="11"/>
      <c r="M42" s="12"/>
    </row>
    <row r="43" spans="1:13" s="13" customFormat="1" ht="12.95" customHeight="1" x14ac:dyDescent="0.15">
      <c r="A43" s="643" t="s">
        <v>727</v>
      </c>
      <c r="B43" s="123">
        <v>7330594</v>
      </c>
      <c r="C43" s="123">
        <v>2234962</v>
      </c>
      <c r="D43" s="123">
        <v>5095632</v>
      </c>
      <c r="E43" s="123">
        <v>3919450</v>
      </c>
      <c r="F43" s="123">
        <v>934979</v>
      </c>
      <c r="G43" s="123">
        <v>2984471</v>
      </c>
      <c r="H43" s="123">
        <v>3411144</v>
      </c>
      <c r="I43" s="123">
        <v>1299983</v>
      </c>
      <c r="J43" s="682">
        <v>2111161</v>
      </c>
      <c r="K43" s="12"/>
      <c r="L43" s="11"/>
      <c r="M43" s="12"/>
    </row>
    <row r="44" spans="1:13" s="13" customFormat="1" ht="12.95" customHeight="1" x14ac:dyDescent="0.15">
      <c r="A44" s="643" t="s">
        <v>728</v>
      </c>
      <c r="B44" s="123">
        <v>7241883</v>
      </c>
      <c r="C44" s="123">
        <v>2202621</v>
      </c>
      <c r="D44" s="123">
        <v>5039262</v>
      </c>
      <c r="E44" s="123">
        <v>3991051</v>
      </c>
      <c r="F44" s="123">
        <v>968636</v>
      </c>
      <c r="G44" s="123">
        <v>3022415</v>
      </c>
      <c r="H44" s="123">
        <v>3250832</v>
      </c>
      <c r="I44" s="123">
        <v>1233985</v>
      </c>
      <c r="J44" s="682">
        <v>2016847</v>
      </c>
      <c r="K44" s="12"/>
      <c r="L44" s="11"/>
      <c r="M44" s="12"/>
    </row>
    <row r="45" spans="1:13" s="13" customFormat="1" ht="12.95" customHeight="1" x14ac:dyDescent="0.15">
      <c r="A45" s="643" t="s">
        <v>729</v>
      </c>
      <c r="B45" s="123">
        <v>6893216</v>
      </c>
      <c r="C45" s="123">
        <v>1976539</v>
      </c>
      <c r="D45" s="123">
        <v>4916677</v>
      </c>
      <c r="E45" s="123">
        <v>3881472</v>
      </c>
      <c r="F45" s="123">
        <v>858461</v>
      </c>
      <c r="G45" s="123">
        <v>3023011</v>
      </c>
      <c r="H45" s="123">
        <v>3011744</v>
      </c>
      <c r="I45" s="123">
        <v>1118078</v>
      </c>
      <c r="J45" s="682">
        <v>1893666</v>
      </c>
      <c r="K45" s="12"/>
      <c r="L45" s="11"/>
      <c r="M45" s="12"/>
    </row>
    <row r="46" spans="1:13" s="13" customFormat="1" ht="12.95" customHeight="1" x14ac:dyDescent="0.15">
      <c r="A46" s="643" t="s">
        <v>730</v>
      </c>
      <c r="B46" s="123">
        <v>7074244</v>
      </c>
      <c r="C46" s="123">
        <v>2079859</v>
      </c>
      <c r="D46" s="123">
        <v>4994385</v>
      </c>
      <c r="E46" s="123">
        <v>3944846</v>
      </c>
      <c r="F46" s="123">
        <v>937928</v>
      </c>
      <c r="G46" s="123">
        <v>3006918</v>
      </c>
      <c r="H46" s="123">
        <v>3129398</v>
      </c>
      <c r="I46" s="123">
        <v>1141931</v>
      </c>
      <c r="J46" s="682">
        <v>1987467</v>
      </c>
      <c r="K46" s="12"/>
      <c r="L46" s="11"/>
      <c r="M46" s="12"/>
    </row>
    <row r="47" spans="1:13" s="13" customFormat="1" ht="12.95" customHeight="1" x14ac:dyDescent="0.15">
      <c r="A47" s="643" t="s">
        <v>731</v>
      </c>
      <c r="B47" s="123">
        <v>7069594</v>
      </c>
      <c r="C47" s="123">
        <v>2121411</v>
      </c>
      <c r="D47" s="123">
        <v>4948183</v>
      </c>
      <c r="E47" s="123">
        <v>3769323</v>
      </c>
      <c r="F47" s="123">
        <v>883228</v>
      </c>
      <c r="G47" s="123">
        <v>2886095</v>
      </c>
      <c r="H47" s="123">
        <v>3300271</v>
      </c>
      <c r="I47" s="123">
        <v>1238183</v>
      </c>
      <c r="J47" s="682">
        <v>2062088</v>
      </c>
      <c r="K47" s="12"/>
      <c r="L47" s="11"/>
      <c r="M47" s="12"/>
    </row>
    <row r="48" spans="1:13" s="13" customFormat="1" ht="12.95" customHeight="1" x14ac:dyDescent="0.15">
      <c r="A48" s="643" t="s">
        <v>732</v>
      </c>
      <c r="B48" s="123">
        <v>6672768</v>
      </c>
      <c r="C48" s="123">
        <v>1850215</v>
      </c>
      <c r="D48" s="123">
        <v>4822553</v>
      </c>
      <c r="E48" s="123">
        <v>3846586</v>
      </c>
      <c r="F48" s="123">
        <v>835782</v>
      </c>
      <c r="G48" s="123">
        <v>3010804</v>
      </c>
      <c r="H48" s="123">
        <v>2826182</v>
      </c>
      <c r="I48" s="123">
        <v>1014433</v>
      </c>
      <c r="J48" s="682">
        <v>1811749</v>
      </c>
      <c r="K48" s="12"/>
      <c r="L48" s="11"/>
      <c r="M48" s="12"/>
    </row>
    <row r="49" spans="1:13" s="13" customFormat="1" ht="12.95" customHeight="1" x14ac:dyDescent="0.15">
      <c r="A49" s="643" t="s">
        <v>733</v>
      </c>
      <c r="B49" s="123">
        <v>6854134</v>
      </c>
      <c r="C49" s="123">
        <v>2095211</v>
      </c>
      <c r="D49" s="123">
        <v>4758923</v>
      </c>
      <c r="E49" s="123">
        <v>3672145</v>
      </c>
      <c r="F49" s="123">
        <v>860335</v>
      </c>
      <c r="G49" s="123">
        <v>2811810</v>
      </c>
      <c r="H49" s="123">
        <v>3181989</v>
      </c>
      <c r="I49" s="123">
        <v>1234876</v>
      </c>
      <c r="J49" s="682">
        <v>1947113</v>
      </c>
      <c r="K49" s="12"/>
      <c r="L49" s="11"/>
      <c r="M49" s="12"/>
    </row>
    <row r="50" spans="1:13" s="13" customFormat="1" ht="12.95" customHeight="1" x14ac:dyDescent="0.15">
      <c r="A50" s="643" t="s">
        <v>734</v>
      </c>
      <c r="B50" s="123">
        <v>7186381</v>
      </c>
      <c r="C50" s="123">
        <v>2146603</v>
      </c>
      <c r="D50" s="123">
        <v>5039778</v>
      </c>
      <c r="E50" s="123">
        <v>3883032</v>
      </c>
      <c r="F50" s="123">
        <v>934067</v>
      </c>
      <c r="G50" s="123">
        <v>2948965</v>
      </c>
      <c r="H50" s="123">
        <v>3303349</v>
      </c>
      <c r="I50" s="123">
        <v>1212536</v>
      </c>
      <c r="J50" s="682">
        <v>2090813</v>
      </c>
      <c r="K50" s="12"/>
      <c r="L50" s="11"/>
      <c r="M50" s="12"/>
    </row>
    <row r="51" spans="1:13" s="13" customFormat="1" ht="12.95" customHeight="1" x14ac:dyDescent="0.15">
      <c r="A51" s="643" t="s">
        <v>735</v>
      </c>
      <c r="B51" s="123">
        <v>7166495</v>
      </c>
      <c r="C51" s="123">
        <v>2042196</v>
      </c>
      <c r="D51" s="123">
        <v>5124299</v>
      </c>
      <c r="E51" s="123">
        <v>3958243</v>
      </c>
      <c r="F51" s="123">
        <v>862194</v>
      </c>
      <c r="G51" s="123">
        <v>3096049</v>
      </c>
      <c r="H51" s="123">
        <v>3208252</v>
      </c>
      <c r="I51" s="123">
        <v>1180002</v>
      </c>
      <c r="J51" s="682">
        <v>2028250</v>
      </c>
      <c r="K51" s="12"/>
      <c r="L51" s="11"/>
      <c r="M51" s="12"/>
    </row>
    <row r="52" spans="1:13" s="13" customFormat="1" ht="12.95" customHeight="1" x14ac:dyDescent="0.15">
      <c r="A52" s="643" t="s">
        <v>736</v>
      </c>
      <c r="B52" s="123">
        <v>6932561</v>
      </c>
      <c r="C52" s="123">
        <v>2112683</v>
      </c>
      <c r="D52" s="123">
        <v>4819878</v>
      </c>
      <c r="E52" s="123">
        <v>3815256</v>
      </c>
      <c r="F52" s="123">
        <v>981931</v>
      </c>
      <c r="G52" s="123">
        <v>2833325</v>
      </c>
      <c r="H52" s="123">
        <v>3117305</v>
      </c>
      <c r="I52" s="123">
        <v>1130752</v>
      </c>
      <c r="J52" s="682">
        <v>1986553</v>
      </c>
      <c r="K52" s="12"/>
      <c r="L52" s="11"/>
      <c r="M52" s="12"/>
    </row>
    <row r="53" spans="1:13" s="13" customFormat="1" ht="12.95" customHeight="1" x14ac:dyDescent="0.15">
      <c r="A53" s="644" t="s">
        <v>737</v>
      </c>
      <c r="B53" s="669">
        <v>1.006</v>
      </c>
      <c r="C53" s="635">
        <v>0.98299999999999998</v>
      </c>
      <c r="D53" s="635">
        <v>1.016</v>
      </c>
      <c r="E53" s="635">
        <v>1.0129999999999999</v>
      </c>
      <c r="F53" s="635">
        <v>0.95399999999999996</v>
      </c>
      <c r="G53" s="635">
        <v>1.0329999999999999</v>
      </c>
      <c r="H53" s="635">
        <v>0.998</v>
      </c>
      <c r="I53" s="635">
        <v>1.006</v>
      </c>
      <c r="J53" s="712">
        <v>0.99399999999999999</v>
      </c>
      <c r="K53" s="12"/>
      <c r="L53" s="11"/>
      <c r="M53" s="12"/>
    </row>
    <row r="54" spans="1:13" s="13" customFormat="1" ht="12.95" customHeight="1" x14ac:dyDescent="0.15">
      <c r="A54" s="646" t="s">
        <v>738</v>
      </c>
      <c r="B54" s="670">
        <v>519476</v>
      </c>
      <c r="C54" s="637">
        <v>-431573</v>
      </c>
      <c r="D54" s="637">
        <v>951049</v>
      </c>
      <c r="E54" s="637">
        <v>590747</v>
      </c>
      <c r="F54" s="637">
        <v>-514257</v>
      </c>
      <c r="G54" s="637">
        <v>1105004</v>
      </c>
      <c r="H54" s="637">
        <v>-71271</v>
      </c>
      <c r="I54" s="637">
        <v>82684</v>
      </c>
      <c r="J54" s="713">
        <v>-153955</v>
      </c>
      <c r="K54" s="12"/>
      <c r="L54" s="11"/>
      <c r="M54" s="12"/>
    </row>
    <row r="55" spans="1:13" s="13" customFormat="1" ht="12.95" customHeight="1" x14ac:dyDescent="0.15">
      <c r="A55" s="8"/>
      <c r="B55" s="11"/>
      <c r="C55" s="12"/>
      <c r="D55" s="11"/>
      <c r="E55" s="12"/>
      <c r="F55" s="11"/>
      <c r="G55" s="12"/>
      <c r="H55" s="11"/>
      <c r="I55" s="12"/>
      <c r="J55" s="11"/>
      <c r="K55" s="12"/>
      <c r="L55" s="11"/>
      <c r="M55" s="12"/>
    </row>
    <row r="56" spans="1:13" s="13" customFormat="1" ht="12.95" customHeight="1" x14ac:dyDescent="0.15">
      <c r="A56" s="8"/>
      <c r="B56" s="11"/>
      <c r="C56" s="12"/>
      <c r="D56" s="11"/>
      <c r="E56" s="12"/>
      <c r="F56" s="11"/>
      <c r="G56" s="12"/>
      <c r="H56" s="11"/>
      <c r="I56" s="12"/>
      <c r="J56" s="11"/>
      <c r="K56" s="12"/>
      <c r="L56" s="11"/>
      <c r="M56" s="12"/>
    </row>
    <row r="57" spans="1:13" s="13" customFormat="1" ht="12.95" customHeight="1" x14ac:dyDescent="0.15">
      <c r="A57" s="8"/>
      <c r="B57" s="11"/>
      <c r="C57" s="12"/>
      <c r="D57" s="11"/>
      <c r="E57" s="12"/>
      <c r="F57" s="11"/>
      <c r="G57" s="12"/>
      <c r="H57" s="11"/>
      <c r="I57" s="12"/>
      <c r="J57" s="11"/>
      <c r="K57" s="12"/>
      <c r="L57" s="11"/>
      <c r="M57" s="12"/>
    </row>
    <row r="58" spans="1:13" s="13" customFormat="1" ht="12.95" customHeight="1" x14ac:dyDescent="0.15">
      <c r="A58" s="8"/>
      <c r="B58" s="11"/>
      <c r="C58" s="12"/>
      <c r="D58" s="11"/>
      <c r="E58" s="12"/>
      <c r="F58" s="11"/>
      <c r="G58" s="12"/>
      <c r="H58" s="11"/>
      <c r="I58" s="12"/>
      <c r="J58" s="11"/>
      <c r="K58" s="12"/>
      <c r="L58" s="11"/>
      <c r="M58" s="12"/>
    </row>
    <row r="59" spans="1:13" s="13" customFormat="1" ht="12.95" customHeight="1" x14ac:dyDescent="0.15">
      <c r="A59" s="8"/>
      <c r="B59" s="11"/>
      <c r="C59" s="12"/>
      <c r="D59" s="11"/>
      <c r="E59" s="12"/>
      <c r="F59" s="11"/>
      <c r="G59" s="12"/>
      <c r="H59" s="11"/>
      <c r="I59" s="12"/>
      <c r="J59" s="11"/>
      <c r="K59" s="12"/>
      <c r="L59" s="11"/>
      <c r="M59" s="12"/>
    </row>
    <row r="60" spans="1:13" s="13" customFormat="1" ht="12.95" customHeight="1" x14ac:dyDescent="0.15">
      <c r="A60" s="8"/>
      <c r="B60" s="11"/>
      <c r="C60" s="12"/>
      <c r="D60" s="11"/>
      <c r="E60" s="12"/>
      <c r="F60" s="11"/>
      <c r="G60" s="12"/>
      <c r="H60" s="11"/>
      <c r="I60" s="12"/>
      <c r="J60" s="11"/>
      <c r="K60" s="12"/>
      <c r="L60" s="11"/>
      <c r="M60" s="12"/>
    </row>
    <row r="61" spans="1:13" s="13" customFormat="1" ht="12.95" customHeight="1" x14ac:dyDescent="0.15">
      <c r="A61" s="8"/>
      <c r="B61" s="11"/>
      <c r="C61" s="12"/>
      <c r="D61" s="11"/>
      <c r="E61" s="12"/>
      <c r="F61" s="11"/>
      <c r="G61" s="12"/>
      <c r="H61" s="11"/>
      <c r="I61" s="12"/>
      <c r="J61" s="11"/>
      <c r="K61" s="12"/>
      <c r="L61" s="11"/>
      <c r="M61" s="12"/>
    </row>
    <row r="62" spans="1:13" s="13" customFormat="1" ht="12.95" customHeight="1" x14ac:dyDescent="0.15">
      <c r="A62" s="8"/>
      <c r="B62" s="11"/>
      <c r="C62" s="12"/>
      <c r="D62" s="11"/>
      <c r="E62" s="12"/>
      <c r="F62" s="11"/>
      <c r="G62" s="12"/>
      <c r="H62" s="11"/>
      <c r="I62" s="12"/>
      <c r="J62" s="11"/>
      <c r="K62" s="12"/>
      <c r="L62" s="54"/>
      <c r="M62" s="55"/>
    </row>
    <row r="63" spans="1:13" s="13" customFormat="1" ht="12.95" customHeight="1" x14ac:dyDescent="0.15">
      <c r="A63" s="8"/>
      <c r="B63" s="11"/>
      <c r="C63" s="12"/>
      <c r="D63" s="11"/>
      <c r="E63" s="12"/>
      <c r="F63" s="11"/>
      <c r="G63" s="12"/>
      <c r="H63" s="11"/>
      <c r="I63" s="12"/>
      <c r="J63" s="11"/>
      <c r="K63" s="12"/>
      <c r="L63" s="54"/>
      <c r="M63" s="55"/>
    </row>
    <row r="64" spans="1:13" s="13" customFormat="1" ht="12.95" customHeight="1" x14ac:dyDescent="0.15">
      <c r="A64" s="8"/>
      <c r="B64" s="11"/>
      <c r="C64" s="12"/>
      <c r="D64" s="11"/>
      <c r="E64" s="12"/>
      <c r="F64" s="11"/>
      <c r="G64" s="12"/>
      <c r="H64" s="11"/>
      <c r="I64" s="12"/>
      <c r="J64" s="11"/>
      <c r="K64" s="12"/>
      <c r="L64" s="11"/>
      <c r="M64" s="12"/>
    </row>
    <row r="65" spans="1:13" s="13" customFormat="1" ht="12.95" customHeight="1" x14ac:dyDescent="0.15">
      <c r="A65" s="8"/>
      <c r="B65" s="11"/>
      <c r="C65" s="12"/>
      <c r="D65" s="11"/>
      <c r="E65" s="12"/>
      <c r="F65" s="11"/>
      <c r="G65" s="12"/>
      <c r="H65" s="11"/>
      <c r="I65" s="12"/>
      <c r="J65" s="11"/>
      <c r="K65" s="12"/>
      <c r="L65" s="11"/>
      <c r="M65" s="12"/>
    </row>
    <row r="66" spans="1:13" s="13" customFormat="1" ht="12.95" customHeight="1" x14ac:dyDescent="0.15">
      <c r="A66" s="8"/>
      <c r="B66" s="11"/>
      <c r="C66" s="12"/>
      <c r="D66" s="11"/>
      <c r="E66" s="12"/>
      <c r="F66" s="11"/>
      <c r="G66" s="12"/>
      <c r="H66" s="11"/>
      <c r="I66" s="12"/>
      <c r="J66" s="11"/>
      <c r="K66" s="12"/>
      <c r="L66" s="11"/>
      <c r="M66" s="12"/>
    </row>
    <row r="67" spans="1:13" s="13" customFormat="1" ht="12.95" customHeight="1" x14ac:dyDescent="0.15">
      <c r="A67" s="8"/>
      <c r="B67" s="11"/>
      <c r="C67" s="12"/>
      <c r="D67" s="11"/>
      <c r="E67" s="12"/>
      <c r="F67" s="11"/>
      <c r="G67" s="12"/>
      <c r="H67" s="11"/>
      <c r="I67" s="12"/>
      <c r="J67" s="11"/>
      <c r="K67" s="12"/>
      <c r="L67" s="11"/>
      <c r="M67" s="12"/>
    </row>
    <row r="68" spans="1:13" s="13" customFormat="1" ht="12.95" customHeight="1" x14ac:dyDescent="0.15">
      <c r="A68" s="8"/>
      <c r="B68" s="11"/>
      <c r="C68" s="12"/>
      <c r="D68" s="11"/>
      <c r="E68" s="12"/>
      <c r="F68" s="11"/>
      <c r="G68" s="12"/>
      <c r="H68" s="11"/>
      <c r="I68" s="12"/>
      <c r="J68" s="11"/>
      <c r="K68" s="12"/>
      <c r="L68" s="11"/>
      <c r="M68" s="12"/>
    </row>
    <row r="69" spans="1:13" s="13" customFormat="1" ht="12.95" customHeight="1" x14ac:dyDescent="0.15">
      <c r="A69" s="8"/>
      <c r="B69" s="11"/>
      <c r="C69" s="12"/>
      <c r="D69" s="11"/>
      <c r="E69" s="12"/>
      <c r="F69" s="11"/>
      <c r="G69" s="12"/>
      <c r="H69" s="11"/>
      <c r="I69" s="12"/>
      <c r="J69" s="11"/>
      <c r="K69" s="12"/>
      <c r="L69" s="11"/>
      <c r="M69" s="12"/>
    </row>
    <row r="70" spans="1:13" s="13" customFormat="1" ht="12.95" customHeight="1" x14ac:dyDescent="0.15">
      <c r="A70" s="8"/>
      <c r="B70" s="11"/>
      <c r="C70" s="12"/>
      <c r="D70" s="11"/>
      <c r="E70" s="12"/>
      <c r="F70" s="11"/>
      <c r="G70" s="12"/>
      <c r="H70" s="11"/>
      <c r="I70" s="12"/>
      <c r="J70" s="11"/>
      <c r="K70" s="12"/>
      <c r="L70" s="11"/>
      <c r="M70" s="12"/>
    </row>
    <row r="71" spans="1:13" s="13" customFormat="1" ht="12.95" customHeight="1" x14ac:dyDescent="0.15">
      <c r="A71" s="8"/>
      <c r="B71" s="11"/>
      <c r="C71" s="12"/>
      <c r="D71" s="11"/>
      <c r="E71" s="12"/>
      <c r="F71" s="11"/>
      <c r="G71" s="12"/>
      <c r="H71" s="11"/>
      <c r="I71" s="12"/>
      <c r="J71" s="11"/>
      <c r="K71" s="12"/>
      <c r="L71" s="11"/>
      <c r="M71" s="12"/>
    </row>
    <row r="72" spans="1:13" s="13" customFormat="1" ht="12.95" customHeight="1" x14ac:dyDescent="0.15">
      <c r="A72" s="8"/>
      <c r="B72" s="11"/>
      <c r="C72" s="12"/>
      <c r="D72" s="11"/>
      <c r="E72" s="12"/>
      <c r="F72" s="11"/>
      <c r="G72" s="12"/>
      <c r="H72" s="11"/>
      <c r="I72" s="12"/>
      <c r="J72" s="11"/>
      <c r="K72" s="12"/>
      <c r="L72" s="11"/>
      <c r="M72" s="12"/>
    </row>
    <row r="73" spans="1:13" s="13" customFormat="1" ht="12.95" customHeight="1" x14ac:dyDescent="0.15">
      <c r="A73" s="8"/>
      <c r="B73" s="11"/>
      <c r="C73" s="12"/>
      <c r="D73" s="11"/>
      <c r="E73" s="12"/>
      <c r="F73" s="11"/>
      <c r="G73" s="12"/>
      <c r="H73" s="11"/>
      <c r="I73" s="12"/>
      <c r="J73" s="11"/>
      <c r="K73" s="12"/>
      <c r="L73" s="11"/>
      <c r="M73" s="12"/>
    </row>
    <row r="74" spans="1:13" s="13" customFormat="1" ht="12.95" customHeight="1" x14ac:dyDescent="0.15">
      <c r="A74" s="8"/>
      <c r="B74" s="11"/>
      <c r="C74" s="12"/>
      <c r="D74" s="11"/>
      <c r="E74" s="12"/>
      <c r="F74" s="11"/>
      <c r="G74" s="12"/>
      <c r="H74" s="11"/>
      <c r="I74" s="12"/>
      <c r="J74" s="11"/>
      <c r="K74" s="12"/>
      <c r="L74" s="11"/>
      <c r="M74" s="12"/>
    </row>
    <row r="75" spans="1:13" s="13" customFormat="1" ht="12.95" customHeight="1" x14ac:dyDescent="0.15">
      <c r="A75" s="8"/>
      <c r="B75" s="11"/>
      <c r="C75" s="12"/>
      <c r="D75" s="11"/>
      <c r="E75" s="12"/>
      <c r="F75" s="11"/>
      <c r="G75" s="12"/>
      <c r="H75" s="11"/>
      <c r="I75" s="12"/>
      <c r="J75" s="11"/>
      <c r="K75" s="12"/>
      <c r="L75" s="11"/>
      <c r="M75" s="12"/>
    </row>
    <row r="76" spans="1:13" s="13" customFormat="1" ht="12.95" customHeight="1" x14ac:dyDescent="0.15">
      <c r="A76" s="8"/>
      <c r="B76" s="11"/>
      <c r="C76" s="12"/>
      <c r="D76" s="11"/>
      <c r="E76" s="12"/>
      <c r="F76" s="11"/>
      <c r="G76" s="12"/>
      <c r="H76" s="11"/>
      <c r="I76" s="12"/>
      <c r="J76" s="11"/>
      <c r="K76" s="12"/>
      <c r="L76" s="11"/>
      <c r="M76" s="12"/>
    </row>
    <row r="77" spans="1:13" s="13" customFormat="1" ht="12.95" customHeight="1" x14ac:dyDescent="0.15">
      <c r="A77" s="8"/>
      <c r="B77" s="11"/>
      <c r="C77" s="12"/>
      <c r="D77" s="11"/>
      <c r="E77" s="12"/>
      <c r="F77" s="11"/>
      <c r="G77" s="12"/>
      <c r="H77" s="11"/>
      <c r="I77" s="12"/>
      <c r="J77" s="11"/>
      <c r="K77" s="12"/>
      <c r="L77" s="11"/>
      <c r="M77" s="12"/>
    </row>
    <row r="78" spans="1:13" s="13" customFormat="1" ht="12.95" customHeight="1" x14ac:dyDescent="0.15">
      <c r="A78" s="8"/>
      <c r="B78" s="11"/>
      <c r="C78" s="12"/>
      <c r="D78" s="11"/>
      <c r="E78" s="12"/>
      <c r="F78" s="11"/>
      <c r="G78" s="12"/>
      <c r="H78" s="11"/>
      <c r="I78" s="12"/>
      <c r="J78" s="11"/>
      <c r="K78" s="12"/>
      <c r="L78" s="11"/>
      <c r="M78" s="12"/>
    </row>
    <row r="79" spans="1:13" s="13" customFormat="1" ht="12.95" customHeight="1" x14ac:dyDescent="0.15">
      <c r="A79" s="8"/>
      <c r="B79" s="11"/>
      <c r="C79" s="12"/>
      <c r="D79" s="11"/>
      <c r="E79" s="12"/>
      <c r="F79" s="11"/>
      <c r="G79" s="12"/>
      <c r="H79" s="11"/>
      <c r="I79" s="12"/>
      <c r="J79" s="11"/>
      <c r="K79" s="12"/>
      <c r="L79" s="11"/>
      <c r="M79" s="12"/>
    </row>
    <row r="80" spans="1:13" s="13" customFormat="1" ht="12.95" customHeight="1" x14ac:dyDescent="0.15">
      <c r="A80" s="8"/>
      <c r="B80" s="11"/>
      <c r="C80" s="12"/>
      <c r="D80" s="11"/>
      <c r="E80" s="12"/>
      <c r="F80" s="11"/>
      <c r="G80" s="12"/>
      <c r="H80" s="11"/>
      <c r="I80" s="12"/>
      <c r="J80" s="11"/>
      <c r="K80" s="12"/>
      <c r="L80" s="11"/>
      <c r="M80" s="12"/>
    </row>
    <row r="81" spans="1:13" s="13" customFormat="1" ht="12.95" customHeight="1" x14ac:dyDescent="0.15">
      <c r="A81" s="8"/>
      <c r="B81" s="11"/>
      <c r="C81" s="12"/>
      <c r="D81" s="11"/>
      <c r="E81" s="12"/>
      <c r="F81" s="11"/>
      <c r="G81" s="12"/>
      <c r="H81" s="11"/>
      <c r="I81" s="12"/>
      <c r="J81" s="11"/>
      <c r="K81" s="12"/>
      <c r="L81" s="11"/>
      <c r="M81" s="12"/>
    </row>
    <row r="82" spans="1:13" s="13" customFormat="1" ht="12.95" customHeight="1" x14ac:dyDescent="0.15">
      <c r="A82" s="8"/>
      <c r="B82" s="11"/>
      <c r="C82" s="12"/>
      <c r="D82" s="11"/>
      <c r="E82" s="12"/>
      <c r="F82" s="11"/>
      <c r="G82" s="12"/>
      <c r="H82" s="11"/>
      <c r="I82" s="12"/>
      <c r="J82" s="11"/>
      <c r="K82" s="12"/>
      <c r="L82" s="11"/>
      <c r="M82" s="12"/>
    </row>
    <row r="83" spans="1:13" s="13" customFormat="1" ht="12.95" customHeight="1" x14ac:dyDescent="0.15">
      <c r="A83" s="8"/>
      <c r="B83" s="11"/>
      <c r="C83" s="12"/>
      <c r="D83" s="11"/>
      <c r="E83" s="12"/>
      <c r="F83" s="11"/>
      <c r="G83" s="12"/>
      <c r="H83" s="11"/>
      <c r="I83" s="12"/>
      <c r="J83" s="11"/>
      <c r="K83" s="12"/>
      <c r="L83" s="11"/>
      <c r="M83" s="12"/>
    </row>
    <row r="84" spans="1:13" s="13" customFormat="1" ht="12.95" customHeight="1" x14ac:dyDescent="0.15">
      <c r="A84" s="8"/>
      <c r="B84" s="11"/>
      <c r="C84" s="12"/>
      <c r="D84" s="11"/>
      <c r="E84" s="12"/>
      <c r="F84" s="11"/>
      <c r="G84" s="12"/>
      <c r="H84" s="11"/>
      <c r="I84" s="12"/>
      <c r="J84" s="11"/>
      <c r="K84" s="12"/>
      <c r="L84" s="11"/>
      <c r="M84" s="12"/>
    </row>
    <row r="85" spans="1:13" s="13" customFormat="1" ht="12.95" customHeight="1" x14ac:dyDescent="0.15">
      <c r="A85" s="8"/>
      <c r="B85" s="11"/>
      <c r="C85" s="12"/>
      <c r="D85" s="11"/>
      <c r="E85" s="12"/>
      <c r="F85" s="11"/>
      <c r="G85" s="12"/>
      <c r="H85" s="11"/>
      <c r="I85" s="12"/>
      <c r="J85" s="11"/>
      <c r="K85" s="12"/>
      <c r="L85" s="11"/>
      <c r="M85" s="12"/>
    </row>
    <row r="86" spans="1:13" s="13" customFormat="1" ht="12.95" customHeight="1" x14ac:dyDescent="0.15">
      <c r="A86" s="8"/>
      <c r="B86" s="11"/>
      <c r="C86" s="12"/>
      <c r="D86" s="11"/>
      <c r="E86" s="12"/>
      <c r="F86" s="11"/>
      <c r="G86" s="12"/>
      <c r="H86" s="11"/>
      <c r="I86" s="12"/>
      <c r="J86" s="11"/>
      <c r="K86" s="12"/>
      <c r="L86" s="11"/>
      <c r="M86" s="12"/>
    </row>
    <row r="87" spans="1:13" s="13" customFormat="1" ht="12.95" customHeight="1" x14ac:dyDescent="0.15">
      <c r="A87" s="8"/>
      <c r="B87" s="11"/>
      <c r="C87" s="12"/>
      <c r="D87" s="11"/>
      <c r="E87" s="12"/>
      <c r="F87" s="11"/>
      <c r="G87" s="12"/>
      <c r="H87" s="11"/>
      <c r="I87" s="12"/>
      <c r="J87" s="11"/>
      <c r="K87" s="12"/>
      <c r="L87" s="11"/>
      <c r="M87" s="12"/>
    </row>
    <row r="88" spans="1:13" s="13" customFormat="1" ht="12.95" customHeight="1" x14ac:dyDescent="0.15">
      <c r="A88" s="8"/>
      <c r="B88" s="12"/>
      <c r="C88" s="12"/>
      <c r="D88" s="12"/>
      <c r="E88" s="12"/>
      <c r="F88" s="11"/>
      <c r="G88" s="12"/>
      <c r="H88" s="11"/>
      <c r="I88" s="12"/>
      <c r="J88" s="11"/>
      <c r="K88" s="12"/>
      <c r="L88" s="56"/>
      <c r="M88" s="45"/>
    </row>
    <row r="89" spans="1:13" s="13" customFormat="1" ht="12.95" customHeight="1" x14ac:dyDescent="0.15">
      <c r="A89" s="8"/>
      <c r="B89" s="12"/>
      <c r="C89" s="12"/>
      <c r="D89" s="12"/>
      <c r="E89" s="12"/>
      <c r="F89" s="11"/>
      <c r="G89" s="12"/>
      <c r="H89" s="11"/>
      <c r="I89" s="12"/>
      <c r="J89" s="11"/>
      <c r="K89" s="12"/>
      <c r="L89" s="56"/>
      <c r="M89" s="45"/>
    </row>
    <row r="90" spans="1:13" s="13" customFormat="1" ht="12.95" customHeight="1" x14ac:dyDescent="0.15">
      <c r="A90" s="8"/>
      <c r="B90" s="12"/>
      <c r="C90" s="12"/>
      <c r="D90" s="12"/>
      <c r="E90" s="12"/>
      <c r="F90" s="11"/>
      <c r="G90" s="12"/>
      <c r="H90" s="11"/>
      <c r="I90" s="12"/>
      <c r="J90" s="11"/>
      <c r="K90" s="12"/>
      <c r="L90" s="56"/>
      <c r="M90" s="45"/>
    </row>
    <row r="91" spans="1:13" s="13" customFormat="1" ht="12.95" customHeight="1" x14ac:dyDescent="0.15">
      <c r="A91" s="8"/>
      <c r="B91" s="12"/>
      <c r="C91" s="12"/>
      <c r="D91" s="12"/>
      <c r="E91" s="12"/>
      <c r="F91" s="11"/>
      <c r="G91" s="12"/>
      <c r="H91" s="11"/>
      <c r="I91" s="12"/>
      <c r="J91" s="11"/>
      <c r="K91" s="12"/>
      <c r="L91" s="56"/>
      <c r="M91" s="45"/>
    </row>
    <row r="92" spans="1:13" s="13" customFormat="1" ht="12.95" customHeight="1" x14ac:dyDescent="0.15">
      <c r="A92" s="8"/>
      <c r="B92" s="39"/>
      <c r="C92" s="40"/>
      <c r="D92" s="39"/>
      <c r="E92" s="40"/>
      <c r="F92" s="39"/>
      <c r="G92" s="40"/>
      <c r="H92" s="39"/>
      <c r="I92" s="40"/>
      <c r="J92" s="39"/>
      <c r="K92" s="40"/>
      <c r="L92" s="39"/>
      <c r="M92" s="40"/>
    </row>
    <row r="93" spans="1:13" s="13" customFormat="1" ht="12.95" customHeight="1" x14ac:dyDescent="0.15">
      <c r="A93" s="8"/>
      <c r="B93" s="41"/>
      <c r="C93" s="42"/>
      <c r="D93" s="41"/>
      <c r="E93" s="42"/>
      <c r="F93" s="41"/>
      <c r="G93" s="42"/>
      <c r="H93" s="41"/>
      <c r="I93" s="42"/>
      <c r="J93" s="41"/>
      <c r="K93" s="42"/>
      <c r="L93" s="39"/>
      <c r="M93" s="40"/>
    </row>
    <row r="94" spans="1:13" s="13" customFormat="1" ht="12.95" customHeight="1" x14ac:dyDescent="0.15">
      <c r="A94" s="8"/>
      <c r="B94" s="57"/>
      <c r="C94" s="58"/>
      <c r="D94" s="57"/>
      <c r="E94" s="58"/>
      <c r="F94" s="57"/>
      <c r="G94" s="58"/>
      <c r="H94" s="57"/>
      <c r="I94" s="58"/>
      <c r="J94" s="57"/>
      <c r="K94" s="40"/>
      <c r="L94" s="39"/>
      <c r="M94" s="40"/>
    </row>
    <row r="95" spans="1:13" x14ac:dyDescent="0.15">
      <c r="E95" s="9"/>
      <c r="F95" s="9"/>
      <c r="G95" s="9"/>
      <c r="H95" s="9"/>
      <c r="I95" s="9"/>
      <c r="J95" s="9"/>
      <c r="K95" s="9"/>
      <c r="L95" s="9"/>
      <c r="M95" s="9"/>
    </row>
    <row r="96" spans="1:13" x14ac:dyDescent="0.15">
      <c r="E96" s="9"/>
      <c r="F96" s="9"/>
      <c r="G96" s="9"/>
      <c r="H96" s="9"/>
      <c r="I96" s="9"/>
      <c r="J96" s="9"/>
      <c r="K96" s="9"/>
      <c r="L96" s="9"/>
      <c r="M96" s="9"/>
    </row>
    <row r="101" spans="5:12" x14ac:dyDescent="0.15">
      <c r="E101" s="45"/>
      <c r="F101" s="45"/>
      <c r="G101" s="45"/>
      <c r="H101" s="45"/>
    </row>
    <row r="102" spans="5:12" x14ac:dyDescent="0.15">
      <c r="E102" s="45"/>
      <c r="F102" s="45"/>
      <c r="G102" s="45"/>
      <c r="H102" s="45"/>
    </row>
    <row r="103" spans="5:12" x14ac:dyDescent="0.15">
      <c r="E103" s="45"/>
      <c r="F103" s="45"/>
      <c r="G103" s="45"/>
      <c r="H103" s="59"/>
      <c r="K103" s="12"/>
      <c r="L103" s="12"/>
    </row>
    <row r="104" spans="5:12" x14ac:dyDescent="0.15">
      <c r="E104" s="45"/>
      <c r="F104" s="45"/>
      <c r="G104" s="45"/>
      <c r="H104" s="45"/>
      <c r="K104" s="12"/>
      <c r="L104" s="12"/>
    </row>
    <row r="105" spans="5:12" x14ac:dyDescent="0.15">
      <c r="E105" s="45"/>
      <c r="F105" s="45"/>
      <c r="G105" s="45"/>
      <c r="H105" s="45"/>
    </row>
    <row r="106" spans="5:12" x14ac:dyDescent="0.15">
      <c r="E106" s="45"/>
      <c r="F106" s="45"/>
      <c r="G106" s="45"/>
      <c r="H106" s="45"/>
    </row>
    <row r="107" spans="5:12" x14ac:dyDescent="0.15">
      <c r="E107" s="45"/>
      <c r="F107" s="45"/>
      <c r="G107" s="45"/>
      <c r="H107" s="45"/>
    </row>
    <row r="108" spans="5:12" x14ac:dyDescent="0.15">
      <c r="E108" s="45"/>
      <c r="F108" s="45"/>
      <c r="G108" s="59"/>
      <c r="H108" s="59"/>
    </row>
  </sheetData>
  <mergeCells count="4">
    <mergeCell ref="A2:A3"/>
    <mergeCell ref="B2:D2"/>
    <mergeCell ref="E2:G2"/>
    <mergeCell ref="H2:J2"/>
  </mergeCells>
  <phoneticPr fontId="11"/>
  <pageMargins left="0.78740157480314965" right="0.39370078740157483" top="0.92" bottom="0.39370078740157483" header="0.39370078740157483" footer="0.19685039370078741"/>
  <pageSetup paperSize="9" scale="89" firstPageNumber="14" orientation="portrait" useFirstPageNumber="1" r:id="rId1"/>
  <headerFooter scaleWithDoc="0" alignWithMargins="0">
    <oddHeader>&amp;L&amp;"ＭＳ Ｐゴシック,太字"&amp;18 &amp;16Ⅲ海上出入貨物&amp;18
　 &amp;16 &amp;14 1 海上出入貨物年次推移表</oddHeader>
    <oddFooter>&amp;C-14-</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CCFF"/>
    <pageSetUpPr fitToPage="1"/>
  </sheetPr>
  <dimension ref="A1:J94"/>
  <sheetViews>
    <sheetView zoomScaleNormal="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6" width="9" style="60"/>
    <col min="257" max="257" width="2.75" style="60" customWidth="1"/>
    <col min="258" max="258" width="19.25" style="60" bestFit="1" customWidth="1"/>
    <col min="259" max="266" width="11.125" style="60" customWidth="1"/>
    <col min="267" max="512" width="9" style="60"/>
    <col min="513" max="513" width="2.75" style="60" customWidth="1"/>
    <col min="514" max="514" width="19.25" style="60" bestFit="1" customWidth="1"/>
    <col min="515" max="522" width="11.125" style="60" customWidth="1"/>
    <col min="523" max="768" width="9" style="60"/>
    <col min="769" max="769" width="2.75" style="60" customWidth="1"/>
    <col min="770" max="770" width="19.25" style="60" bestFit="1" customWidth="1"/>
    <col min="771" max="778" width="11.125" style="60" customWidth="1"/>
    <col min="779" max="1024" width="9" style="60"/>
    <col min="1025" max="1025" width="2.75" style="60" customWidth="1"/>
    <col min="1026" max="1026" width="19.25" style="60" bestFit="1" customWidth="1"/>
    <col min="1027" max="1034" width="11.125" style="60" customWidth="1"/>
    <col min="1035" max="1280" width="9" style="60"/>
    <col min="1281" max="1281" width="2.75" style="60" customWidth="1"/>
    <col min="1282" max="1282" width="19.25" style="60" bestFit="1" customWidth="1"/>
    <col min="1283" max="1290" width="11.125" style="60" customWidth="1"/>
    <col min="1291" max="1536" width="9" style="60"/>
    <col min="1537" max="1537" width="2.75" style="60" customWidth="1"/>
    <col min="1538" max="1538" width="19.25" style="60" bestFit="1" customWidth="1"/>
    <col min="1539" max="1546" width="11.125" style="60" customWidth="1"/>
    <col min="1547" max="1792" width="9" style="60"/>
    <col min="1793" max="1793" width="2.75" style="60" customWidth="1"/>
    <col min="1794" max="1794" width="19.25" style="60" bestFit="1" customWidth="1"/>
    <col min="1795" max="1802" width="11.125" style="60" customWidth="1"/>
    <col min="1803" max="2048" width="9" style="60"/>
    <col min="2049" max="2049" width="2.75" style="60" customWidth="1"/>
    <col min="2050" max="2050" width="19.25" style="60" bestFit="1" customWidth="1"/>
    <col min="2051" max="2058" width="11.125" style="60" customWidth="1"/>
    <col min="2059" max="2304" width="9" style="60"/>
    <col min="2305" max="2305" width="2.75" style="60" customWidth="1"/>
    <col min="2306" max="2306" width="19.25" style="60" bestFit="1" customWidth="1"/>
    <col min="2307" max="2314" width="11.125" style="60" customWidth="1"/>
    <col min="2315" max="2560" width="9" style="60"/>
    <col min="2561" max="2561" width="2.75" style="60" customWidth="1"/>
    <col min="2562" max="2562" width="19.25" style="60" bestFit="1" customWidth="1"/>
    <col min="2563" max="2570" width="11.125" style="60" customWidth="1"/>
    <col min="2571" max="2816" width="9" style="60"/>
    <col min="2817" max="2817" width="2.75" style="60" customWidth="1"/>
    <col min="2818" max="2818" width="19.25" style="60" bestFit="1" customWidth="1"/>
    <col min="2819" max="2826" width="11.125" style="60" customWidth="1"/>
    <col min="2827" max="3072" width="9" style="60"/>
    <col min="3073" max="3073" width="2.75" style="60" customWidth="1"/>
    <col min="3074" max="3074" width="19.25" style="60" bestFit="1" customWidth="1"/>
    <col min="3075" max="3082" width="11.125" style="60" customWidth="1"/>
    <col min="3083" max="3328" width="9" style="60"/>
    <col min="3329" max="3329" width="2.75" style="60" customWidth="1"/>
    <col min="3330" max="3330" width="19.25" style="60" bestFit="1" customWidth="1"/>
    <col min="3331" max="3338" width="11.125" style="60" customWidth="1"/>
    <col min="3339" max="3584" width="9" style="60"/>
    <col min="3585" max="3585" width="2.75" style="60" customWidth="1"/>
    <col min="3586" max="3586" width="19.25" style="60" bestFit="1" customWidth="1"/>
    <col min="3587" max="3594" width="11.125" style="60" customWidth="1"/>
    <col min="3595" max="3840" width="9" style="60"/>
    <col min="3841" max="3841" width="2.75" style="60" customWidth="1"/>
    <col min="3842" max="3842" width="19.25" style="60" bestFit="1" customWidth="1"/>
    <col min="3843" max="3850" width="11.125" style="60" customWidth="1"/>
    <col min="3851" max="4096" width="9" style="60"/>
    <col min="4097" max="4097" width="2.75" style="60" customWidth="1"/>
    <col min="4098" max="4098" width="19.25" style="60" bestFit="1" customWidth="1"/>
    <col min="4099" max="4106" width="11.125" style="60" customWidth="1"/>
    <col min="4107" max="4352" width="9" style="60"/>
    <col min="4353" max="4353" width="2.75" style="60" customWidth="1"/>
    <col min="4354" max="4354" width="19.25" style="60" bestFit="1" customWidth="1"/>
    <col min="4355" max="4362" width="11.125" style="60" customWidth="1"/>
    <col min="4363" max="4608" width="9" style="60"/>
    <col min="4609" max="4609" width="2.75" style="60" customWidth="1"/>
    <col min="4610" max="4610" width="19.25" style="60" bestFit="1" customWidth="1"/>
    <col min="4611" max="4618" width="11.125" style="60" customWidth="1"/>
    <col min="4619" max="4864" width="9" style="60"/>
    <col min="4865" max="4865" width="2.75" style="60" customWidth="1"/>
    <col min="4866" max="4866" width="19.25" style="60" bestFit="1" customWidth="1"/>
    <col min="4867" max="4874" width="11.125" style="60" customWidth="1"/>
    <col min="4875" max="5120" width="9" style="60"/>
    <col min="5121" max="5121" width="2.75" style="60" customWidth="1"/>
    <col min="5122" max="5122" width="19.25" style="60" bestFit="1" customWidth="1"/>
    <col min="5123" max="5130" width="11.125" style="60" customWidth="1"/>
    <col min="5131" max="5376" width="9" style="60"/>
    <col min="5377" max="5377" width="2.75" style="60" customWidth="1"/>
    <col min="5378" max="5378" width="19.25" style="60" bestFit="1" customWidth="1"/>
    <col min="5379" max="5386" width="11.125" style="60" customWidth="1"/>
    <col min="5387" max="5632" width="9" style="60"/>
    <col min="5633" max="5633" width="2.75" style="60" customWidth="1"/>
    <col min="5634" max="5634" width="19.25" style="60" bestFit="1" customWidth="1"/>
    <col min="5635" max="5642" width="11.125" style="60" customWidth="1"/>
    <col min="5643" max="5888" width="9" style="60"/>
    <col min="5889" max="5889" width="2.75" style="60" customWidth="1"/>
    <col min="5890" max="5890" width="19.25" style="60" bestFit="1" customWidth="1"/>
    <col min="5891" max="5898" width="11.125" style="60" customWidth="1"/>
    <col min="5899" max="6144" width="9" style="60"/>
    <col min="6145" max="6145" width="2.75" style="60" customWidth="1"/>
    <col min="6146" max="6146" width="19.25" style="60" bestFit="1" customWidth="1"/>
    <col min="6147" max="6154" width="11.125" style="60" customWidth="1"/>
    <col min="6155" max="6400" width="9" style="60"/>
    <col min="6401" max="6401" width="2.75" style="60" customWidth="1"/>
    <col min="6402" max="6402" width="19.25" style="60" bestFit="1" customWidth="1"/>
    <col min="6403" max="6410" width="11.125" style="60" customWidth="1"/>
    <col min="6411" max="6656" width="9" style="60"/>
    <col min="6657" max="6657" width="2.75" style="60" customWidth="1"/>
    <col min="6658" max="6658" width="19.25" style="60" bestFit="1" customWidth="1"/>
    <col min="6659" max="6666" width="11.125" style="60" customWidth="1"/>
    <col min="6667" max="6912" width="9" style="60"/>
    <col min="6913" max="6913" width="2.75" style="60" customWidth="1"/>
    <col min="6914" max="6914" width="19.25" style="60" bestFit="1" customWidth="1"/>
    <col min="6915" max="6922" width="11.125" style="60" customWidth="1"/>
    <col min="6923" max="7168" width="9" style="60"/>
    <col min="7169" max="7169" width="2.75" style="60" customWidth="1"/>
    <col min="7170" max="7170" width="19.25" style="60" bestFit="1" customWidth="1"/>
    <col min="7171" max="7178" width="11.125" style="60" customWidth="1"/>
    <col min="7179" max="7424" width="9" style="60"/>
    <col min="7425" max="7425" width="2.75" style="60" customWidth="1"/>
    <col min="7426" max="7426" width="19.25" style="60" bestFit="1" customWidth="1"/>
    <col min="7427" max="7434" width="11.125" style="60" customWidth="1"/>
    <col min="7435" max="7680" width="9" style="60"/>
    <col min="7681" max="7681" width="2.75" style="60" customWidth="1"/>
    <col min="7682" max="7682" width="19.25" style="60" bestFit="1" customWidth="1"/>
    <col min="7683" max="7690" width="11.125" style="60" customWidth="1"/>
    <col min="7691" max="7936" width="9" style="60"/>
    <col min="7937" max="7937" width="2.75" style="60" customWidth="1"/>
    <col min="7938" max="7938" width="19.25" style="60" bestFit="1" customWidth="1"/>
    <col min="7939" max="7946" width="11.125" style="60" customWidth="1"/>
    <col min="7947" max="8192" width="9" style="60"/>
    <col min="8193" max="8193" width="2.75" style="60" customWidth="1"/>
    <col min="8194" max="8194" width="19.25" style="60" bestFit="1" customWidth="1"/>
    <col min="8195" max="8202" width="11.125" style="60" customWidth="1"/>
    <col min="8203" max="8448" width="9" style="60"/>
    <col min="8449" max="8449" width="2.75" style="60" customWidth="1"/>
    <col min="8450" max="8450" width="19.25" style="60" bestFit="1" customWidth="1"/>
    <col min="8451" max="8458" width="11.125" style="60" customWidth="1"/>
    <col min="8459" max="8704" width="9" style="60"/>
    <col min="8705" max="8705" width="2.75" style="60" customWidth="1"/>
    <col min="8706" max="8706" width="19.25" style="60" bestFit="1" customWidth="1"/>
    <col min="8707" max="8714" width="11.125" style="60" customWidth="1"/>
    <col min="8715" max="8960" width="9" style="60"/>
    <col min="8961" max="8961" width="2.75" style="60" customWidth="1"/>
    <col min="8962" max="8962" width="19.25" style="60" bestFit="1" customWidth="1"/>
    <col min="8963" max="8970" width="11.125" style="60" customWidth="1"/>
    <col min="8971" max="9216" width="9" style="60"/>
    <col min="9217" max="9217" width="2.75" style="60" customWidth="1"/>
    <col min="9218" max="9218" width="19.25" style="60" bestFit="1" customWidth="1"/>
    <col min="9219" max="9226" width="11.125" style="60" customWidth="1"/>
    <col min="9227" max="9472" width="9" style="60"/>
    <col min="9473" max="9473" width="2.75" style="60" customWidth="1"/>
    <col min="9474" max="9474" width="19.25" style="60" bestFit="1" customWidth="1"/>
    <col min="9475" max="9482" width="11.125" style="60" customWidth="1"/>
    <col min="9483" max="9728" width="9" style="60"/>
    <col min="9729" max="9729" width="2.75" style="60" customWidth="1"/>
    <col min="9730" max="9730" width="19.25" style="60" bestFit="1" customWidth="1"/>
    <col min="9731" max="9738" width="11.125" style="60" customWidth="1"/>
    <col min="9739" max="9984" width="9" style="60"/>
    <col min="9985" max="9985" width="2.75" style="60" customWidth="1"/>
    <col min="9986" max="9986" width="19.25" style="60" bestFit="1" customWidth="1"/>
    <col min="9987" max="9994" width="11.125" style="60" customWidth="1"/>
    <col min="9995" max="10240" width="9" style="60"/>
    <col min="10241" max="10241" width="2.75" style="60" customWidth="1"/>
    <col min="10242" max="10242" width="19.25" style="60" bestFit="1" customWidth="1"/>
    <col min="10243" max="10250" width="11.125" style="60" customWidth="1"/>
    <col min="10251" max="10496" width="9" style="60"/>
    <col min="10497" max="10497" width="2.75" style="60" customWidth="1"/>
    <col min="10498" max="10498" width="19.25" style="60" bestFit="1" customWidth="1"/>
    <col min="10499" max="10506" width="11.125" style="60" customWidth="1"/>
    <col min="10507" max="10752" width="9" style="60"/>
    <col min="10753" max="10753" width="2.75" style="60" customWidth="1"/>
    <col min="10754" max="10754" width="19.25" style="60" bestFit="1" customWidth="1"/>
    <col min="10755" max="10762" width="11.125" style="60" customWidth="1"/>
    <col min="10763" max="11008" width="9" style="60"/>
    <col min="11009" max="11009" width="2.75" style="60" customWidth="1"/>
    <col min="11010" max="11010" width="19.25" style="60" bestFit="1" customWidth="1"/>
    <col min="11011" max="11018" width="11.125" style="60" customWidth="1"/>
    <col min="11019" max="11264" width="9" style="60"/>
    <col min="11265" max="11265" width="2.75" style="60" customWidth="1"/>
    <col min="11266" max="11266" width="19.25" style="60" bestFit="1" customWidth="1"/>
    <col min="11267" max="11274" width="11.125" style="60" customWidth="1"/>
    <col min="11275" max="11520" width="9" style="60"/>
    <col min="11521" max="11521" width="2.75" style="60" customWidth="1"/>
    <col min="11522" max="11522" width="19.25" style="60" bestFit="1" customWidth="1"/>
    <col min="11523" max="11530" width="11.125" style="60" customWidth="1"/>
    <col min="11531" max="11776" width="9" style="60"/>
    <col min="11777" max="11777" width="2.75" style="60" customWidth="1"/>
    <col min="11778" max="11778" width="19.25" style="60" bestFit="1" customWidth="1"/>
    <col min="11779" max="11786" width="11.125" style="60" customWidth="1"/>
    <col min="11787" max="12032" width="9" style="60"/>
    <col min="12033" max="12033" width="2.75" style="60" customWidth="1"/>
    <col min="12034" max="12034" width="19.25" style="60" bestFit="1" customWidth="1"/>
    <col min="12035" max="12042" width="11.125" style="60" customWidth="1"/>
    <col min="12043" max="12288" width="9" style="60"/>
    <col min="12289" max="12289" width="2.75" style="60" customWidth="1"/>
    <col min="12290" max="12290" width="19.25" style="60" bestFit="1" customWidth="1"/>
    <col min="12291" max="12298" width="11.125" style="60" customWidth="1"/>
    <col min="12299" max="12544" width="9" style="60"/>
    <col min="12545" max="12545" width="2.75" style="60" customWidth="1"/>
    <col min="12546" max="12546" width="19.25" style="60" bestFit="1" customWidth="1"/>
    <col min="12547" max="12554" width="11.125" style="60" customWidth="1"/>
    <col min="12555" max="12800" width="9" style="60"/>
    <col min="12801" max="12801" width="2.75" style="60" customWidth="1"/>
    <col min="12802" max="12802" width="19.25" style="60" bestFit="1" customWidth="1"/>
    <col min="12803" max="12810" width="11.125" style="60" customWidth="1"/>
    <col min="12811" max="13056" width="9" style="60"/>
    <col min="13057" max="13057" width="2.75" style="60" customWidth="1"/>
    <col min="13058" max="13058" width="19.25" style="60" bestFit="1" customWidth="1"/>
    <col min="13059" max="13066" width="11.125" style="60" customWidth="1"/>
    <col min="13067" max="13312" width="9" style="60"/>
    <col min="13313" max="13313" width="2.75" style="60" customWidth="1"/>
    <col min="13314" max="13314" width="19.25" style="60" bestFit="1" customWidth="1"/>
    <col min="13315" max="13322" width="11.125" style="60" customWidth="1"/>
    <col min="13323" max="13568" width="9" style="60"/>
    <col min="13569" max="13569" width="2.75" style="60" customWidth="1"/>
    <col min="13570" max="13570" width="19.25" style="60" bestFit="1" customWidth="1"/>
    <col min="13571" max="13578" width="11.125" style="60" customWidth="1"/>
    <col min="13579" max="13824" width="9" style="60"/>
    <col min="13825" max="13825" width="2.75" style="60" customWidth="1"/>
    <col min="13826" max="13826" width="19.25" style="60" bestFit="1" customWidth="1"/>
    <col min="13827" max="13834" width="11.125" style="60" customWidth="1"/>
    <col min="13835" max="14080" width="9" style="60"/>
    <col min="14081" max="14081" width="2.75" style="60" customWidth="1"/>
    <col min="14082" max="14082" width="19.25" style="60" bestFit="1" customWidth="1"/>
    <col min="14083" max="14090" width="11.125" style="60" customWidth="1"/>
    <col min="14091" max="14336" width="9" style="60"/>
    <col min="14337" max="14337" width="2.75" style="60" customWidth="1"/>
    <col min="14338" max="14338" width="19.25" style="60" bestFit="1" customWidth="1"/>
    <col min="14339" max="14346" width="11.125" style="60" customWidth="1"/>
    <col min="14347" max="14592" width="9" style="60"/>
    <col min="14593" max="14593" width="2.75" style="60" customWidth="1"/>
    <col min="14594" max="14594" width="19.25" style="60" bestFit="1" customWidth="1"/>
    <col min="14595" max="14602" width="11.125" style="60" customWidth="1"/>
    <col min="14603" max="14848" width="9" style="60"/>
    <col min="14849" max="14849" width="2.75" style="60" customWidth="1"/>
    <col min="14850" max="14850" width="19.25" style="60" bestFit="1" customWidth="1"/>
    <col min="14851" max="14858" width="11.125" style="60" customWidth="1"/>
    <col min="14859" max="15104" width="9" style="60"/>
    <col min="15105" max="15105" width="2.75" style="60" customWidth="1"/>
    <col min="15106" max="15106" width="19.25" style="60" bestFit="1" customWidth="1"/>
    <col min="15107" max="15114" width="11.125" style="60" customWidth="1"/>
    <col min="15115" max="15360" width="9" style="60"/>
    <col min="15361" max="15361" width="2.75" style="60" customWidth="1"/>
    <col min="15362" max="15362" width="19.25" style="60" bestFit="1" customWidth="1"/>
    <col min="15363" max="15370" width="11.125" style="60" customWidth="1"/>
    <col min="15371" max="15616" width="9" style="60"/>
    <col min="15617" max="15617" width="2.75" style="60" customWidth="1"/>
    <col min="15618" max="15618" width="19.25" style="60" bestFit="1" customWidth="1"/>
    <col min="15619" max="15626" width="11.125" style="60" customWidth="1"/>
    <col min="15627" max="15872" width="9" style="60"/>
    <col min="15873" max="15873" width="2.75" style="60" customWidth="1"/>
    <col min="15874" max="15874" width="19.25" style="60" bestFit="1" customWidth="1"/>
    <col min="15875" max="15882" width="11.125" style="60" customWidth="1"/>
    <col min="15883" max="16128" width="9" style="60"/>
    <col min="16129" max="16129" width="2.75" style="60" customWidth="1"/>
    <col min="16130" max="16130" width="19.25" style="60" bestFit="1" customWidth="1"/>
    <col min="16131" max="16138" width="11.125" style="60" customWidth="1"/>
    <col min="16139" max="16384" width="9" style="60"/>
  </cols>
  <sheetData>
    <row r="1" spans="1:10" ht="11.25" x14ac:dyDescent="0.15">
      <c r="A1" s="100"/>
      <c r="B1" s="100"/>
      <c r="C1" s="100"/>
      <c r="D1" s="100"/>
      <c r="E1" s="100"/>
      <c r="F1" s="100"/>
      <c r="G1" s="100"/>
      <c r="H1" s="100"/>
      <c r="I1" s="100"/>
      <c r="J1" s="103" t="s">
        <v>351</v>
      </c>
    </row>
    <row r="2" spans="1:10" s="61" customFormat="1" ht="15.95" customHeight="1" x14ac:dyDescent="0.15">
      <c r="A2" s="803" t="s">
        <v>418</v>
      </c>
      <c r="B2" s="804"/>
      <c r="C2" s="807" t="s">
        <v>763</v>
      </c>
      <c r="D2" s="809">
        <v>0</v>
      </c>
      <c r="E2" s="808">
        <v>0</v>
      </c>
      <c r="F2" s="807" t="s">
        <v>704</v>
      </c>
      <c r="G2" s="809">
        <v>0</v>
      </c>
      <c r="H2" s="808">
        <v>0</v>
      </c>
      <c r="I2" s="807" t="s">
        <v>293</v>
      </c>
      <c r="J2" s="808"/>
    </row>
    <row r="3" spans="1:10" s="61" customFormat="1" ht="15.95" customHeight="1" x14ac:dyDescent="0.15">
      <c r="A3" s="805"/>
      <c r="B3" s="806"/>
      <c r="C3" s="148" t="s">
        <v>196</v>
      </c>
      <c r="D3" s="148" t="s">
        <v>362</v>
      </c>
      <c r="E3" s="148" t="s">
        <v>363</v>
      </c>
      <c r="F3" s="148" t="s">
        <v>196</v>
      </c>
      <c r="G3" s="148" t="s">
        <v>362</v>
      </c>
      <c r="H3" s="148" t="s">
        <v>363</v>
      </c>
      <c r="I3" s="148" t="s">
        <v>294</v>
      </c>
      <c r="J3" s="148" t="s">
        <v>295</v>
      </c>
    </row>
    <row r="4" spans="1:10" s="62" customFormat="1" ht="11.1" customHeight="1" x14ac:dyDescent="0.15">
      <c r="A4" s="799" t="s">
        <v>419</v>
      </c>
      <c r="B4" s="800"/>
      <c r="C4" s="88">
        <v>83425642</v>
      </c>
      <c r="D4" s="89">
        <v>24687195</v>
      </c>
      <c r="E4" s="89">
        <v>58738447</v>
      </c>
      <c r="F4" s="89">
        <v>82906166</v>
      </c>
      <c r="G4" s="89">
        <v>25118768</v>
      </c>
      <c r="H4" s="89">
        <v>57787398</v>
      </c>
      <c r="I4" s="89">
        <v>519476</v>
      </c>
      <c r="J4" s="116">
        <v>1.006</v>
      </c>
    </row>
    <row r="5" spans="1:10" s="62" customFormat="1" ht="11.1" customHeight="1" x14ac:dyDescent="0.15">
      <c r="A5" s="801" t="s">
        <v>364</v>
      </c>
      <c r="B5" s="802"/>
      <c r="C5" s="90">
        <v>5270178</v>
      </c>
      <c r="D5" s="91">
        <v>451231</v>
      </c>
      <c r="E5" s="91">
        <v>4818947</v>
      </c>
      <c r="F5" s="91">
        <v>4843507</v>
      </c>
      <c r="G5" s="91">
        <v>391334</v>
      </c>
      <c r="H5" s="91">
        <v>4452173</v>
      </c>
      <c r="I5" s="91">
        <v>426671</v>
      </c>
      <c r="J5" s="92">
        <v>1.0880000000000001</v>
      </c>
    </row>
    <row r="6" spans="1:10" ht="11.1" customHeight="1" x14ac:dyDescent="0.15">
      <c r="A6" s="105">
        <v>1</v>
      </c>
      <c r="B6" s="106" t="s">
        <v>365</v>
      </c>
      <c r="C6" s="93">
        <v>288639</v>
      </c>
      <c r="D6" s="87">
        <v>4799</v>
      </c>
      <c r="E6" s="87">
        <v>283840</v>
      </c>
      <c r="F6" s="87">
        <v>272193</v>
      </c>
      <c r="G6" s="87">
        <v>3310</v>
      </c>
      <c r="H6" s="87">
        <v>268883</v>
      </c>
      <c r="I6" s="87">
        <v>16446</v>
      </c>
      <c r="J6" s="94">
        <v>1.06</v>
      </c>
    </row>
    <row r="7" spans="1:10" ht="11.1" customHeight="1" x14ac:dyDescent="0.15">
      <c r="A7" s="105">
        <v>2</v>
      </c>
      <c r="B7" s="106" t="s">
        <v>485</v>
      </c>
      <c r="C7" s="93">
        <v>134164</v>
      </c>
      <c r="D7" s="87">
        <v>36615</v>
      </c>
      <c r="E7" s="87">
        <v>97549</v>
      </c>
      <c r="F7" s="87">
        <v>108871</v>
      </c>
      <c r="G7" s="87">
        <v>59906</v>
      </c>
      <c r="H7" s="87">
        <v>48965</v>
      </c>
      <c r="I7" s="87">
        <v>25293</v>
      </c>
      <c r="J7" s="94">
        <v>1.232</v>
      </c>
    </row>
    <row r="8" spans="1:10" ht="11.1" customHeight="1" x14ac:dyDescent="0.15">
      <c r="A8" s="105">
        <v>3</v>
      </c>
      <c r="B8" s="106" t="s">
        <v>486</v>
      </c>
      <c r="C8" s="93">
        <v>11678</v>
      </c>
      <c r="D8" s="87">
        <v>117</v>
      </c>
      <c r="E8" s="87">
        <v>11561</v>
      </c>
      <c r="F8" s="87">
        <v>13330</v>
      </c>
      <c r="G8" s="87">
        <v>10</v>
      </c>
      <c r="H8" s="87">
        <v>13320</v>
      </c>
      <c r="I8" s="87">
        <v>-1652</v>
      </c>
      <c r="J8" s="94">
        <v>0.876</v>
      </c>
    </row>
    <row r="9" spans="1:10" ht="11.1" customHeight="1" x14ac:dyDescent="0.15">
      <c r="A9" s="105">
        <v>4</v>
      </c>
      <c r="B9" s="106" t="s">
        <v>32</v>
      </c>
      <c r="C9" s="93">
        <v>109407</v>
      </c>
      <c r="D9" s="87">
        <v>4217</v>
      </c>
      <c r="E9" s="87">
        <v>105190</v>
      </c>
      <c r="F9" s="87">
        <v>137021</v>
      </c>
      <c r="G9" s="87">
        <v>6092</v>
      </c>
      <c r="H9" s="87">
        <v>130929</v>
      </c>
      <c r="I9" s="87">
        <v>-27614</v>
      </c>
      <c r="J9" s="94">
        <v>0.79800000000000004</v>
      </c>
    </row>
    <row r="10" spans="1:10" ht="11.1" customHeight="1" x14ac:dyDescent="0.15">
      <c r="A10" s="105">
        <v>5</v>
      </c>
      <c r="B10" s="106" t="s">
        <v>296</v>
      </c>
      <c r="C10" s="93">
        <v>4519</v>
      </c>
      <c r="D10" s="87">
        <v>799</v>
      </c>
      <c r="E10" s="87">
        <v>3720</v>
      </c>
      <c r="F10" s="87">
        <v>8473</v>
      </c>
      <c r="G10" s="87">
        <v>825</v>
      </c>
      <c r="H10" s="87">
        <v>7648</v>
      </c>
      <c r="I10" s="87">
        <v>-3954</v>
      </c>
      <c r="J10" s="94">
        <v>0.53300000000000003</v>
      </c>
    </row>
    <row r="11" spans="1:10" ht="11.1" customHeight="1" x14ac:dyDescent="0.15">
      <c r="A11" s="105">
        <v>6</v>
      </c>
      <c r="B11" s="106" t="s">
        <v>487</v>
      </c>
      <c r="C11" s="93">
        <v>1817949</v>
      </c>
      <c r="D11" s="87">
        <v>66121</v>
      </c>
      <c r="E11" s="87">
        <v>1751828</v>
      </c>
      <c r="F11" s="87">
        <v>1681125</v>
      </c>
      <c r="G11" s="87">
        <v>96174</v>
      </c>
      <c r="H11" s="87">
        <v>1584951</v>
      </c>
      <c r="I11" s="87">
        <v>136824</v>
      </c>
      <c r="J11" s="94">
        <v>1.081</v>
      </c>
    </row>
    <row r="12" spans="1:10" ht="11.1" customHeight="1" x14ac:dyDescent="0.15">
      <c r="A12" s="105">
        <v>7</v>
      </c>
      <c r="B12" s="106" t="s">
        <v>366</v>
      </c>
      <c r="C12" s="93">
        <v>112</v>
      </c>
      <c r="D12" s="87" t="s">
        <v>206</v>
      </c>
      <c r="E12" s="87">
        <v>112</v>
      </c>
      <c r="F12" s="87">
        <v>585</v>
      </c>
      <c r="G12" s="87">
        <v>3</v>
      </c>
      <c r="H12" s="87">
        <v>582</v>
      </c>
      <c r="I12" s="87">
        <v>-473</v>
      </c>
      <c r="J12" s="94">
        <v>0.191</v>
      </c>
    </row>
    <row r="13" spans="1:10" ht="11.1" customHeight="1" x14ac:dyDescent="0.15">
      <c r="A13" s="105">
        <v>8</v>
      </c>
      <c r="B13" s="106" t="s">
        <v>367</v>
      </c>
      <c r="C13" s="93">
        <v>284831</v>
      </c>
      <c r="D13" s="87">
        <v>38431</v>
      </c>
      <c r="E13" s="87">
        <v>246400</v>
      </c>
      <c r="F13" s="87">
        <v>267339</v>
      </c>
      <c r="G13" s="87">
        <v>27428</v>
      </c>
      <c r="H13" s="87">
        <v>239911</v>
      </c>
      <c r="I13" s="87">
        <v>17492</v>
      </c>
      <c r="J13" s="94">
        <v>1.0649999999999999</v>
      </c>
    </row>
    <row r="14" spans="1:10" ht="11.1" customHeight="1" x14ac:dyDescent="0.15">
      <c r="A14" s="105">
        <v>9</v>
      </c>
      <c r="B14" s="106" t="s">
        <v>368</v>
      </c>
      <c r="C14" s="93">
        <v>120</v>
      </c>
      <c r="D14" s="87" t="s">
        <v>206</v>
      </c>
      <c r="E14" s="87">
        <v>120</v>
      </c>
      <c r="F14" s="87">
        <v>75</v>
      </c>
      <c r="G14" s="87" t="s">
        <v>206</v>
      </c>
      <c r="H14" s="87">
        <v>75</v>
      </c>
      <c r="I14" s="87">
        <v>45</v>
      </c>
      <c r="J14" s="94">
        <v>1.6</v>
      </c>
    </row>
    <row r="15" spans="1:10" ht="11.1" customHeight="1" x14ac:dyDescent="0.15">
      <c r="A15" s="105">
        <v>10</v>
      </c>
      <c r="B15" s="106" t="s">
        <v>370</v>
      </c>
      <c r="C15" s="93">
        <v>1647892</v>
      </c>
      <c r="D15" s="87">
        <v>53700</v>
      </c>
      <c r="E15" s="87">
        <v>1594192</v>
      </c>
      <c r="F15" s="87">
        <v>1503519</v>
      </c>
      <c r="G15" s="87">
        <v>56629</v>
      </c>
      <c r="H15" s="87">
        <v>1446890</v>
      </c>
      <c r="I15" s="87">
        <v>144373</v>
      </c>
      <c r="J15" s="94">
        <v>1.0960000000000001</v>
      </c>
    </row>
    <row r="16" spans="1:10" ht="11.1" customHeight="1" x14ac:dyDescent="0.15">
      <c r="A16" s="105">
        <v>11</v>
      </c>
      <c r="B16" s="106" t="s">
        <v>371</v>
      </c>
      <c r="C16" s="93">
        <v>970867</v>
      </c>
      <c r="D16" s="87">
        <v>246432</v>
      </c>
      <c r="E16" s="87">
        <v>724435</v>
      </c>
      <c r="F16" s="87">
        <v>850976</v>
      </c>
      <c r="G16" s="87">
        <v>140957</v>
      </c>
      <c r="H16" s="87">
        <v>710019</v>
      </c>
      <c r="I16" s="87">
        <v>119891</v>
      </c>
      <c r="J16" s="94">
        <v>1.141</v>
      </c>
    </row>
    <row r="17" spans="1:10" s="62" customFormat="1" ht="11.1" customHeight="1" x14ac:dyDescent="0.15">
      <c r="A17" s="801" t="s">
        <v>33</v>
      </c>
      <c r="B17" s="802"/>
      <c r="C17" s="90">
        <v>814300</v>
      </c>
      <c r="D17" s="91">
        <v>47524</v>
      </c>
      <c r="E17" s="91">
        <v>766776</v>
      </c>
      <c r="F17" s="91">
        <v>831512</v>
      </c>
      <c r="G17" s="91">
        <v>62990</v>
      </c>
      <c r="H17" s="91">
        <v>768522</v>
      </c>
      <c r="I17" s="91">
        <v>-17212</v>
      </c>
      <c r="J17" s="92">
        <v>0.97899999999999998</v>
      </c>
    </row>
    <row r="18" spans="1:10" ht="11.1" customHeight="1" x14ac:dyDescent="0.15">
      <c r="A18" s="105">
        <v>12</v>
      </c>
      <c r="B18" s="106" t="s">
        <v>372</v>
      </c>
      <c r="C18" s="93">
        <v>1728</v>
      </c>
      <c r="D18" s="87">
        <v>116</v>
      </c>
      <c r="E18" s="87">
        <v>1612</v>
      </c>
      <c r="F18" s="87">
        <v>5692</v>
      </c>
      <c r="G18" s="87">
        <v>3731</v>
      </c>
      <c r="H18" s="87">
        <v>1961</v>
      </c>
      <c r="I18" s="87">
        <v>-3964</v>
      </c>
      <c r="J18" s="94">
        <v>0.30399999999999999</v>
      </c>
    </row>
    <row r="19" spans="1:10" ht="11.1" customHeight="1" x14ac:dyDescent="0.15">
      <c r="A19" s="105">
        <v>13</v>
      </c>
      <c r="B19" s="106" t="s">
        <v>373</v>
      </c>
      <c r="C19" s="93">
        <v>695119</v>
      </c>
      <c r="D19" s="87">
        <v>41813</v>
      </c>
      <c r="E19" s="87">
        <v>653306</v>
      </c>
      <c r="F19" s="87">
        <v>703154</v>
      </c>
      <c r="G19" s="87">
        <v>49002</v>
      </c>
      <c r="H19" s="87">
        <v>654152</v>
      </c>
      <c r="I19" s="87">
        <v>-8035</v>
      </c>
      <c r="J19" s="94">
        <v>0.98899999999999999</v>
      </c>
    </row>
    <row r="20" spans="1:10" ht="11.1" customHeight="1" x14ac:dyDescent="0.15">
      <c r="A20" s="105">
        <v>14</v>
      </c>
      <c r="B20" s="106" t="s">
        <v>374</v>
      </c>
      <c r="C20" s="93">
        <v>49367</v>
      </c>
      <c r="D20" s="87">
        <v>4822</v>
      </c>
      <c r="E20" s="87">
        <v>44545</v>
      </c>
      <c r="F20" s="87">
        <v>60141</v>
      </c>
      <c r="G20" s="87">
        <v>4099</v>
      </c>
      <c r="H20" s="87">
        <v>56042</v>
      </c>
      <c r="I20" s="87">
        <v>-10774</v>
      </c>
      <c r="J20" s="94">
        <v>0.82099999999999995</v>
      </c>
    </row>
    <row r="21" spans="1:10" ht="11.1" customHeight="1" x14ac:dyDescent="0.15">
      <c r="A21" s="105">
        <v>15</v>
      </c>
      <c r="B21" s="106" t="s">
        <v>34</v>
      </c>
      <c r="C21" s="93">
        <v>21485</v>
      </c>
      <c r="D21" s="87">
        <v>126</v>
      </c>
      <c r="E21" s="87">
        <v>21359</v>
      </c>
      <c r="F21" s="87">
        <v>16678</v>
      </c>
      <c r="G21" s="87">
        <v>113</v>
      </c>
      <c r="H21" s="87">
        <v>16565</v>
      </c>
      <c r="I21" s="87">
        <v>4807</v>
      </c>
      <c r="J21" s="94">
        <v>1.288</v>
      </c>
    </row>
    <row r="22" spans="1:10" ht="11.1" customHeight="1" x14ac:dyDescent="0.15">
      <c r="A22" s="105">
        <v>16</v>
      </c>
      <c r="B22" s="106" t="s">
        <v>488</v>
      </c>
      <c r="C22" s="93">
        <v>12447</v>
      </c>
      <c r="D22" s="87">
        <v>526</v>
      </c>
      <c r="E22" s="87">
        <v>11921</v>
      </c>
      <c r="F22" s="87">
        <v>9554</v>
      </c>
      <c r="G22" s="87">
        <v>5940</v>
      </c>
      <c r="H22" s="87">
        <v>3614</v>
      </c>
      <c r="I22" s="87">
        <v>2893</v>
      </c>
      <c r="J22" s="94">
        <v>1.3029999999999999</v>
      </c>
    </row>
    <row r="23" spans="1:10" ht="11.1" customHeight="1" x14ac:dyDescent="0.15">
      <c r="A23" s="105">
        <v>17</v>
      </c>
      <c r="B23" s="106" t="s">
        <v>375</v>
      </c>
      <c r="C23" s="93">
        <v>34154</v>
      </c>
      <c r="D23" s="87">
        <v>121</v>
      </c>
      <c r="E23" s="87">
        <v>34033</v>
      </c>
      <c r="F23" s="87">
        <v>36293</v>
      </c>
      <c r="G23" s="87">
        <v>105</v>
      </c>
      <c r="H23" s="87">
        <v>36188</v>
      </c>
      <c r="I23" s="87">
        <v>-2139</v>
      </c>
      <c r="J23" s="94">
        <v>0.94099999999999995</v>
      </c>
    </row>
    <row r="24" spans="1:10" s="62" customFormat="1" ht="11.1" customHeight="1" x14ac:dyDescent="0.15">
      <c r="A24" s="801" t="s">
        <v>376</v>
      </c>
      <c r="B24" s="802"/>
      <c r="C24" s="90">
        <v>4277566</v>
      </c>
      <c r="D24" s="91">
        <v>185460</v>
      </c>
      <c r="E24" s="91">
        <v>4092106</v>
      </c>
      <c r="F24" s="91">
        <v>4863070</v>
      </c>
      <c r="G24" s="91">
        <v>232301</v>
      </c>
      <c r="H24" s="91">
        <v>4630769</v>
      </c>
      <c r="I24" s="91">
        <v>-585504</v>
      </c>
      <c r="J24" s="92">
        <v>0.88</v>
      </c>
    </row>
    <row r="25" spans="1:10" ht="11.1" customHeight="1" x14ac:dyDescent="0.15">
      <c r="A25" s="105">
        <v>18</v>
      </c>
      <c r="B25" s="106" t="s">
        <v>377</v>
      </c>
      <c r="C25" s="93">
        <v>91607</v>
      </c>
      <c r="D25" s="87">
        <v>1957</v>
      </c>
      <c r="E25" s="87">
        <v>89650</v>
      </c>
      <c r="F25" s="87">
        <v>189448</v>
      </c>
      <c r="G25" s="87">
        <v>49875</v>
      </c>
      <c r="H25" s="87">
        <v>139573</v>
      </c>
      <c r="I25" s="87">
        <v>-97841</v>
      </c>
      <c r="J25" s="94">
        <v>0.48399999999999999</v>
      </c>
    </row>
    <row r="26" spans="1:10" ht="11.1" customHeight="1" x14ac:dyDescent="0.15">
      <c r="A26" s="105">
        <v>19</v>
      </c>
      <c r="B26" s="106" t="s">
        <v>0</v>
      </c>
      <c r="C26" s="93">
        <v>160</v>
      </c>
      <c r="D26" s="87" t="s">
        <v>206</v>
      </c>
      <c r="E26" s="87">
        <v>160</v>
      </c>
      <c r="F26" s="87">
        <v>10085</v>
      </c>
      <c r="G26" s="87">
        <v>2804</v>
      </c>
      <c r="H26" s="87">
        <v>7281</v>
      </c>
      <c r="I26" s="87">
        <v>-9925</v>
      </c>
      <c r="J26" s="94">
        <v>1.6E-2</v>
      </c>
    </row>
    <row r="27" spans="1:10" ht="11.1" customHeight="1" x14ac:dyDescent="0.15">
      <c r="A27" s="105">
        <v>20</v>
      </c>
      <c r="B27" s="106" t="s">
        <v>489</v>
      </c>
      <c r="C27" s="93">
        <v>3377</v>
      </c>
      <c r="D27" s="87">
        <v>244</v>
      </c>
      <c r="E27" s="87">
        <v>3133</v>
      </c>
      <c r="F27" s="87">
        <v>4453</v>
      </c>
      <c r="G27" s="87">
        <v>420</v>
      </c>
      <c r="H27" s="87">
        <v>4033</v>
      </c>
      <c r="I27" s="87">
        <v>-1076</v>
      </c>
      <c r="J27" s="94">
        <v>0.75800000000000001</v>
      </c>
    </row>
    <row r="28" spans="1:10" ht="11.1" customHeight="1" x14ac:dyDescent="0.15">
      <c r="A28" s="105">
        <v>21</v>
      </c>
      <c r="B28" s="106" t="s">
        <v>490</v>
      </c>
      <c r="C28" s="93">
        <v>2820061</v>
      </c>
      <c r="D28" s="87">
        <v>133877</v>
      </c>
      <c r="E28" s="87">
        <v>2686184</v>
      </c>
      <c r="F28" s="87">
        <v>3334546</v>
      </c>
      <c r="G28" s="87">
        <v>124119</v>
      </c>
      <c r="H28" s="87">
        <v>3210427</v>
      </c>
      <c r="I28" s="87">
        <v>-514485</v>
      </c>
      <c r="J28" s="94">
        <v>0.84599999999999997</v>
      </c>
    </row>
    <row r="29" spans="1:10" ht="11.1" customHeight="1" x14ac:dyDescent="0.15">
      <c r="A29" s="105">
        <v>22</v>
      </c>
      <c r="B29" s="106" t="s">
        <v>491</v>
      </c>
      <c r="C29" s="93">
        <v>692236</v>
      </c>
      <c r="D29" s="87">
        <v>3395</v>
      </c>
      <c r="E29" s="87">
        <v>688841</v>
      </c>
      <c r="F29" s="87">
        <v>706096</v>
      </c>
      <c r="G29" s="87">
        <v>4840</v>
      </c>
      <c r="H29" s="87">
        <v>701256</v>
      </c>
      <c r="I29" s="87">
        <v>-13860</v>
      </c>
      <c r="J29" s="94">
        <v>0.98</v>
      </c>
    </row>
    <row r="30" spans="1:10" ht="11.1" customHeight="1" x14ac:dyDescent="0.15">
      <c r="A30" s="105">
        <v>23</v>
      </c>
      <c r="B30" s="106" t="s">
        <v>1</v>
      </c>
      <c r="C30" s="93">
        <v>855</v>
      </c>
      <c r="D30" s="87" t="s">
        <v>206</v>
      </c>
      <c r="E30" s="87">
        <v>855</v>
      </c>
      <c r="F30" s="87">
        <v>820</v>
      </c>
      <c r="G30" s="87" t="s">
        <v>206</v>
      </c>
      <c r="H30" s="87">
        <v>820</v>
      </c>
      <c r="I30" s="87">
        <v>35</v>
      </c>
      <c r="J30" s="94">
        <v>1.0429999999999999</v>
      </c>
    </row>
    <row r="31" spans="1:10" ht="11.1" customHeight="1" x14ac:dyDescent="0.15">
      <c r="A31" s="105">
        <v>24</v>
      </c>
      <c r="B31" s="106" t="s">
        <v>2</v>
      </c>
      <c r="C31" s="93">
        <v>30</v>
      </c>
      <c r="D31" s="87" t="s">
        <v>206</v>
      </c>
      <c r="E31" s="87">
        <v>30</v>
      </c>
      <c r="F31" s="87" t="s">
        <v>206</v>
      </c>
      <c r="G31" s="87" t="s">
        <v>206</v>
      </c>
      <c r="H31" s="87" t="s">
        <v>206</v>
      </c>
      <c r="I31" s="87">
        <v>30</v>
      </c>
      <c r="J31" s="94" t="s">
        <v>206</v>
      </c>
    </row>
    <row r="32" spans="1:10" ht="11.1" customHeight="1" x14ac:dyDescent="0.15">
      <c r="A32" s="105">
        <v>25</v>
      </c>
      <c r="B32" s="106" t="s">
        <v>3</v>
      </c>
      <c r="C32" s="93">
        <v>315913</v>
      </c>
      <c r="D32" s="87">
        <v>1810</v>
      </c>
      <c r="E32" s="87">
        <v>314103</v>
      </c>
      <c r="F32" s="87">
        <v>310870</v>
      </c>
      <c r="G32" s="87">
        <v>1508</v>
      </c>
      <c r="H32" s="87">
        <v>309362</v>
      </c>
      <c r="I32" s="87">
        <v>5043</v>
      </c>
      <c r="J32" s="94">
        <v>1.016</v>
      </c>
    </row>
    <row r="33" spans="1:10" ht="11.1" customHeight="1" x14ac:dyDescent="0.15">
      <c r="A33" s="105">
        <v>26</v>
      </c>
      <c r="B33" s="106" t="s">
        <v>4</v>
      </c>
      <c r="C33" s="93">
        <v>14404</v>
      </c>
      <c r="D33" s="87">
        <v>18</v>
      </c>
      <c r="E33" s="87">
        <v>14386</v>
      </c>
      <c r="F33" s="87">
        <v>14033</v>
      </c>
      <c r="G33" s="87">
        <v>23</v>
      </c>
      <c r="H33" s="87">
        <v>14010</v>
      </c>
      <c r="I33" s="87">
        <v>371</v>
      </c>
      <c r="J33" s="94">
        <v>1.026</v>
      </c>
    </row>
    <row r="34" spans="1:10" ht="11.1" customHeight="1" x14ac:dyDescent="0.15">
      <c r="A34" s="105">
        <v>27</v>
      </c>
      <c r="B34" s="106" t="s">
        <v>35</v>
      </c>
      <c r="C34" s="93">
        <v>338923</v>
      </c>
      <c r="D34" s="87">
        <v>44159</v>
      </c>
      <c r="E34" s="87">
        <v>294764</v>
      </c>
      <c r="F34" s="87">
        <v>292719</v>
      </c>
      <c r="G34" s="87">
        <v>48712</v>
      </c>
      <c r="H34" s="87">
        <v>244007</v>
      </c>
      <c r="I34" s="87">
        <v>46204</v>
      </c>
      <c r="J34" s="94">
        <v>1.1579999999999999</v>
      </c>
    </row>
    <row r="35" spans="1:10" s="62" customFormat="1" ht="11.1" customHeight="1" x14ac:dyDescent="0.15">
      <c r="A35" s="801" t="s">
        <v>5</v>
      </c>
      <c r="B35" s="802"/>
      <c r="C35" s="90">
        <v>28754425</v>
      </c>
      <c r="D35" s="91">
        <v>12325547</v>
      </c>
      <c r="E35" s="91">
        <v>16428878</v>
      </c>
      <c r="F35" s="91">
        <v>29100823</v>
      </c>
      <c r="G35" s="91">
        <v>12929972</v>
      </c>
      <c r="H35" s="91">
        <v>16170851</v>
      </c>
      <c r="I35" s="91">
        <v>-346398</v>
      </c>
      <c r="J35" s="92">
        <v>0.98799999999999999</v>
      </c>
    </row>
    <row r="36" spans="1:10" ht="11.1" customHeight="1" x14ac:dyDescent="0.15">
      <c r="A36" s="105">
        <v>28</v>
      </c>
      <c r="B36" s="106" t="s">
        <v>6</v>
      </c>
      <c r="C36" s="93">
        <v>78893</v>
      </c>
      <c r="D36" s="87">
        <v>49828</v>
      </c>
      <c r="E36" s="87">
        <v>29065</v>
      </c>
      <c r="F36" s="87">
        <v>70492</v>
      </c>
      <c r="G36" s="87">
        <v>41636</v>
      </c>
      <c r="H36" s="87">
        <v>28856</v>
      </c>
      <c r="I36" s="87">
        <v>8401</v>
      </c>
      <c r="J36" s="94">
        <v>1.119</v>
      </c>
    </row>
    <row r="37" spans="1:10" ht="11.1" customHeight="1" x14ac:dyDescent="0.15">
      <c r="A37" s="105">
        <v>29</v>
      </c>
      <c r="B37" s="106" t="s">
        <v>36</v>
      </c>
      <c r="C37" s="93">
        <v>1238473</v>
      </c>
      <c r="D37" s="87">
        <v>188882</v>
      </c>
      <c r="E37" s="87">
        <v>1049591</v>
      </c>
      <c r="F37" s="87">
        <v>1176215</v>
      </c>
      <c r="G37" s="87">
        <v>181111</v>
      </c>
      <c r="H37" s="87">
        <v>995104</v>
      </c>
      <c r="I37" s="87">
        <v>62258</v>
      </c>
      <c r="J37" s="94">
        <v>1.0529999999999999</v>
      </c>
    </row>
    <row r="38" spans="1:10" ht="11.1" customHeight="1" x14ac:dyDescent="0.15">
      <c r="A38" s="105">
        <v>30</v>
      </c>
      <c r="B38" s="106" t="s">
        <v>7</v>
      </c>
      <c r="C38" s="93">
        <v>265283</v>
      </c>
      <c r="D38" s="87">
        <v>88421</v>
      </c>
      <c r="E38" s="87">
        <v>176862</v>
      </c>
      <c r="F38" s="87">
        <v>270943</v>
      </c>
      <c r="G38" s="87">
        <v>93917</v>
      </c>
      <c r="H38" s="87">
        <v>177026</v>
      </c>
      <c r="I38" s="87">
        <v>-5660</v>
      </c>
      <c r="J38" s="94">
        <v>0.97899999999999998</v>
      </c>
    </row>
    <row r="39" spans="1:10" ht="11.1" customHeight="1" x14ac:dyDescent="0.15">
      <c r="A39" s="105">
        <v>31</v>
      </c>
      <c r="B39" s="106" t="s">
        <v>8</v>
      </c>
      <c r="C39" s="93">
        <v>1554445</v>
      </c>
      <c r="D39" s="87">
        <v>281965</v>
      </c>
      <c r="E39" s="87">
        <v>1272480</v>
      </c>
      <c r="F39" s="87">
        <v>1599920</v>
      </c>
      <c r="G39" s="87">
        <v>297879</v>
      </c>
      <c r="H39" s="87">
        <v>1302041</v>
      </c>
      <c r="I39" s="87">
        <v>-45475</v>
      </c>
      <c r="J39" s="94">
        <v>0.97199999999999998</v>
      </c>
    </row>
    <row r="40" spans="1:10" ht="11.1" customHeight="1" x14ac:dyDescent="0.15">
      <c r="A40" s="105">
        <v>32</v>
      </c>
      <c r="B40" s="106" t="s">
        <v>37</v>
      </c>
      <c r="C40" s="93">
        <v>1620</v>
      </c>
      <c r="D40" s="87">
        <v>205</v>
      </c>
      <c r="E40" s="87">
        <v>1415</v>
      </c>
      <c r="F40" s="87">
        <v>2044</v>
      </c>
      <c r="G40" s="87">
        <v>487</v>
      </c>
      <c r="H40" s="87">
        <v>1557</v>
      </c>
      <c r="I40" s="87">
        <v>-424</v>
      </c>
      <c r="J40" s="94">
        <v>0.79300000000000004</v>
      </c>
    </row>
    <row r="41" spans="1:10" ht="11.1" customHeight="1" x14ac:dyDescent="0.15">
      <c r="A41" s="105">
        <v>33</v>
      </c>
      <c r="B41" s="106" t="s">
        <v>492</v>
      </c>
      <c r="C41" s="93">
        <v>14471937</v>
      </c>
      <c r="D41" s="87">
        <v>7847653</v>
      </c>
      <c r="E41" s="87">
        <v>6624284</v>
      </c>
      <c r="F41" s="87">
        <v>14664125</v>
      </c>
      <c r="G41" s="87">
        <v>8028617</v>
      </c>
      <c r="H41" s="87">
        <v>6635508</v>
      </c>
      <c r="I41" s="87">
        <v>-192188</v>
      </c>
      <c r="J41" s="94">
        <v>0.98699999999999999</v>
      </c>
    </row>
    <row r="42" spans="1:10" ht="11.1" customHeight="1" x14ac:dyDescent="0.15">
      <c r="A42" s="105">
        <v>34</v>
      </c>
      <c r="B42" s="107" t="s">
        <v>493</v>
      </c>
      <c r="C42" s="93">
        <v>151329</v>
      </c>
      <c r="D42" s="87">
        <v>26106</v>
      </c>
      <c r="E42" s="87">
        <v>125223</v>
      </c>
      <c r="F42" s="87">
        <v>143435</v>
      </c>
      <c r="G42" s="87">
        <v>12372</v>
      </c>
      <c r="H42" s="87">
        <v>131063</v>
      </c>
      <c r="I42" s="87">
        <v>7894</v>
      </c>
      <c r="J42" s="94">
        <v>1.0549999999999999</v>
      </c>
    </row>
    <row r="43" spans="1:10" ht="11.1" customHeight="1" x14ac:dyDescent="0.15">
      <c r="A43" s="105">
        <v>35</v>
      </c>
      <c r="B43" s="106" t="s">
        <v>38</v>
      </c>
      <c r="C43" s="93">
        <v>136461</v>
      </c>
      <c r="D43" s="87">
        <v>70253</v>
      </c>
      <c r="E43" s="87">
        <v>66208</v>
      </c>
      <c r="F43" s="87">
        <v>161807</v>
      </c>
      <c r="G43" s="87">
        <v>76062</v>
      </c>
      <c r="H43" s="87">
        <v>85745</v>
      </c>
      <c r="I43" s="87">
        <v>-25346</v>
      </c>
      <c r="J43" s="94">
        <v>0.84299999999999997</v>
      </c>
    </row>
    <row r="44" spans="1:10" ht="11.1" customHeight="1" x14ac:dyDescent="0.15">
      <c r="A44" s="105">
        <v>36</v>
      </c>
      <c r="B44" s="106" t="s">
        <v>39</v>
      </c>
      <c r="C44" s="93">
        <v>1808210</v>
      </c>
      <c r="D44" s="87">
        <v>855090</v>
      </c>
      <c r="E44" s="87">
        <v>953120</v>
      </c>
      <c r="F44" s="87">
        <v>2030385</v>
      </c>
      <c r="G44" s="87">
        <v>1149585</v>
      </c>
      <c r="H44" s="87">
        <v>880800</v>
      </c>
      <c r="I44" s="87">
        <v>-222175</v>
      </c>
      <c r="J44" s="94">
        <v>0.89100000000000001</v>
      </c>
    </row>
    <row r="45" spans="1:10" ht="11.1" customHeight="1" x14ac:dyDescent="0.15">
      <c r="A45" s="105">
        <v>37</v>
      </c>
      <c r="B45" s="106" t="s">
        <v>297</v>
      </c>
      <c r="C45" s="93">
        <v>779468</v>
      </c>
      <c r="D45" s="87">
        <v>165649</v>
      </c>
      <c r="E45" s="87">
        <v>613819</v>
      </c>
      <c r="F45" s="87">
        <v>647944</v>
      </c>
      <c r="G45" s="87">
        <v>142336</v>
      </c>
      <c r="H45" s="87">
        <v>505608</v>
      </c>
      <c r="I45" s="87">
        <v>131524</v>
      </c>
      <c r="J45" s="94">
        <v>1.2030000000000001</v>
      </c>
    </row>
    <row r="46" spans="1:10" ht="11.1" customHeight="1" x14ac:dyDescent="0.15">
      <c r="A46" s="105">
        <v>38</v>
      </c>
      <c r="B46" s="106" t="s">
        <v>40</v>
      </c>
      <c r="C46" s="93">
        <v>3378688</v>
      </c>
      <c r="D46" s="87">
        <v>1808773</v>
      </c>
      <c r="E46" s="87">
        <v>1569915</v>
      </c>
      <c r="F46" s="87">
        <v>3296250</v>
      </c>
      <c r="G46" s="87">
        <v>1808473</v>
      </c>
      <c r="H46" s="87">
        <v>1487777</v>
      </c>
      <c r="I46" s="87">
        <v>82438</v>
      </c>
      <c r="J46" s="94">
        <v>1.0249999999999999</v>
      </c>
    </row>
    <row r="47" spans="1:10" ht="11.1" customHeight="1" x14ac:dyDescent="0.15">
      <c r="A47" s="105">
        <v>39</v>
      </c>
      <c r="B47" s="106" t="s">
        <v>41</v>
      </c>
      <c r="C47" s="93">
        <v>4123570</v>
      </c>
      <c r="D47" s="87">
        <v>684579</v>
      </c>
      <c r="E47" s="87">
        <v>3438991</v>
      </c>
      <c r="F47" s="87">
        <v>4188644</v>
      </c>
      <c r="G47" s="87">
        <v>769445</v>
      </c>
      <c r="H47" s="87">
        <v>3419199</v>
      </c>
      <c r="I47" s="87">
        <v>-65074</v>
      </c>
      <c r="J47" s="94">
        <v>0.98399999999999999</v>
      </c>
    </row>
    <row r="48" spans="1:10" ht="11.1" customHeight="1" x14ac:dyDescent="0.15">
      <c r="A48" s="105">
        <v>40</v>
      </c>
      <c r="B48" s="108" t="s">
        <v>494</v>
      </c>
      <c r="C48" s="93">
        <v>554864</v>
      </c>
      <c r="D48" s="87">
        <v>197826</v>
      </c>
      <c r="E48" s="87">
        <v>357038</v>
      </c>
      <c r="F48" s="87">
        <v>579040</v>
      </c>
      <c r="G48" s="87">
        <v>211980</v>
      </c>
      <c r="H48" s="87">
        <v>367060</v>
      </c>
      <c r="I48" s="87">
        <v>-24176</v>
      </c>
      <c r="J48" s="94">
        <v>0.95799999999999996</v>
      </c>
    </row>
    <row r="49" spans="1:10" ht="11.1" customHeight="1" x14ac:dyDescent="0.15">
      <c r="A49" s="105">
        <v>41</v>
      </c>
      <c r="B49" s="106" t="s">
        <v>495</v>
      </c>
      <c r="C49" s="93">
        <v>143645</v>
      </c>
      <c r="D49" s="87">
        <v>33044</v>
      </c>
      <c r="E49" s="87">
        <v>110601</v>
      </c>
      <c r="F49" s="87">
        <v>208667</v>
      </c>
      <c r="G49" s="87">
        <v>94312</v>
      </c>
      <c r="H49" s="87">
        <v>114355</v>
      </c>
      <c r="I49" s="87">
        <v>-65022</v>
      </c>
      <c r="J49" s="94">
        <v>0.68799999999999994</v>
      </c>
    </row>
    <row r="50" spans="1:10" ht="11.1" customHeight="1" x14ac:dyDescent="0.15">
      <c r="A50" s="105">
        <v>42</v>
      </c>
      <c r="B50" s="106" t="s">
        <v>298</v>
      </c>
      <c r="C50" s="93">
        <v>67539</v>
      </c>
      <c r="D50" s="87">
        <v>27273</v>
      </c>
      <c r="E50" s="87">
        <v>40266</v>
      </c>
      <c r="F50" s="87">
        <v>60912</v>
      </c>
      <c r="G50" s="87">
        <v>21760</v>
      </c>
      <c r="H50" s="87">
        <v>39152</v>
      </c>
      <c r="I50" s="87">
        <v>6627</v>
      </c>
      <c r="J50" s="94">
        <v>1.109</v>
      </c>
    </row>
    <row r="51" spans="1:10" s="62" customFormat="1" ht="11.1" customHeight="1" x14ac:dyDescent="0.15">
      <c r="A51" s="801" t="s">
        <v>9</v>
      </c>
      <c r="B51" s="802"/>
      <c r="C51" s="90">
        <v>14498933</v>
      </c>
      <c r="D51" s="91">
        <v>2752881</v>
      </c>
      <c r="E51" s="91">
        <v>11746052</v>
      </c>
      <c r="F51" s="91">
        <v>14242282</v>
      </c>
      <c r="G51" s="91">
        <v>2769421</v>
      </c>
      <c r="H51" s="91">
        <v>11472861</v>
      </c>
      <c r="I51" s="91">
        <v>256651</v>
      </c>
      <c r="J51" s="92">
        <v>1.018</v>
      </c>
    </row>
    <row r="52" spans="1:10" ht="11.1" customHeight="1" x14ac:dyDescent="0.15">
      <c r="A52" s="105">
        <v>43</v>
      </c>
      <c r="B52" s="106" t="s">
        <v>10</v>
      </c>
      <c r="C52" s="93">
        <v>124418</v>
      </c>
      <c r="D52" s="87">
        <v>16813</v>
      </c>
      <c r="E52" s="87">
        <v>107605</v>
      </c>
      <c r="F52" s="87">
        <v>119884</v>
      </c>
      <c r="G52" s="87">
        <v>11065</v>
      </c>
      <c r="H52" s="87">
        <v>108819</v>
      </c>
      <c r="I52" s="87">
        <v>4534</v>
      </c>
      <c r="J52" s="94">
        <v>1.038</v>
      </c>
    </row>
    <row r="53" spans="1:10" ht="11.1" customHeight="1" x14ac:dyDescent="0.15">
      <c r="A53" s="105">
        <v>44</v>
      </c>
      <c r="B53" s="106" t="s">
        <v>11</v>
      </c>
      <c r="C53" s="93">
        <v>2346429</v>
      </c>
      <c r="D53" s="87">
        <v>18464</v>
      </c>
      <c r="E53" s="87">
        <v>2327965</v>
      </c>
      <c r="F53" s="87">
        <v>2445051</v>
      </c>
      <c r="G53" s="87">
        <v>19648</v>
      </c>
      <c r="H53" s="87">
        <v>2425403</v>
      </c>
      <c r="I53" s="87">
        <v>-98622</v>
      </c>
      <c r="J53" s="94">
        <v>0.96</v>
      </c>
    </row>
    <row r="54" spans="1:10" ht="11.1" customHeight="1" x14ac:dyDescent="0.15">
      <c r="A54" s="105">
        <v>45</v>
      </c>
      <c r="B54" s="106" t="s">
        <v>12</v>
      </c>
      <c r="C54" s="93">
        <v>194211</v>
      </c>
      <c r="D54" s="87">
        <v>43943</v>
      </c>
      <c r="E54" s="87">
        <v>150268</v>
      </c>
      <c r="F54" s="87">
        <v>204831</v>
      </c>
      <c r="G54" s="87">
        <v>57440</v>
      </c>
      <c r="H54" s="87">
        <v>147391</v>
      </c>
      <c r="I54" s="87">
        <v>-10620</v>
      </c>
      <c r="J54" s="94">
        <v>0.94799999999999995</v>
      </c>
    </row>
    <row r="55" spans="1:10" ht="11.1" customHeight="1" x14ac:dyDescent="0.15">
      <c r="A55" s="105">
        <v>46</v>
      </c>
      <c r="B55" s="106" t="s">
        <v>496</v>
      </c>
      <c r="C55" s="93">
        <v>326272</v>
      </c>
      <c r="D55" s="87">
        <v>164588</v>
      </c>
      <c r="E55" s="87">
        <v>161684</v>
      </c>
      <c r="F55" s="87">
        <v>354663</v>
      </c>
      <c r="G55" s="87">
        <v>170788</v>
      </c>
      <c r="H55" s="87">
        <v>183875</v>
      </c>
      <c r="I55" s="87">
        <v>-28391</v>
      </c>
      <c r="J55" s="94">
        <v>0.92</v>
      </c>
    </row>
    <row r="56" spans="1:10" ht="11.1" customHeight="1" x14ac:dyDescent="0.15">
      <c r="A56" s="105">
        <v>47</v>
      </c>
      <c r="B56" s="106" t="s">
        <v>13</v>
      </c>
      <c r="C56" s="93">
        <v>565188</v>
      </c>
      <c r="D56" s="87">
        <v>278858</v>
      </c>
      <c r="E56" s="87">
        <v>286330</v>
      </c>
      <c r="F56" s="87">
        <v>456767</v>
      </c>
      <c r="G56" s="87">
        <v>225350</v>
      </c>
      <c r="H56" s="87">
        <v>231417</v>
      </c>
      <c r="I56" s="87">
        <v>108421</v>
      </c>
      <c r="J56" s="94">
        <v>1.2370000000000001</v>
      </c>
    </row>
    <row r="57" spans="1:10" ht="11.1" customHeight="1" x14ac:dyDescent="0.15">
      <c r="A57" s="105">
        <v>48</v>
      </c>
      <c r="B57" s="118" t="s">
        <v>497</v>
      </c>
      <c r="C57" s="93">
        <v>1586</v>
      </c>
      <c r="D57" s="87">
        <v>1349</v>
      </c>
      <c r="E57" s="87">
        <v>237</v>
      </c>
      <c r="F57" s="87">
        <v>1737</v>
      </c>
      <c r="G57" s="87">
        <v>1418</v>
      </c>
      <c r="H57" s="87">
        <v>319</v>
      </c>
      <c r="I57" s="87">
        <v>-151</v>
      </c>
      <c r="J57" s="94">
        <v>0.91300000000000003</v>
      </c>
    </row>
    <row r="58" spans="1:10" ht="11.1" customHeight="1" x14ac:dyDescent="0.15">
      <c r="A58" s="117">
        <v>49</v>
      </c>
      <c r="B58" s="118" t="s">
        <v>498</v>
      </c>
      <c r="C58" s="93">
        <v>5331809</v>
      </c>
      <c r="D58" s="87">
        <v>49783</v>
      </c>
      <c r="E58" s="87">
        <v>5282026</v>
      </c>
      <c r="F58" s="87">
        <v>5195760</v>
      </c>
      <c r="G58" s="87">
        <v>50965</v>
      </c>
      <c r="H58" s="87">
        <v>5144795</v>
      </c>
      <c r="I58" s="87">
        <v>136049</v>
      </c>
      <c r="J58" s="94">
        <v>1.026</v>
      </c>
    </row>
    <row r="59" spans="1:10" ht="11.1" customHeight="1" x14ac:dyDescent="0.15">
      <c r="A59" s="117">
        <v>50</v>
      </c>
      <c r="B59" s="106" t="s">
        <v>42</v>
      </c>
      <c r="C59" s="93">
        <v>268</v>
      </c>
      <c r="D59" s="87">
        <v>20</v>
      </c>
      <c r="E59" s="87">
        <v>248</v>
      </c>
      <c r="F59" s="87">
        <v>63</v>
      </c>
      <c r="G59" s="87">
        <v>30</v>
      </c>
      <c r="H59" s="87">
        <v>33</v>
      </c>
      <c r="I59" s="87">
        <v>205</v>
      </c>
      <c r="J59" s="94">
        <v>4.2539999999999996</v>
      </c>
    </row>
    <row r="60" spans="1:10" ht="11.1" customHeight="1" x14ac:dyDescent="0.15">
      <c r="A60" s="117">
        <v>51</v>
      </c>
      <c r="B60" s="106" t="s">
        <v>43</v>
      </c>
      <c r="C60" s="93">
        <v>8149</v>
      </c>
      <c r="D60" s="87">
        <v>6009</v>
      </c>
      <c r="E60" s="87">
        <v>2140</v>
      </c>
      <c r="F60" s="87">
        <v>6819</v>
      </c>
      <c r="G60" s="87">
        <v>6199</v>
      </c>
      <c r="H60" s="87">
        <v>620</v>
      </c>
      <c r="I60" s="87">
        <v>1330</v>
      </c>
      <c r="J60" s="94">
        <v>1.1950000000000001</v>
      </c>
    </row>
    <row r="61" spans="1:10" ht="11.1" customHeight="1" x14ac:dyDescent="0.15">
      <c r="A61" s="117">
        <v>52</v>
      </c>
      <c r="B61" s="106" t="s">
        <v>299</v>
      </c>
      <c r="C61" s="93">
        <v>48590</v>
      </c>
      <c r="D61" s="87">
        <v>17196</v>
      </c>
      <c r="E61" s="87">
        <v>31394</v>
      </c>
      <c r="F61" s="87">
        <v>68201</v>
      </c>
      <c r="G61" s="87">
        <v>31216</v>
      </c>
      <c r="H61" s="87">
        <v>36985</v>
      </c>
      <c r="I61" s="87">
        <v>-19611</v>
      </c>
      <c r="J61" s="94">
        <v>0.71199999999999997</v>
      </c>
    </row>
    <row r="62" spans="1:10" ht="11.1" customHeight="1" x14ac:dyDescent="0.15">
      <c r="A62" s="117">
        <v>53</v>
      </c>
      <c r="B62" s="106" t="s">
        <v>14</v>
      </c>
      <c r="C62" s="93">
        <v>195462</v>
      </c>
      <c r="D62" s="87">
        <v>59631</v>
      </c>
      <c r="E62" s="87">
        <v>135831</v>
      </c>
      <c r="F62" s="87">
        <v>71727</v>
      </c>
      <c r="G62" s="87">
        <v>18271</v>
      </c>
      <c r="H62" s="87">
        <v>53456</v>
      </c>
      <c r="I62" s="87">
        <v>123735</v>
      </c>
      <c r="J62" s="94">
        <v>2.7250000000000001</v>
      </c>
    </row>
    <row r="63" spans="1:10" ht="11.1" customHeight="1" x14ac:dyDescent="0.15">
      <c r="A63" s="117">
        <v>54</v>
      </c>
      <c r="B63" s="106" t="s">
        <v>499</v>
      </c>
      <c r="C63" s="93">
        <v>3736</v>
      </c>
      <c r="D63" s="87">
        <v>2520</v>
      </c>
      <c r="E63" s="87">
        <v>1216</v>
      </c>
      <c r="F63" s="87">
        <v>8970</v>
      </c>
      <c r="G63" s="87">
        <v>8040</v>
      </c>
      <c r="H63" s="87">
        <v>930</v>
      </c>
      <c r="I63" s="87">
        <v>-5234</v>
      </c>
      <c r="J63" s="94">
        <v>0.41599999999999998</v>
      </c>
    </row>
    <row r="64" spans="1:10" ht="11.1" customHeight="1" x14ac:dyDescent="0.15">
      <c r="A64" s="117">
        <v>55</v>
      </c>
      <c r="B64" s="106" t="s">
        <v>15</v>
      </c>
      <c r="C64" s="93">
        <v>946417</v>
      </c>
      <c r="D64" s="87">
        <v>284093</v>
      </c>
      <c r="E64" s="87">
        <v>662324</v>
      </c>
      <c r="F64" s="87">
        <v>947198</v>
      </c>
      <c r="G64" s="87">
        <v>298621</v>
      </c>
      <c r="H64" s="87">
        <v>648577</v>
      </c>
      <c r="I64" s="87">
        <v>-781</v>
      </c>
      <c r="J64" s="94">
        <v>0.999</v>
      </c>
    </row>
    <row r="65" spans="1:10" ht="11.1" customHeight="1" x14ac:dyDescent="0.15">
      <c r="A65" s="117">
        <v>56</v>
      </c>
      <c r="B65" s="106" t="s">
        <v>16</v>
      </c>
      <c r="C65" s="93">
        <v>63351</v>
      </c>
      <c r="D65" s="87">
        <v>5909</v>
      </c>
      <c r="E65" s="87">
        <v>57442</v>
      </c>
      <c r="F65" s="87">
        <v>53187</v>
      </c>
      <c r="G65" s="87">
        <v>5031</v>
      </c>
      <c r="H65" s="87">
        <v>48156</v>
      </c>
      <c r="I65" s="87">
        <v>10164</v>
      </c>
      <c r="J65" s="94">
        <v>1.1910000000000001</v>
      </c>
    </row>
    <row r="66" spans="1:10" s="62" customFormat="1" ht="11.1" customHeight="1" x14ac:dyDescent="0.15">
      <c r="A66" s="117">
        <v>57</v>
      </c>
      <c r="B66" s="106" t="s">
        <v>17</v>
      </c>
      <c r="C66" s="93">
        <v>4343047</v>
      </c>
      <c r="D66" s="87">
        <v>1803705</v>
      </c>
      <c r="E66" s="87">
        <v>2539342</v>
      </c>
      <c r="F66" s="87">
        <v>4307424</v>
      </c>
      <c r="G66" s="87">
        <v>1865339</v>
      </c>
      <c r="H66" s="87">
        <v>2442085</v>
      </c>
      <c r="I66" s="87">
        <v>35623</v>
      </c>
      <c r="J66" s="94">
        <v>1.008</v>
      </c>
    </row>
    <row r="67" spans="1:10" ht="11.1" customHeight="1" x14ac:dyDescent="0.15">
      <c r="A67" s="801" t="s">
        <v>18</v>
      </c>
      <c r="B67" s="802"/>
      <c r="C67" s="90">
        <v>7161035</v>
      </c>
      <c r="D67" s="91">
        <v>1394271</v>
      </c>
      <c r="E67" s="91">
        <v>5766764</v>
      </c>
      <c r="F67" s="91">
        <v>6974556</v>
      </c>
      <c r="G67" s="91">
        <v>1372205</v>
      </c>
      <c r="H67" s="91">
        <v>5602351</v>
      </c>
      <c r="I67" s="91">
        <v>186479</v>
      </c>
      <c r="J67" s="92">
        <v>1.0269999999999999</v>
      </c>
    </row>
    <row r="68" spans="1:10" ht="11.1" customHeight="1" x14ac:dyDescent="0.15">
      <c r="A68" s="117">
        <v>58</v>
      </c>
      <c r="B68" s="106" t="s">
        <v>500</v>
      </c>
      <c r="C68" s="93">
        <v>1564533</v>
      </c>
      <c r="D68" s="87">
        <v>308326</v>
      </c>
      <c r="E68" s="87">
        <v>1256207</v>
      </c>
      <c r="F68" s="87">
        <v>1634964</v>
      </c>
      <c r="G68" s="87">
        <v>319567</v>
      </c>
      <c r="H68" s="87">
        <v>1315397</v>
      </c>
      <c r="I68" s="87">
        <v>-70431</v>
      </c>
      <c r="J68" s="94">
        <v>0.95699999999999996</v>
      </c>
    </row>
    <row r="69" spans="1:10" ht="11.1" customHeight="1" x14ac:dyDescent="0.15">
      <c r="A69" s="117">
        <v>59</v>
      </c>
      <c r="B69" s="106" t="s">
        <v>19</v>
      </c>
      <c r="C69" s="93">
        <v>46737</v>
      </c>
      <c r="D69" s="87">
        <v>4606</v>
      </c>
      <c r="E69" s="87">
        <v>42131</v>
      </c>
      <c r="F69" s="87">
        <v>43954</v>
      </c>
      <c r="G69" s="87">
        <v>8348</v>
      </c>
      <c r="H69" s="87">
        <v>35606</v>
      </c>
      <c r="I69" s="87">
        <v>2783</v>
      </c>
      <c r="J69" s="94">
        <v>1.0629999999999999</v>
      </c>
    </row>
    <row r="70" spans="1:10" ht="11.1" customHeight="1" x14ac:dyDescent="0.15">
      <c r="A70" s="117">
        <v>60</v>
      </c>
      <c r="B70" s="106" t="s">
        <v>501</v>
      </c>
      <c r="C70" s="93">
        <v>349073</v>
      </c>
      <c r="D70" s="87">
        <v>67708</v>
      </c>
      <c r="E70" s="87">
        <v>281365</v>
      </c>
      <c r="F70" s="87">
        <v>342407</v>
      </c>
      <c r="G70" s="87">
        <v>69307</v>
      </c>
      <c r="H70" s="87">
        <v>273100</v>
      </c>
      <c r="I70" s="87">
        <v>6666</v>
      </c>
      <c r="J70" s="94">
        <v>1.0189999999999999</v>
      </c>
    </row>
    <row r="71" spans="1:10" ht="11.1" customHeight="1" x14ac:dyDescent="0.15">
      <c r="A71" s="117">
        <v>61</v>
      </c>
      <c r="B71" s="106" t="s">
        <v>20</v>
      </c>
      <c r="C71" s="93">
        <v>129543</v>
      </c>
      <c r="D71" s="87">
        <v>14296</v>
      </c>
      <c r="E71" s="87">
        <v>115247</v>
      </c>
      <c r="F71" s="87">
        <v>126159</v>
      </c>
      <c r="G71" s="87">
        <v>14794</v>
      </c>
      <c r="H71" s="87">
        <v>111365</v>
      </c>
      <c r="I71" s="87">
        <v>3384</v>
      </c>
      <c r="J71" s="94">
        <v>1.0269999999999999</v>
      </c>
    </row>
    <row r="72" spans="1:10" ht="11.1" customHeight="1" x14ac:dyDescent="0.15">
      <c r="A72" s="117">
        <v>62</v>
      </c>
      <c r="B72" s="106" t="s">
        <v>44</v>
      </c>
      <c r="C72" s="93">
        <v>3445671</v>
      </c>
      <c r="D72" s="87">
        <v>586703</v>
      </c>
      <c r="E72" s="87">
        <v>2858968</v>
      </c>
      <c r="F72" s="87">
        <v>3255532</v>
      </c>
      <c r="G72" s="87">
        <v>551190</v>
      </c>
      <c r="H72" s="87">
        <v>2704342</v>
      </c>
      <c r="I72" s="87">
        <v>190139</v>
      </c>
      <c r="J72" s="94">
        <v>1.0580000000000001</v>
      </c>
    </row>
    <row r="73" spans="1:10" ht="11.1" customHeight="1" x14ac:dyDescent="0.15">
      <c r="A73" s="117">
        <v>63</v>
      </c>
      <c r="B73" s="106" t="s">
        <v>45</v>
      </c>
      <c r="C73" s="93">
        <v>1001816</v>
      </c>
      <c r="D73" s="87">
        <v>318730</v>
      </c>
      <c r="E73" s="87">
        <v>683086</v>
      </c>
      <c r="F73" s="87">
        <v>1014552</v>
      </c>
      <c r="G73" s="87">
        <v>322051</v>
      </c>
      <c r="H73" s="87">
        <v>692501</v>
      </c>
      <c r="I73" s="87">
        <v>-12736</v>
      </c>
      <c r="J73" s="94">
        <v>0.98699999999999999</v>
      </c>
    </row>
    <row r="74" spans="1:10" ht="11.1" customHeight="1" x14ac:dyDescent="0.15">
      <c r="A74" s="117">
        <v>64</v>
      </c>
      <c r="B74" s="106" t="s">
        <v>46</v>
      </c>
      <c r="C74" s="93">
        <v>190176</v>
      </c>
      <c r="D74" s="87">
        <v>75402</v>
      </c>
      <c r="E74" s="87">
        <v>114774</v>
      </c>
      <c r="F74" s="87">
        <v>181459</v>
      </c>
      <c r="G74" s="87">
        <v>75821</v>
      </c>
      <c r="H74" s="87">
        <v>105638</v>
      </c>
      <c r="I74" s="87">
        <v>8717</v>
      </c>
      <c r="J74" s="94">
        <v>1.048</v>
      </c>
    </row>
    <row r="75" spans="1:10" ht="11.1" customHeight="1" x14ac:dyDescent="0.15">
      <c r="A75" s="117">
        <v>65</v>
      </c>
      <c r="B75" s="106" t="s">
        <v>502</v>
      </c>
      <c r="C75" s="93">
        <v>136291</v>
      </c>
      <c r="D75" s="87">
        <v>9795</v>
      </c>
      <c r="E75" s="87">
        <v>126496</v>
      </c>
      <c r="F75" s="87">
        <v>100252</v>
      </c>
      <c r="G75" s="87">
        <v>6234</v>
      </c>
      <c r="H75" s="87">
        <v>94018</v>
      </c>
      <c r="I75" s="87">
        <v>36039</v>
      </c>
      <c r="J75" s="94">
        <v>1.359</v>
      </c>
    </row>
    <row r="76" spans="1:10" s="62" customFormat="1" ht="11.1" customHeight="1" x14ac:dyDescent="0.15">
      <c r="A76" s="117">
        <v>66</v>
      </c>
      <c r="B76" s="107" t="s">
        <v>503</v>
      </c>
      <c r="C76" s="93">
        <v>297195</v>
      </c>
      <c r="D76" s="87">
        <v>8705</v>
      </c>
      <c r="E76" s="87">
        <v>288490</v>
      </c>
      <c r="F76" s="87">
        <v>275277</v>
      </c>
      <c r="G76" s="87">
        <v>4893</v>
      </c>
      <c r="H76" s="87">
        <v>270384</v>
      </c>
      <c r="I76" s="87">
        <v>21918</v>
      </c>
      <c r="J76" s="94">
        <v>1.08</v>
      </c>
    </row>
    <row r="77" spans="1:10" ht="11.1" customHeight="1" x14ac:dyDescent="0.15">
      <c r="A77" s="801" t="s">
        <v>21</v>
      </c>
      <c r="B77" s="802"/>
      <c r="C77" s="90">
        <v>12010783</v>
      </c>
      <c r="D77" s="91">
        <v>1332388</v>
      </c>
      <c r="E77" s="91">
        <v>10678395</v>
      </c>
      <c r="F77" s="91">
        <v>11920912</v>
      </c>
      <c r="G77" s="91">
        <v>1471071</v>
      </c>
      <c r="H77" s="91">
        <v>10449841</v>
      </c>
      <c r="I77" s="91">
        <v>89871</v>
      </c>
      <c r="J77" s="92">
        <v>1.008</v>
      </c>
    </row>
    <row r="78" spans="1:10" ht="11.1" customHeight="1" x14ac:dyDescent="0.15">
      <c r="A78" s="117">
        <v>67</v>
      </c>
      <c r="B78" s="106" t="s">
        <v>22</v>
      </c>
      <c r="C78" s="93">
        <v>799785</v>
      </c>
      <c r="D78" s="87">
        <v>50713</v>
      </c>
      <c r="E78" s="87">
        <v>749072</v>
      </c>
      <c r="F78" s="87">
        <v>749215</v>
      </c>
      <c r="G78" s="87">
        <v>52127</v>
      </c>
      <c r="H78" s="87">
        <v>697088</v>
      </c>
      <c r="I78" s="87">
        <v>50570</v>
      </c>
      <c r="J78" s="94">
        <v>1.0669999999999999</v>
      </c>
    </row>
    <row r="79" spans="1:10" ht="11.1" customHeight="1" x14ac:dyDescent="0.15">
      <c r="A79" s="117">
        <v>68</v>
      </c>
      <c r="B79" s="107" t="s">
        <v>504</v>
      </c>
      <c r="C79" s="93">
        <v>4809634</v>
      </c>
      <c r="D79" s="87">
        <v>164433</v>
      </c>
      <c r="E79" s="87">
        <v>4645201</v>
      </c>
      <c r="F79" s="87">
        <v>4730152</v>
      </c>
      <c r="G79" s="87">
        <v>166713</v>
      </c>
      <c r="H79" s="87">
        <v>4563439</v>
      </c>
      <c r="I79" s="87">
        <v>79482</v>
      </c>
      <c r="J79" s="94">
        <v>1.0169999999999999</v>
      </c>
    </row>
    <row r="80" spans="1:10" ht="11.1" customHeight="1" x14ac:dyDescent="0.15">
      <c r="A80" s="117">
        <v>69</v>
      </c>
      <c r="B80" s="107" t="s">
        <v>505</v>
      </c>
      <c r="C80" s="93">
        <v>814015</v>
      </c>
      <c r="D80" s="87">
        <v>140433</v>
      </c>
      <c r="E80" s="87">
        <v>673582</v>
      </c>
      <c r="F80" s="87">
        <v>802418</v>
      </c>
      <c r="G80" s="87">
        <v>128411</v>
      </c>
      <c r="H80" s="87">
        <v>674007</v>
      </c>
      <c r="I80" s="87">
        <v>11597</v>
      </c>
      <c r="J80" s="94">
        <v>1.014</v>
      </c>
    </row>
    <row r="81" spans="1:10" ht="11.1" customHeight="1" x14ac:dyDescent="0.15">
      <c r="A81" s="117">
        <v>70</v>
      </c>
      <c r="B81" s="106" t="s">
        <v>48</v>
      </c>
      <c r="C81" s="93">
        <v>2135400</v>
      </c>
      <c r="D81" s="87">
        <v>89940</v>
      </c>
      <c r="E81" s="87">
        <v>2045460</v>
      </c>
      <c r="F81" s="87">
        <v>2116856</v>
      </c>
      <c r="G81" s="87">
        <v>94154</v>
      </c>
      <c r="H81" s="87">
        <v>2022702</v>
      </c>
      <c r="I81" s="87">
        <v>18544</v>
      </c>
      <c r="J81" s="94">
        <v>1.0089999999999999</v>
      </c>
    </row>
    <row r="82" spans="1:10" ht="11.1" customHeight="1" x14ac:dyDescent="0.15">
      <c r="A82" s="117">
        <v>71</v>
      </c>
      <c r="B82" s="106" t="s">
        <v>300</v>
      </c>
      <c r="C82" s="93">
        <v>823849</v>
      </c>
      <c r="D82" s="87">
        <v>304491</v>
      </c>
      <c r="E82" s="87">
        <v>519358</v>
      </c>
      <c r="F82" s="87">
        <v>892553</v>
      </c>
      <c r="G82" s="87">
        <v>374482</v>
      </c>
      <c r="H82" s="87">
        <v>518071</v>
      </c>
      <c r="I82" s="87">
        <v>-68704</v>
      </c>
      <c r="J82" s="94">
        <v>0.92300000000000004</v>
      </c>
    </row>
    <row r="83" spans="1:10" ht="11.1" customHeight="1" x14ac:dyDescent="0.15">
      <c r="A83" s="117">
        <v>72</v>
      </c>
      <c r="B83" s="106" t="s">
        <v>23</v>
      </c>
      <c r="C83" s="93">
        <v>835190</v>
      </c>
      <c r="D83" s="87">
        <v>367338</v>
      </c>
      <c r="E83" s="87">
        <v>467852</v>
      </c>
      <c r="F83" s="87">
        <v>874114</v>
      </c>
      <c r="G83" s="87">
        <v>437992</v>
      </c>
      <c r="H83" s="87">
        <v>436122</v>
      </c>
      <c r="I83" s="87">
        <v>-38924</v>
      </c>
      <c r="J83" s="94">
        <v>0.95499999999999996</v>
      </c>
    </row>
    <row r="84" spans="1:10" ht="11.1" customHeight="1" x14ac:dyDescent="0.15">
      <c r="A84" s="117">
        <v>73</v>
      </c>
      <c r="B84" s="106" t="s">
        <v>24</v>
      </c>
      <c r="C84" s="93">
        <v>1251088</v>
      </c>
      <c r="D84" s="87">
        <v>10347</v>
      </c>
      <c r="E84" s="87">
        <v>1240741</v>
      </c>
      <c r="F84" s="87">
        <v>1205621</v>
      </c>
      <c r="G84" s="87">
        <v>12854</v>
      </c>
      <c r="H84" s="87">
        <v>1192767</v>
      </c>
      <c r="I84" s="87">
        <v>45467</v>
      </c>
      <c r="J84" s="94">
        <v>1.038</v>
      </c>
    </row>
    <row r="85" spans="1:10" s="62" customFormat="1" ht="11.1" customHeight="1" x14ac:dyDescent="0.15">
      <c r="A85" s="117">
        <v>74</v>
      </c>
      <c r="B85" s="106" t="s">
        <v>301</v>
      </c>
      <c r="C85" s="93">
        <v>541822</v>
      </c>
      <c r="D85" s="87">
        <v>204693</v>
      </c>
      <c r="E85" s="87">
        <v>337129</v>
      </c>
      <c r="F85" s="87">
        <v>549983</v>
      </c>
      <c r="G85" s="87">
        <v>204338</v>
      </c>
      <c r="H85" s="87">
        <v>345645</v>
      </c>
      <c r="I85" s="87">
        <v>-8161</v>
      </c>
      <c r="J85" s="94">
        <v>0.98499999999999999</v>
      </c>
    </row>
    <row r="86" spans="1:10" ht="11.1" customHeight="1" x14ac:dyDescent="0.15">
      <c r="A86" s="801" t="s">
        <v>25</v>
      </c>
      <c r="B86" s="802"/>
      <c r="C86" s="90">
        <v>10638422</v>
      </c>
      <c r="D86" s="91">
        <v>6197893</v>
      </c>
      <c r="E86" s="91">
        <v>4440529</v>
      </c>
      <c r="F86" s="91">
        <v>10129504</v>
      </c>
      <c r="G86" s="91">
        <v>5889474</v>
      </c>
      <c r="H86" s="91">
        <v>4240030</v>
      </c>
      <c r="I86" s="91">
        <v>508918</v>
      </c>
      <c r="J86" s="92">
        <v>1.05</v>
      </c>
    </row>
    <row r="87" spans="1:10" ht="11.1" customHeight="1" x14ac:dyDescent="0.15">
      <c r="A87" s="117">
        <v>75</v>
      </c>
      <c r="B87" s="106" t="s">
        <v>26</v>
      </c>
      <c r="C87" s="93">
        <v>582747</v>
      </c>
      <c r="D87" s="87">
        <v>533963</v>
      </c>
      <c r="E87" s="87">
        <v>48784</v>
      </c>
      <c r="F87" s="87">
        <v>423018</v>
      </c>
      <c r="G87" s="87">
        <v>373031</v>
      </c>
      <c r="H87" s="87">
        <v>49987</v>
      </c>
      <c r="I87" s="87">
        <v>159729</v>
      </c>
      <c r="J87" s="94">
        <v>1.3779999999999999</v>
      </c>
    </row>
    <row r="88" spans="1:10" ht="11.1" customHeight="1" x14ac:dyDescent="0.15">
      <c r="A88" s="117">
        <v>76</v>
      </c>
      <c r="B88" s="106" t="s">
        <v>27</v>
      </c>
      <c r="C88" s="93">
        <v>1367978</v>
      </c>
      <c r="D88" s="87">
        <v>1296286</v>
      </c>
      <c r="E88" s="87">
        <v>71692</v>
      </c>
      <c r="F88" s="87">
        <v>1513321</v>
      </c>
      <c r="G88" s="87">
        <v>1431447</v>
      </c>
      <c r="H88" s="87">
        <v>81874</v>
      </c>
      <c r="I88" s="87">
        <v>-145343</v>
      </c>
      <c r="J88" s="94">
        <v>0.90400000000000003</v>
      </c>
    </row>
    <row r="89" spans="1:10" ht="11.1" customHeight="1" x14ac:dyDescent="0.15">
      <c r="A89" s="117">
        <v>77</v>
      </c>
      <c r="B89" s="107" t="s">
        <v>28</v>
      </c>
      <c r="C89" s="93">
        <v>1142204</v>
      </c>
      <c r="D89" s="87">
        <v>86130</v>
      </c>
      <c r="E89" s="87">
        <v>1056074</v>
      </c>
      <c r="F89" s="87">
        <v>1088078</v>
      </c>
      <c r="G89" s="87">
        <v>87270</v>
      </c>
      <c r="H89" s="87">
        <v>1000808</v>
      </c>
      <c r="I89" s="87">
        <v>54126</v>
      </c>
      <c r="J89" s="94">
        <v>1.05</v>
      </c>
    </row>
    <row r="90" spans="1:10" ht="11.1" customHeight="1" x14ac:dyDescent="0.15">
      <c r="A90" s="117">
        <v>78</v>
      </c>
      <c r="B90" s="106" t="s">
        <v>29</v>
      </c>
      <c r="C90" s="93">
        <v>47781</v>
      </c>
      <c r="D90" s="87">
        <v>5360</v>
      </c>
      <c r="E90" s="87">
        <v>42421</v>
      </c>
      <c r="F90" s="87">
        <v>50082</v>
      </c>
      <c r="G90" s="87">
        <v>17516</v>
      </c>
      <c r="H90" s="87">
        <v>32566</v>
      </c>
      <c r="I90" s="87">
        <v>-2301</v>
      </c>
      <c r="J90" s="94">
        <v>0.95399999999999996</v>
      </c>
    </row>
    <row r="91" spans="1:10" ht="11.1" customHeight="1" x14ac:dyDescent="0.15">
      <c r="A91" s="117">
        <v>79</v>
      </c>
      <c r="B91" s="106" t="s">
        <v>49</v>
      </c>
      <c r="C91" s="93">
        <v>980623</v>
      </c>
      <c r="D91" s="87">
        <v>961824</v>
      </c>
      <c r="E91" s="87">
        <v>18799</v>
      </c>
      <c r="F91" s="87">
        <v>1100283</v>
      </c>
      <c r="G91" s="87">
        <v>1098002</v>
      </c>
      <c r="H91" s="87">
        <v>2281</v>
      </c>
      <c r="I91" s="87">
        <v>-119660</v>
      </c>
      <c r="J91" s="94">
        <v>0.89100000000000001</v>
      </c>
    </row>
    <row r="92" spans="1:10" ht="11.1" customHeight="1" x14ac:dyDescent="0.15">
      <c r="A92" s="117">
        <v>80</v>
      </c>
      <c r="B92" s="106" t="s">
        <v>30</v>
      </c>
      <c r="C92" s="93">
        <v>1232574</v>
      </c>
      <c r="D92" s="87">
        <v>269990</v>
      </c>
      <c r="E92" s="87">
        <v>962584</v>
      </c>
      <c r="F92" s="87">
        <v>1245359</v>
      </c>
      <c r="G92" s="87">
        <v>260246</v>
      </c>
      <c r="H92" s="87">
        <v>985113</v>
      </c>
      <c r="I92" s="87">
        <v>-12785</v>
      </c>
      <c r="J92" s="94">
        <v>0.99</v>
      </c>
    </row>
    <row r="93" spans="1:10" s="62" customFormat="1" ht="11.1" customHeight="1" x14ac:dyDescent="0.15">
      <c r="A93" s="119">
        <v>81</v>
      </c>
      <c r="B93" s="109" t="s">
        <v>179</v>
      </c>
      <c r="C93" s="95">
        <v>5284515</v>
      </c>
      <c r="D93" s="96">
        <v>3044340</v>
      </c>
      <c r="E93" s="96">
        <v>2240175</v>
      </c>
      <c r="F93" s="96">
        <v>4709363</v>
      </c>
      <c r="G93" s="96">
        <v>2621962</v>
      </c>
      <c r="H93" s="96">
        <v>2087401</v>
      </c>
      <c r="I93" s="96">
        <v>575152</v>
      </c>
      <c r="J93" s="97">
        <v>1.1220000000000001</v>
      </c>
    </row>
    <row r="94" spans="1:10" ht="10.5" customHeight="1" x14ac:dyDescent="0.15">
      <c r="A94" s="799" t="s">
        <v>31</v>
      </c>
      <c r="B94" s="800"/>
      <c r="C94" s="88" t="s">
        <v>206</v>
      </c>
      <c r="D94" s="89" t="s">
        <v>206</v>
      </c>
      <c r="E94" s="89" t="s">
        <v>206</v>
      </c>
      <c r="F94" s="89" t="s">
        <v>206</v>
      </c>
      <c r="G94" s="89" t="s">
        <v>206</v>
      </c>
      <c r="H94" s="89" t="s">
        <v>206</v>
      </c>
      <c r="I94" s="89" t="s">
        <v>206</v>
      </c>
      <c r="J94" s="98" t="s">
        <v>206</v>
      </c>
    </row>
  </sheetData>
  <mergeCells count="14">
    <mergeCell ref="A5:B5"/>
    <mergeCell ref="A2:B3"/>
    <mergeCell ref="I2:J2"/>
    <mergeCell ref="A4:B4"/>
    <mergeCell ref="F2:H2"/>
    <mergeCell ref="C2:E2"/>
    <mergeCell ref="A94:B94"/>
    <mergeCell ref="A17:B17"/>
    <mergeCell ref="A24:B24"/>
    <mergeCell ref="A35:B35"/>
    <mergeCell ref="A51:B51"/>
    <mergeCell ref="A67:B67"/>
    <mergeCell ref="A77:B77"/>
    <mergeCell ref="A86:B86"/>
  </mergeCells>
  <phoneticPr fontId="11"/>
  <pageMargins left="0.78740157480314965" right="0" top="0.6692913385826772" bottom="0.39370078740157483" header="0.39370078740157483" footer="0.19685039370078741"/>
  <pageSetup paperSize="9" scale="81" firstPageNumber="15" pageOrder="overThenDown" orientation="portrait" useFirstPageNumber="1" r:id="rId1"/>
  <headerFooter scaleWithDoc="0" alignWithMargins="0">
    <oddHeader xml:space="preserve">&amp;L&amp;"ＭＳ Ｐゴシック,太字"&amp;14 2 海上出入貨物品種別表&amp;R
</oddHeader>
    <oddFooter>&amp;C-15-</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CCFF"/>
    <pageSetUpPr fitToPage="1"/>
  </sheetPr>
  <dimension ref="A1:M94"/>
  <sheetViews>
    <sheetView zoomScale="98" zoomScaleNormal="98" zoomScaleSheetLayoutView="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6" width="9" style="60"/>
    <col min="257" max="257" width="2.75" style="60" customWidth="1"/>
    <col min="258" max="258" width="19.25" style="60" bestFit="1" customWidth="1"/>
    <col min="259" max="266" width="11.125" style="60" customWidth="1"/>
    <col min="267" max="512" width="9" style="60"/>
    <col min="513" max="513" width="2.75" style="60" customWidth="1"/>
    <col min="514" max="514" width="19.25" style="60" bestFit="1" customWidth="1"/>
    <col min="515" max="522" width="11.125" style="60" customWidth="1"/>
    <col min="523" max="768" width="9" style="60"/>
    <col min="769" max="769" width="2.75" style="60" customWidth="1"/>
    <col min="770" max="770" width="19.25" style="60" bestFit="1" customWidth="1"/>
    <col min="771" max="778" width="11.125" style="60" customWidth="1"/>
    <col min="779" max="1024" width="9" style="60"/>
    <col min="1025" max="1025" width="2.75" style="60" customWidth="1"/>
    <col min="1026" max="1026" width="19.25" style="60" bestFit="1" customWidth="1"/>
    <col min="1027" max="1034" width="11.125" style="60" customWidth="1"/>
    <col min="1035" max="1280" width="9" style="60"/>
    <col min="1281" max="1281" width="2.75" style="60" customWidth="1"/>
    <col min="1282" max="1282" width="19.25" style="60" bestFit="1" customWidth="1"/>
    <col min="1283" max="1290" width="11.125" style="60" customWidth="1"/>
    <col min="1291" max="1536" width="9" style="60"/>
    <col min="1537" max="1537" width="2.75" style="60" customWidth="1"/>
    <col min="1538" max="1538" width="19.25" style="60" bestFit="1" customWidth="1"/>
    <col min="1539" max="1546" width="11.125" style="60" customWidth="1"/>
    <col min="1547" max="1792" width="9" style="60"/>
    <col min="1793" max="1793" width="2.75" style="60" customWidth="1"/>
    <col min="1794" max="1794" width="19.25" style="60" bestFit="1" customWidth="1"/>
    <col min="1795" max="1802" width="11.125" style="60" customWidth="1"/>
    <col min="1803" max="2048" width="9" style="60"/>
    <col min="2049" max="2049" width="2.75" style="60" customWidth="1"/>
    <col min="2050" max="2050" width="19.25" style="60" bestFit="1" customWidth="1"/>
    <col min="2051" max="2058" width="11.125" style="60" customWidth="1"/>
    <col min="2059" max="2304" width="9" style="60"/>
    <col min="2305" max="2305" width="2.75" style="60" customWidth="1"/>
    <col min="2306" max="2306" width="19.25" style="60" bestFit="1" customWidth="1"/>
    <col min="2307" max="2314" width="11.125" style="60" customWidth="1"/>
    <col min="2315" max="2560" width="9" style="60"/>
    <col min="2561" max="2561" width="2.75" style="60" customWidth="1"/>
    <col min="2562" max="2562" width="19.25" style="60" bestFit="1" customWidth="1"/>
    <col min="2563" max="2570" width="11.125" style="60" customWidth="1"/>
    <col min="2571" max="2816" width="9" style="60"/>
    <col min="2817" max="2817" width="2.75" style="60" customWidth="1"/>
    <col min="2818" max="2818" width="19.25" style="60" bestFit="1" customWidth="1"/>
    <col min="2819" max="2826" width="11.125" style="60" customWidth="1"/>
    <col min="2827" max="3072" width="9" style="60"/>
    <col min="3073" max="3073" width="2.75" style="60" customWidth="1"/>
    <col min="3074" max="3074" width="19.25" style="60" bestFit="1" customWidth="1"/>
    <col min="3075" max="3082" width="11.125" style="60" customWidth="1"/>
    <col min="3083" max="3328" width="9" style="60"/>
    <col min="3329" max="3329" width="2.75" style="60" customWidth="1"/>
    <col min="3330" max="3330" width="19.25" style="60" bestFit="1" customWidth="1"/>
    <col min="3331" max="3338" width="11.125" style="60" customWidth="1"/>
    <col min="3339" max="3584" width="9" style="60"/>
    <col min="3585" max="3585" width="2.75" style="60" customWidth="1"/>
    <col min="3586" max="3586" width="19.25" style="60" bestFit="1" customWidth="1"/>
    <col min="3587" max="3594" width="11.125" style="60" customWidth="1"/>
    <col min="3595" max="3840" width="9" style="60"/>
    <col min="3841" max="3841" width="2.75" style="60" customWidth="1"/>
    <col min="3842" max="3842" width="19.25" style="60" bestFit="1" customWidth="1"/>
    <col min="3843" max="3850" width="11.125" style="60" customWidth="1"/>
    <col min="3851" max="4096" width="9" style="60"/>
    <col min="4097" max="4097" width="2.75" style="60" customWidth="1"/>
    <col min="4098" max="4098" width="19.25" style="60" bestFit="1" customWidth="1"/>
    <col min="4099" max="4106" width="11.125" style="60" customWidth="1"/>
    <col min="4107" max="4352" width="9" style="60"/>
    <col min="4353" max="4353" width="2.75" style="60" customWidth="1"/>
    <col min="4354" max="4354" width="19.25" style="60" bestFit="1" customWidth="1"/>
    <col min="4355" max="4362" width="11.125" style="60" customWidth="1"/>
    <col min="4363" max="4608" width="9" style="60"/>
    <col min="4609" max="4609" width="2.75" style="60" customWidth="1"/>
    <col min="4610" max="4610" width="19.25" style="60" bestFit="1" customWidth="1"/>
    <col min="4611" max="4618" width="11.125" style="60" customWidth="1"/>
    <col min="4619" max="4864" width="9" style="60"/>
    <col min="4865" max="4865" width="2.75" style="60" customWidth="1"/>
    <col min="4866" max="4866" width="19.25" style="60" bestFit="1" customWidth="1"/>
    <col min="4867" max="4874" width="11.125" style="60" customWidth="1"/>
    <col min="4875" max="5120" width="9" style="60"/>
    <col min="5121" max="5121" width="2.75" style="60" customWidth="1"/>
    <col min="5122" max="5122" width="19.25" style="60" bestFit="1" customWidth="1"/>
    <col min="5123" max="5130" width="11.125" style="60" customWidth="1"/>
    <col min="5131" max="5376" width="9" style="60"/>
    <col min="5377" max="5377" width="2.75" style="60" customWidth="1"/>
    <col min="5378" max="5378" width="19.25" style="60" bestFit="1" customWidth="1"/>
    <col min="5379" max="5386" width="11.125" style="60" customWidth="1"/>
    <col min="5387" max="5632" width="9" style="60"/>
    <col min="5633" max="5633" width="2.75" style="60" customWidth="1"/>
    <col min="5634" max="5634" width="19.25" style="60" bestFit="1" customWidth="1"/>
    <col min="5635" max="5642" width="11.125" style="60" customWidth="1"/>
    <col min="5643" max="5888" width="9" style="60"/>
    <col min="5889" max="5889" width="2.75" style="60" customWidth="1"/>
    <col min="5890" max="5890" width="19.25" style="60" bestFit="1" customWidth="1"/>
    <col min="5891" max="5898" width="11.125" style="60" customWidth="1"/>
    <col min="5899" max="6144" width="9" style="60"/>
    <col min="6145" max="6145" width="2.75" style="60" customWidth="1"/>
    <col min="6146" max="6146" width="19.25" style="60" bestFit="1" customWidth="1"/>
    <col min="6147" max="6154" width="11.125" style="60" customWidth="1"/>
    <col min="6155" max="6400" width="9" style="60"/>
    <col min="6401" max="6401" width="2.75" style="60" customWidth="1"/>
    <col min="6402" max="6402" width="19.25" style="60" bestFit="1" customWidth="1"/>
    <col min="6403" max="6410" width="11.125" style="60" customWidth="1"/>
    <col min="6411" max="6656" width="9" style="60"/>
    <col min="6657" max="6657" width="2.75" style="60" customWidth="1"/>
    <col min="6658" max="6658" width="19.25" style="60" bestFit="1" customWidth="1"/>
    <col min="6659" max="6666" width="11.125" style="60" customWidth="1"/>
    <col min="6667" max="6912" width="9" style="60"/>
    <col min="6913" max="6913" width="2.75" style="60" customWidth="1"/>
    <col min="6914" max="6914" width="19.25" style="60" bestFit="1" customWidth="1"/>
    <col min="6915" max="6922" width="11.125" style="60" customWidth="1"/>
    <col min="6923" max="7168" width="9" style="60"/>
    <col min="7169" max="7169" width="2.75" style="60" customWidth="1"/>
    <col min="7170" max="7170" width="19.25" style="60" bestFit="1" customWidth="1"/>
    <col min="7171" max="7178" width="11.125" style="60" customWidth="1"/>
    <col min="7179" max="7424" width="9" style="60"/>
    <col min="7425" max="7425" width="2.75" style="60" customWidth="1"/>
    <col min="7426" max="7426" width="19.25" style="60" bestFit="1" customWidth="1"/>
    <col min="7427" max="7434" width="11.125" style="60" customWidth="1"/>
    <col min="7435" max="7680" width="9" style="60"/>
    <col min="7681" max="7681" width="2.75" style="60" customWidth="1"/>
    <col min="7682" max="7682" width="19.25" style="60" bestFit="1" customWidth="1"/>
    <col min="7683" max="7690" width="11.125" style="60" customWidth="1"/>
    <col min="7691" max="7936" width="9" style="60"/>
    <col min="7937" max="7937" width="2.75" style="60" customWidth="1"/>
    <col min="7938" max="7938" width="19.25" style="60" bestFit="1" customWidth="1"/>
    <col min="7939" max="7946" width="11.125" style="60" customWidth="1"/>
    <col min="7947" max="8192" width="9" style="60"/>
    <col min="8193" max="8193" width="2.75" style="60" customWidth="1"/>
    <col min="8194" max="8194" width="19.25" style="60" bestFit="1" customWidth="1"/>
    <col min="8195" max="8202" width="11.125" style="60" customWidth="1"/>
    <col min="8203" max="8448" width="9" style="60"/>
    <col min="8449" max="8449" width="2.75" style="60" customWidth="1"/>
    <col min="8450" max="8450" width="19.25" style="60" bestFit="1" customWidth="1"/>
    <col min="8451" max="8458" width="11.125" style="60" customWidth="1"/>
    <col min="8459" max="8704" width="9" style="60"/>
    <col min="8705" max="8705" width="2.75" style="60" customWidth="1"/>
    <col min="8706" max="8706" width="19.25" style="60" bestFit="1" customWidth="1"/>
    <col min="8707" max="8714" width="11.125" style="60" customWidth="1"/>
    <col min="8715" max="8960" width="9" style="60"/>
    <col min="8961" max="8961" width="2.75" style="60" customWidth="1"/>
    <col min="8962" max="8962" width="19.25" style="60" bestFit="1" customWidth="1"/>
    <col min="8963" max="8970" width="11.125" style="60" customWidth="1"/>
    <col min="8971" max="9216" width="9" style="60"/>
    <col min="9217" max="9217" width="2.75" style="60" customWidth="1"/>
    <col min="9218" max="9218" width="19.25" style="60" bestFit="1" customWidth="1"/>
    <col min="9219" max="9226" width="11.125" style="60" customWidth="1"/>
    <col min="9227" max="9472" width="9" style="60"/>
    <col min="9473" max="9473" width="2.75" style="60" customWidth="1"/>
    <col min="9474" max="9474" width="19.25" style="60" bestFit="1" customWidth="1"/>
    <col min="9475" max="9482" width="11.125" style="60" customWidth="1"/>
    <col min="9483" max="9728" width="9" style="60"/>
    <col min="9729" max="9729" width="2.75" style="60" customWidth="1"/>
    <col min="9730" max="9730" width="19.25" style="60" bestFit="1" customWidth="1"/>
    <col min="9731" max="9738" width="11.125" style="60" customWidth="1"/>
    <col min="9739" max="9984" width="9" style="60"/>
    <col min="9985" max="9985" width="2.75" style="60" customWidth="1"/>
    <col min="9986" max="9986" width="19.25" style="60" bestFit="1" customWidth="1"/>
    <col min="9987" max="9994" width="11.125" style="60" customWidth="1"/>
    <col min="9995" max="10240" width="9" style="60"/>
    <col min="10241" max="10241" width="2.75" style="60" customWidth="1"/>
    <col min="10242" max="10242" width="19.25" style="60" bestFit="1" customWidth="1"/>
    <col min="10243" max="10250" width="11.125" style="60" customWidth="1"/>
    <col min="10251" max="10496" width="9" style="60"/>
    <col min="10497" max="10497" width="2.75" style="60" customWidth="1"/>
    <col min="10498" max="10498" width="19.25" style="60" bestFit="1" customWidth="1"/>
    <col min="10499" max="10506" width="11.125" style="60" customWidth="1"/>
    <col min="10507" max="10752" width="9" style="60"/>
    <col min="10753" max="10753" width="2.75" style="60" customWidth="1"/>
    <col min="10754" max="10754" width="19.25" style="60" bestFit="1" customWidth="1"/>
    <col min="10755" max="10762" width="11.125" style="60" customWidth="1"/>
    <col min="10763" max="11008" width="9" style="60"/>
    <col min="11009" max="11009" width="2.75" style="60" customWidth="1"/>
    <col min="11010" max="11010" width="19.25" style="60" bestFit="1" customWidth="1"/>
    <col min="11011" max="11018" width="11.125" style="60" customWidth="1"/>
    <col min="11019" max="11264" width="9" style="60"/>
    <col min="11265" max="11265" width="2.75" style="60" customWidth="1"/>
    <col min="11266" max="11266" width="19.25" style="60" bestFit="1" customWidth="1"/>
    <col min="11267" max="11274" width="11.125" style="60" customWidth="1"/>
    <col min="11275" max="11520" width="9" style="60"/>
    <col min="11521" max="11521" width="2.75" style="60" customWidth="1"/>
    <col min="11522" max="11522" width="19.25" style="60" bestFit="1" customWidth="1"/>
    <col min="11523" max="11530" width="11.125" style="60" customWidth="1"/>
    <col min="11531" max="11776" width="9" style="60"/>
    <col min="11777" max="11777" width="2.75" style="60" customWidth="1"/>
    <col min="11778" max="11778" width="19.25" style="60" bestFit="1" customWidth="1"/>
    <col min="11779" max="11786" width="11.125" style="60" customWidth="1"/>
    <col min="11787" max="12032" width="9" style="60"/>
    <col min="12033" max="12033" width="2.75" style="60" customWidth="1"/>
    <col min="12034" max="12034" width="19.25" style="60" bestFit="1" customWidth="1"/>
    <col min="12035" max="12042" width="11.125" style="60" customWidth="1"/>
    <col min="12043" max="12288" width="9" style="60"/>
    <col min="12289" max="12289" width="2.75" style="60" customWidth="1"/>
    <col min="12290" max="12290" width="19.25" style="60" bestFit="1" customWidth="1"/>
    <col min="12291" max="12298" width="11.125" style="60" customWidth="1"/>
    <col min="12299" max="12544" width="9" style="60"/>
    <col min="12545" max="12545" width="2.75" style="60" customWidth="1"/>
    <col min="12546" max="12546" width="19.25" style="60" bestFit="1" customWidth="1"/>
    <col min="12547" max="12554" width="11.125" style="60" customWidth="1"/>
    <col min="12555" max="12800" width="9" style="60"/>
    <col min="12801" max="12801" width="2.75" style="60" customWidth="1"/>
    <col min="12802" max="12802" width="19.25" style="60" bestFit="1" customWidth="1"/>
    <col min="12803" max="12810" width="11.125" style="60" customWidth="1"/>
    <col min="12811" max="13056" width="9" style="60"/>
    <col min="13057" max="13057" width="2.75" style="60" customWidth="1"/>
    <col min="13058" max="13058" width="19.25" style="60" bestFit="1" customWidth="1"/>
    <col min="13059" max="13066" width="11.125" style="60" customWidth="1"/>
    <col min="13067" max="13312" width="9" style="60"/>
    <col min="13313" max="13313" width="2.75" style="60" customWidth="1"/>
    <col min="13314" max="13314" width="19.25" style="60" bestFit="1" customWidth="1"/>
    <col min="13315" max="13322" width="11.125" style="60" customWidth="1"/>
    <col min="13323" max="13568" width="9" style="60"/>
    <col min="13569" max="13569" width="2.75" style="60" customWidth="1"/>
    <col min="13570" max="13570" width="19.25" style="60" bestFit="1" customWidth="1"/>
    <col min="13571" max="13578" width="11.125" style="60" customWidth="1"/>
    <col min="13579" max="13824" width="9" style="60"/>
    <col min="13825" max="13825" width="2.75" style="60" customWidth="1"/>
    <col min="13826" max="13826" width="19.25" style="60" bestFit="1" customWidth="1"/>
    <col min="13827" max="13834" width="11.125" style="60" customWidth="1"/>
    <col min="13835" max="14080" width="9" style="60"/>
    <col min="14081" max="14081" width="2.75" style="60" customWidth="1"/>
    <col min="14082" max="14082" width="19.25" style="60" bestFit="1" customWidth="1"/>
    <col min="14083" max="14090" width="11.125" style="60" customWidth="1"/>
    <col min="14091" max="14336" width="9" style="60"/>
    <col min="14337" max="14337" width="2.75" style="60" customWidth="1"/>
    <col min="14338" max="14338" width="19.25" style="60" bestFit="1" customWidth="1"/>
    <col min="14339" max="14346" width="11.125" style="60" customWidth="1"/>
    <col min="14347" max="14592" width="9" style="60"/>
    <col min="14593" max="14593" width="2.75" style="60" customWidth="1"/>
    <col min="14594" max="14594" width="19.25" style="60" bestFit="1" customWidth="1"/>
    <col min="14595" max="14602" width="11.125" style="60" customWidth="1"/>
    <col min="14603" max="14848" width="9" style="60"/>
    <col min="14849" max="14849" width="2.75" style="60" customWidth="1"/>
    <col min="14850" max="14850" width="19.25" style="60" bestFit="1" customWidth="1"/>
    <col min="14851" max="14858" width="11.125" style="60" customWidth="1"/>
    <col min="14859" max="15104" width="9" style="60"/>
    <col min="15105" max="15105" width="2.75" style="60" customWidth="1"/>
    <col min="15106" max="15106" width="19.25" style="60" bestFit="1" customWidth="1"/>
    <col min="15107" max="15114" width="11.125" style="60" customWidth="1"/>
    <col min="15115" max="15360" width="9" style="60"/>
    <col min="15361" max="15361" width="2.75" style="60" customWidth="1"/>
    <col min="15362" max="15362" width="19.25" style="60" bestFit="1" customWidth="1"/>
    <col min="15363" max="15370" width="11.125" style="60" customWidth="1"/>
    <col min="15371" max="15616" width="9" style="60"/>
    <col min="15617" max="15617" width="2.75" style="60" customWidth="1"/>
    <col min="15618" max="15618" width="19.25" style="60" bestFit="1" customWidth="1"/>
    <col min="15619" max="15626" width="11.125" style="60" customWidth="1"/>
    <col min="15627" max="15872" width="9" style="60"/>
    <col min="15873" max="15873" width="2.75" style="60" customWidth="1"/>
    <col min="15874" max="15874" width="19.25" style="60" bestFit="1" customWidth="1"/>
    <col min="15875" max="15882" width="11.125" style="60" customWidth="1"/>
    <col min="15883" max="16128" width="9" style="60"/>
    <col min="16129" max="16129" width="2.75" style="60" customWidth="1"/>
    <col min="16130" max="16130" width="19.25" style="60" bestFit="1" customWidth="1"/>
    <col min="16131" max="16138" width="11.125" style="60" customWidth="1"/>
    <col min="16139" max="16384" width="9" style="60"/>
  </cols>
  <sheetData>
    <row r="1" spans="1:13" ht="11.25" x14ac:dyDescent="0.15">
      <c r="A1" s="100"/>
      <c r="B1" s="100"/>
      <c r="C1" s="100"/>
      <c r="D1" s="100"/>
      <c r="E1" s="100"/>
      <c r="F1" s="100"/>
      <c r="G1" s="100"/>
      <c r="H1" s="100"/>
      <c r="I1" s="100"/>
      <c r="J1" s="103" t="s">
        <v>351</v>
      </c>
    </row>
    <row r="2" spans="1:13" s="61" customFormat="1" ht="15.95" customHeight="1" x14ac:dyDescent="0.15">
      <c r="A2" s="803" t="s">
        <v>418</v>
      </c>
      <c r="B2" s="804"/>
      <c r="C2" s="807" t="s">
        <v>763</v>
      </c>
      <c r="D2" s="809">
        <v>0</v>
      </c>
      <c r="E2" s="808">
        <v>0</v>
      </c>
      <c r="F2" s="807" t="s">
        <v>704</v>
      </c>
      <c r="G2" s="809">
        <v>0</v>
      </c>
      <c r="H2" s="808">
        <v>0</v>
      </c>
      <c r="I2" s="807" t="s">
        <v>293</v>
      </c>
      <c r="J2" s="808"/>
    </row>
    <row r="3" spans="1:13" s="61" customFormat="1" ht="15.95" customHeight="1" x14ac:dyDescent="0.15">
      <c r="A3" s="805"/>
      <c r="B3" s="806"/>
      <c r="C3" s="148" t="s">
        <v>196</v>
      </c>
      <c r="D3" s="148" t="s">
        <v>51</v>
      </c>
      <c r="E3" s="148" t="s">
        <v>52</v>
      </c>
      <c r="F3" s="148" t="s">
        <v>196</v>
      </c>
      <c r="G3" s="148" t="s">
        <v>51</v>
      </c>
      <c r="H3" s="148" t="s">
        <v>52</v>
      </c>
      <c r="I3" s="148" t="s">
        <v>294</v>
      </c>
      <c r="J3" s="148" t="s">
        <v>295</v>
      </c>
    </row>
    <row r="4" spans="1:13" s="62" customFormat="1" ht="11.1" customHeight="1" x14ac:dyDescent="0.15">
      <c r="A4" s="801" t="s">
        <v>419</v>
      </c>
      <c r="B4" s="802"/>
      <c r="C4" s="88">
        <v>45684666</v>
      </c>
      <c r="D4" s="89">
        <v>10615254</v>
      </c>
      <c r="E4" s="89">
        <v>35069412</v>
      </c>
      <c r="F4" s="89">
        <v>45093919</v>
      </c>
      <c r="G4" s="89">
        <v>11129511</v>
      </c>
      <c r="H4" s="89">
        <v>33964408</v>
      </c>
      <c r="I4" s="89">
        <v>590747</v>
      </c>
      <c r="J4" s="116">
        <v>1.0129999999999999</v>
      </c>
      <c r="L4" s="104"/>
      <c r="M4" s="104"/>
    </row>
    <row r="5" spans="1:13" s="62" customFormat="1" ht="11.1" customHeight="1" x14ac:dyDescent="0.15">
      <c r="A5" s="801" t="s">
        <v>364</v>
      </c>
      <c r="B5" s="802"/>
      <c r="C5" s="90">
        <v>4952030</v>
      </c>
      <c r="D5" s="91">
        <v>370758</v>
      </c>
      <c r="E5" s="91">
        <v>4581272</v>
      </c>
      <c r="F5" s="91">
        <v>4510737</v>
      </c>
      <c r="G5" s="91">
        <v>277356</v>
      </c>
      <c r="H5" s="91">
        <v>4233381</v>
      </c>
      <c r="I5" s="91">
        <v>441293</v>
      </c>
      <c r="J5" s="92">
        <v>1.0980000000000001</v>
      </c>
      <c r="L5" s="104"/>
      <c r="M5" s="104"/>
    </row>
    <row r="6" spans="1:13" ht="11.1" customHeight="1" x14ac:dyDescent="0.15">
      <c r="A6" s="105">
        <v>1</v>
      </c>
      <c r="B6" s="106" t="s">
        <v>365</v>
      </c>
      <c r="C6" s="93">
        <v>138451</v>
      </c>
      <c r="D6" s="87">
        <v>4</v>
      </c>
      <c r="E6" s="87">
        <v>138447</v>
      </c>
      <c r="F6" s="87">
        <v>151756</v>
      </c>
      <c r="G6" s="87" t="s">
        <v>206</v>
      </c>
      <c r="H6" s="87">
        <v>151756</v>
      </c>
      <c r="I6" s="87">
        <v>-13305</v>
      </c>
      <c r="J6" s="94">
        <v>0.91200000000000003</v>
      </c>
      <c r="L6" s="104"/>
      <c r="M6" s="104"/>
    </row>
    <row r="7" spans="1:13" ht="11.1" customHeight="1" x14ac:dyDescent="0.15">
      <c r="A7" s="105">
        <v>2</v>
      </c>
      <c r="B7" s="106" t="s">
        <v>485</v>
      </c>
      <c r="C7" s="93">
        <v>98396</v>
      </c>
      <c r="D7" s="87">
        <v>20962</v>
      </c>
      <c r="E7" s="87">
        <v>77434</v>
      </c>
      <c r="F7" s="87">
        <v>52226</v>
      </c>
      <c r="G7" s="87">
        <v>22016</v>
      </c>
      <c r="H7" s="87">
        <v>30210</v>
      </c>
      <c r="I7" s="87">
        <v>46170</v>
      </c>
      <c r="J7" s="94">
        <v>1.8839999999999999</v>
      </c>
      <c r="L7" s="104"/>
      <c r="M7" s="104"/>
    </row>
    <row r="8" spans="1:13" ht="11.1" customHeight="1" x14ac:dyDescent="0.15">
      <c r="A8" s="105">
        <v>3</v>
      </c>
      <c r="B8" s="106" t="s">
        <v>486</v>
      </c>
      <c r="C8" s="93">
        <v>11591</v>
      </c>
      <c r="D8" s="87">
        <v>30</v>
      </c>
      <c r="E8" s="87">
        <v>11561</v>
      </c>
      <c r="F8" s="87">
        <v>13280</v>
      </c>
      <c r="G8" s="87" t="s">
        <v>206</v>
      </c>
      <c r="H8" s="87">
        <v>13280</v>
      </c>
      <c r="I8" s="87">
        <v>-1689</v>
      </c>
      <c r="J8" s="94">
        <v>0.873</v>
      </c>
      <c r="L8" s="104"/>
      <c r="M8" s="104"/>
    </row>
    <row r="9" spans="1:13" ht="11.1" customHeight="1" x14ac:dyDescent="0.15">
      <c r="A9" s="105">
        <v>4</v>
      </c>
      <c r="B9" s="106" t="s">
        <v>32</v>
      </c>
      <c r="C9" s="93">
        <v>98146</v>
      </c>
      <c r="D9" s="87">
        <v>152</v>
      </c>
      <c r="E9" s="87">
        <v>97994</v>
      </c>
      <c r="F9" s="87">
        <v>124606</v>
      </c>
      <c r="G9" s="87">
        <v>562</v>
      </c>
      <c r="H9" s="87">
        <v>124044</v>
      </c>
      <c r="I9" s="87">
        <v>-26460</v>
      </c>
      <c r="J9" s="94">
        <v>0.78800000000000003</v>
      </c>
      <c r="L9" s="104"/>
      <c r="M9" s="104"/>
    </row>
    <row r="10" spans="1:13" ht="11.1" customHeight="1" x14ac:dyDescent="0.15">
      <c r="A10" s="105">
        <v>5</v>
      </c>
      <c r="B10" s="106" t="s">
        <v>296</v>
      </c>
      <c r="C10" s="93">
        <v>3658</v>
      </c>
      <c r="D10" s="87">
        <v>3</v>
      </c>
      <c r="E10" s="87">
        <v>3655</v>
      </c>
      <c r="F10" s="87">
        <v>7318</v>
      </c>
      <c r="G10" s="87" t="s">
        <v>206</v>
      </c>
      <c r="H10" s="87">
        <v>7318</v>
      </c>
      <c r="I10" s="87">
        <v>-3660</v>
      </c>
      <c r="J10" s="94">
        <v>0.5</v>
      </c>
      <c r="L10" s="104"/>
      <c r="M10" s="104"/>
    </row>
    <row r="11" spans="1:13" ht="11.1" customHeight="1" x14ac:dyDescent="0.15">
      <c r="A11" s="105">
        <v>6</v>
      </c>
      <c r="B11" s="106" t="s">
        <v>487</v>
      </c>
      <c r="C11" s="93">
        <v>1754532</v>
      </c>
      <c r="D11" s="87">
        <v>37704</v>
      </c>
      <c r="E11" s="87">
        <v>1716828</v>
      </c>
      <c r="F11" s="87">
        <v>1593569</v>
      </c>
      <c r="G11" s="87">
        <v>55865</v>
      </c>
      <c r="H11" s="87">
        <v>1537704</v>
      </c>
      <c r="I11" s="87">
        <v>160963</v>
      </c>
      <c r="J11" s="94">
        <v>1.101</v>
      </c>
      <c r="L11" s="104"/>
      <c r="M11" s="104"/>
    </row>
    <row r="12" spans="1:13" ht="11.1" customHeight="1" x14ac:dyDescent="0.15">
      <c r="A12" s="105">
        <v>7</v>
      </c>
      <c r="B12" s="106" t="s">
        <v>366</v>
      </c>
      <c r="C12" s="93">
        <v>112</v>
      </c>
      <c r="D12" s="87" t="s">
        <v>206</v>
      </c>
      <c r="E12" s="87">
        <v>112</v>
      </c>
      <c r="F12" s="87">
        <v>585</v>
      </c>
      <c r="G12" s="87">
        <v>3</v>
      </c>
      <c r="H12" s="87">
        <v>582</v>
      </c>
      <c r="I12" s="87">
        <v>-473</v>
      </c>
      <c r="J12" s="94">
        <v>0.191</v>
      </c>
      <c r="L12" s="104"/>
      <c r="M12" s="104"/>
    </row>
    <row r="13" spans="1:13" ht="11.1" customHeight="1" x14ac:dyDescent="0.15">
      <c r="A13" s="105">
        <v>8</v>
      </c>
      <c r="B13" s="106" t="s">
        <v>367</v>
      </c>
      <c r="C13" s="93">
        <v>282219</v>
      </c>
      <c r="D13" s="87">
        <v>37414</v>
      </c>
      <c r="E13" s="87">
        <v>244805</v>
      </c>
      <c r="F13" s="87">
        <v>264714</v>
      </c>
      <c r="G13" s="87">
        <v>26288</v>
      </c>
      <c r="H13" s="87">
        <v>238426</v>
      </c>
      <c r="I13" s="87">
        <v>17505</v>
      </c>
      <c r="J13" s="94">
        <v>1.0660000000000001</v>
      </c>
      <c r="L13" s="104"/>
      <c r="M13" s="104"/>
    </row>
    <row r="14" spans="1:13" ht="11.1" customHeight="1" x14ac:dyDescent="0.15">
      <c r="A14" s="105">
        <v>9</v>
      </c>
      <c r="B14" s="106" t="s">
        <v>368</v>
      </c>
      <c r="C14" s="93">
        <v>120</v>
      </c>
      <c r="D14" s="87" t="s">
        <v>206</v>
      </c>
      <c r="E14" s="87">
        <v>120</v>
      </c>
      <c r="F14" s="87">
        <v>75</v>
      </c>
      <c r="G14" s="87" t="s">
        <v>206</v>
      </c>
      <c r="H14" s="87">
        <v>75</v>
      </c>
      <c r="I14" s="87">
        <v>45</v>
      </c>
      <c r="J14" s="94">
        <v>1.6</v>
      </c>
      <c r="L14" s="104"/>
      <c r="M14" s="104"/>
    </row>
    <row r="15" spans="1:13" ht="11.1" customHeight="1" x14ac:dyDescent="0.15">
      <c r="A15" s="105">
        <v>10</v>
      </c>
      <c r="B15" s="106" t="s">
        <v>370</v>
      </c>
      <c r="C15" s="93">
        <v>1629848</v>
      </c>
      <c r="D15" s="87">
        <v>40911</v>
      </c>
      <c r="E15" s="87">
        <v>1588937</v>
      </c>
      <c r="F15" s="87">
        <v>1488150</v>
      </c>
      <c r="G15" s="87">
        <v>45705</v>
      </c>
      <c r="H15" s="87">
        <v>1442445</v>
      </c>
      <c r="I15" s="87">
        <v>141698</v>
      </c>
      <c r="J15" s="94">
        <v>1.095</v>
      </c>
      <c r="L15" s="104"/>
      <c r="M15" s="104"/>
    </row>
    <row r="16" spans="1:13" ht="11.1" customHeight="1" x14ac:dyDescent="0.15">
      <c r="A16" s="105">
        <v>11</v>
      </c>
      <c r="B16" s="106" t="s">
        <v>371</v>
      </c>
      <c r="C16" s="93">
        <v>934957</v>
      </c>
      <c r="D16" s="87">
        <v>233578</v>
      </c>
      <c r="E16" s="87">
        <v>701379</v>
      </c>
      <c r="F16" s="87">
        <v>814458</v>
      </c>
      <c r="G16" s="87">
        <v>126917</v>
      </c>
      <c r="H16" s="87">
        <v>687541</v>
      </c>
      <c r="I16" s="87">
        <v>120499</v>
      </c>
      <c r="J16" s="94">
        <v>1.1479999999999999</v>
      </c>
      <c r="L16" s="104"/>
      <c r="M16" s="104"/>
    </row>
    <row r="17" spans="1:13" s="62" customFormat="1" ht="11.1" customHeight="1" x14ac:dyDescent="0.15">
      <c r="A17" s="801" t="s">
        <v>33</v>
      </c>
      <c r="B17" s="802"/>
      <c r="C17" s="90">
        <v>753705</v>
      </c>
      <c r="D17" s="91">
        <v>23543</v>
      </c>
      <c r="E17" s="91">
        <v>730162</v>
      </c>
      <c r="F17" s="91">
        <v>760456</v>
      </c>
      <c r="G17" s="91">
        <v>21812</v>
      </c>
      <c r="H17" s="91">
        <v>738644</v>
      </c>
      <c r="I17" s="91">
        <v>-6751</v>
      </c>
      <c r="J17" s="92">
        <v>0.99099999999999999</v>
      </c>
      <c r="L17" s="104"/>
      <c r="M17" s="104"/>
    </row>
    <row r="18" spans="1:13" ht="11.1" customHeight="1" x14ac:dyDescent="0.15">
      <c r="A18" s="105">
        <v>12</v>
      </c>
      <c r="B18" s="106" t="s">
        <v>372</v>
      </c>
      <c r="C18" s="93">
        <v>1646</v>
      </c>
      <c r="D18" s="87">
        <v>94</v>
      </c>
      <c r="E18" s="87">
        <v>1552</v>
      </c>
      <c r="F18" s="87">
        <v>5312</v>
      </c>
      <c r="G18" s="87">
        <v>3491</v>
      </c>
      <c r="H18" s="87">
        <v>1821</v>
      </c>
      <c r="I18" s="87">
        <v>-3666</v>
      </c>
      <c r="J18" s="94">
        <v>0.31</v>
      </c>
      <c r="L18" s="104"/>
      <c r="M18" s="104"/>
    </row>
    <row r="19" spans="1:13" ht="11.1" customHeight="1" x14ac:dyDescent="0.15">
      <c r="A19" s="105">
        <v>13</v>
      </c>
      <c r="B19" s="106" t="s">
        <v>373</v>
      </c>
      <c r="C19" s="93">
        <v>655385</v>
      </c>
      <c r="D19" s="87">
        <v>22992</v>
      </c>
      <c r="E19" s="87">
        <v>632393</v>
      </c>
      <c r="F19" s="87">
        <v>647593</v>
      </c>
      <c r="G19" s="87">
        <v>17850</v>
      </c>
      <c r="H19" s="87">
        <v>629743</v>
      </c>
      <c r="I19" s="87">
        <v>7792</v>
      </c>
      <c r="J19" s="94">
        <v>1.012</v>
      </c>
      <c r="L19" s="104"/>
      <c r="M19" s="104"/>
    </row>
    <row r="20" spans="1:13" ht="11.1" customHeight="1" x14ac:dyDescent="0.15">
      <c r="A20" s="105">
        <v>14</v>
      </c>
      <c r="B20" s="106" t="s">
        <v>374</v>
      </c>
      <c r="C20" s="93">
        <v>41484</v>
      </c>
      <c r="D20" s="87">
        <v>231</v>
      </c>
      <c r="E20" s="87">
        <v>41253</v>
      </c>
      <c r="F20" s="87">
        <v>53946</v>
      </c>
      <c r="G20" s="87">
        <v>84</v>
      </c>
      <c r="H20" s="87">
        <v>53862</v>
      </c>
      <c r="I20" s="87">
        <v>-12462</v>
      </c>
      <c r="J20" s="94">
        <v>0.76900000000000002</v>
      </c>
      <c r="L20" s="104"/>
      <c r="M20" s="104"/>
    </row>
    <row r="21" spans="1:13" ht="11.1" customHeight="1" x14ac:dyDescent="0.15">
      <c r="A21" s="105">
        <v>15</v>
      </c>
      <c r="B21" s="106" t="s">
        <v>34</v>
      </c>
      <c r="C21" s="93">
        <v>20177</v>
      </c>
      <c r="D21" s="87">
        <v>126</v>
      </c>
      <c r="E21" s="87">
        <v>20051</v>
      </c>
      <c r="F21" s="87">
        <v>15993</v>
      </c>
      <c r="G21" s="87">
        <v>113</v>
      </c>
      <c r="H21" s="87">
        <v>15880</v>
      </c>
      <c r="I21" s="87">
        <v>4184</v>
      </c>
      <c r="J21" s="94">
        <v>1.262</v>
      </c>
      <c r="L21" s="104"/>
      <c r="M21" s="104"/>
    </row>
    <row r="22" spans="1:13" ht="11.1" customHeight="1" x14ac:dyDescent="0.15">
      <c r="A22" s="105">
        <v>16</v>
      </c>
      <c r="B22" s="106" t="s">
        <v>50</v>
      </c>
      <c r="C22" s="93">
        <v>994</v>
      </c>
      <c r="D22" s="87">
        <v>59</v>
      </c>
      <c r="E22" s="87">
        <v>935</v>
      </c>
      <c r="F22" s="87">
        <v>1574</v>
      </c>
      <c r="G22" s="87">
        <v>269</v>
      </c>
      <c r="H22" s="87">
        <v>1305</v>
      </c>
      <c r="I22" s="87">
        <v>-580</v>
      </c>
      <c r="J22" s="94">
        <v>0.63200000000000001</v>
      </c>
      <c r="L22" s="104"/>
      <c r="M22" s="104"/>
    </row>
    <row r="23" spans="1:13" ht="11.1" customHeight="1" x14ac:dyDescent="0.15">
      <c r="A23" s="105">
        <v>17</v>
      </c>
      <c r="B23" s="106" t="s">
        <v>375</v>
      </c>
      <c r="C23" s="93">
        <v>34019</v>
      </c>
      <c r="D23" s="87">
        <v>41</v>
      </c>
      <c r="E23" s="87">
        <v>33978</v>
      </c>
      <c r="F23" s="87">
        <v>36038</v>
      </c>
      <c r="G23" s="87">
        <v>5</v>
      </c>
      <c r="H23" s="87">
        <v>36033</v>
      </c>
      <c r="I23" s="87">
        <v>-2019</v>
      </c>
      <c r="J23" s="94">
        <v>0.94399999999999995</v>
      </c>
      <c r="L23" s="104"/>
      <c r="M23" s="104"/>
    </row>
    <row r="24" spans="1:13" s="62" customFormat="1" ht="11.1" customHeight="1" x14ac:dyDescent="0.15">
      <c r="A24" s="801" t="s">
        <v>376</v>
      </c>
      <c r="B24" s="802"/>
      <c r="C24" s="90">
        <v>385535</v>
      </c>
      <c r="D24" s="91">
        <v>29263</v>
      </c>
      <c r="E24" s="91">
        <v>356272</v>
      </c>
      <c r="F24" s="91">
        <v>351336</v>
      </c>
      <c r="G24" s="91">
        <v>31271</v>
      </c>
      <c r="H24" s="91">
        <v>320065</v>
      </c>
      <c r="I24" s="91">
        <v>34199</v>
      </c>
      <c r="J24" s="92">
        <v>1.097</v>
      </c>
      <c r="L24" s="104"/>
      <c r="M24" s="104"/>
    </row>
    <row r="25" spans="1:13" ht="11.1" customHeight="1" x14ac:dyDescent="0.15">
      <c r="A25" s="105">
        <v>18</v>
      </c>
      <c r="B25" s="106" t="s">
        <v>377</v>
      </c>
      <c r="C25" s="93">
        <v>67597</v>
      </c>
      <c r="D25" s="87" t="s">
        <v>206</v>
      </c>
      <c r="E25" s="87">
        <v>67597</v>
      </c>
      <c r="F25" s="87">
        <v>80030</v>
      </c>
      <c r="G25" s="87" t="s">
        <v>206</v>
      </c>
      <c r="H25" s="87">
        <v>80030</v>
      </c>
      <c r="I25" s="87">
        <v>-12433</v>
      </c>
      <c r="J25" s="94">
        <v>0.84499999999999997</v>
      </c>
      <c r="L25" s="104"/>
      <c r="M25" s="104"/>
    </row>
    <row r="26" spans="1:13" ht="11.1" customHeight="1" x14ac:dyDescent="0.15">
      <c r="A26" s="105">
        <v>19</v>
      </c>
      <c r="B26" s="106" t="s">
        <v>0</v>
      </c>
      <c r="C26" s="93">
        <v>160</v>
      </c>
      <c r="D26" s="87" t="s">
        <v>206</v>
      </c>
      <c r="E26" s="87">
        <v>160</v>
      </c>
      <c r="F26" s="87">
        <v>123</v>
      </c>
      <c r="G26" s="87">
        <v>1</v>
      </c>
      <c r="H26" s="87">
        <v>122</v>
      </c>
      <c r="I26" s="87">
        <v>37</v>
      </c>
      <c r="J26" s="94">
        <v>1.3009999999999999</v>
      </c>
      <c r="L26" s="104"/>
      <c r="M26" s="104"/>
    </row>
    <row r="27" spans="1:13" ht="11.1" customHeight="1" x14ac:dyDescent="0.15">
      <c r="A27" s="105">
        <v>20</v>
      </c>
      <c r="B27" s="106" t="s">
        <v>489</v>
      </c>
      <c r="C27" s="93">
        <v>3377</v>
      </c>
      <c r="D27" s="87">
        <v>244</v>
      </c>
      <c r="E27" s="87">
        <v>3133</v>
      </c>
      <c r="F27" s="87">
        <v>2973</v>
      </c>
      <c r="G27" s="87">
        <v>420</v>
      </c>
      <c r="H27" s="87">
        <v>2553</v>
      </c>
      <c r="I27" s="87">
        <v>404</v>
      </c>
      <c r="J27" s="94">
        <v>1.1359999999999999</v>
      </c>
      <c r="L27" s="104"/>
      <c r="M27" s="104"/>
    </row>
    <row r="28" spans="1:13" ht="11.1" customHeight="1" x14ac:dyDescent="0.15">
      <c r="A28" s="105">
        <v>21</v>
      </c>
      <c r="B28" s="106" t="s">
        <v>490</v>
      </c>
      <c r="C28" s="93">
        <v>12170</v>
      </c>
      <c r="D28" s="87">
        <v>622</v>
      </c>
      <c r="E28" s="87">
        <v>11548</v>
      </c>
      <c r="F28" s="87">
        <v>12256</v>
      </c>
      <c r="G28" s="87">
        <v>405</v>
      </c>
      <c r="H28" s="87">
        <v>11851</v>
      </c>
      <c r="I28" s="87">
        <v>-86</v>
      </c>
      <c r="J28" s="94">
        <v>0.99299999999999999</v>
      </c>
      <c r="L28" s="104"/>
      <c r="M28" s="104"/>
    </row>
    <row r="29" spans="1:13" ht="11.1" customHeight="1" x14ac:dyDescent="0.15">
      <c r="A29" s="105">
        <v>22</v>
      </c>
      <c r="B29" s="106" t="s">
        <v>491</v>
      </c>
      <c r="C29" s="93">
        <v>56097</v>
      </c>
      <c r="D29" s="87">
        <v>2403</v>
      </c>
      <c r="E29" s="87">
        <v>53694</v>
      </c>
      <c r="F29" s="87">
        <v>63514</v>
      </c>
      <c r="G29" s="87">
        <v>3595</v>
      </c>
      <c r="H29" s="87">
        <v>59919</v>
      </c>
      <c r="I29" s="87">
        <v>-7417</v>
      </c>
      <c r="J29" s="94">
        <v>0.88300000000000001</v>
      </c>
      <c r="L29" s="104"/>
      <c r="M29" s="104"/>
    </row>
    <row r="30" spans="1:13" ht="11.1" customHeight="1" x14ac:dyDescent="0.15">
      <c r="A30" s="105">
        <v>23</v>
      </c>
      <c r="B30" s="106" t="s">
        <v>1</v>
      </c>
      <c r="C30" s="93">
        <v>855</v>
      </c>
      <c r="D30" s="87" t="s">
        <v>206</v>
      </c>
      <c r="E30" s="87">
        <v>855</v>
      </c>
      <c r="F30" s="87">
        <v>820</v>
      </c>
      <c r="G30" s="87" t="s">
        <v>206</v>
      </c>
      <c r="H30" s="87">
        <v>820</v>
      </c>
      <c r="I30" s="87">
        <v>35</v>
      </c>
      <c r="J30" s="94">
        <v>1.0429999999999999</v>
      </c>
      <c r="L30" s="104"/>
      <c r="M30" s="104"/>
    </row>
    <row r="31" spans="1:13" ht="11.1" customHeight="1" x14ac:dyDescent="0.15">
      <c r="A31" s="105">
        <v>24</v>
      </c>
      <c r="B31" s="106" t="s">
        <v>2</v>
      </c>
      <c r="C31" s="93">
        <v>30</v>
      </c>
      <c r="D31" s="87" t="s">
        <v>206</v>
      </c>
      <c r="E31" s="87">
        <v>30</v>
      </c>
      <c r="F31" s="87" t="s">
        <v>206</v>
      </c>
      <c r="G31" s="87" t="s">
        <v>206</v>
      </c>
      <c r="H31" s="87" t="s">
        <v>206</v>
      </c>
      <c r="I31" s="87">
        <v>30</v>
      </c>
      <c r="J31" s="94" t="s">
        <v>206</v>
      </c>
      <c r="L31" s="104"/>
      <c r="M31" s="104"/>
    </row>
    <row r="32" spans="1:13" ht="11.1" customHeight="1" x14ac:dyDescent="0.15">
      <c r="A32" s="105">
        <v>25</v>
      </c>
      <c r="B32" s="106" t="s">
        <v>3</v>
      </c>
      <c r="C32" s="93">
        <v>70</v>
      </c>
      <c r="D32" s="87">
        <v>5</v>
      </c>
      <c r="E32" s="87">
        <v>65</v>
      </c>
      <c r="F32" s="87">
        <v>127</v>
      </c>
      <c r="G32" s="87">
        <v>38</v>
      </c>
      <c r="H32" s="87">
        <v>89</v>
      </c>
      <c r="I32" s="87">
        <v>-57</v>
      </c>
      <c r="J32" s="94">
        <v>0.55100000000000005</v>
      </c>
      <c r="L32" s="104"/>
      <c r="M32" s="104"/>
    </row>
    <row r="33" spans="1:13" ht="11.1" customHeight="1" x14ac:dyDescent="0.15">
      <c r="A33" s="105">
        <v>26</v>
      </c>
      <c r="B33" s="106" t="s">
        <v>4</v>
      </c>
      <c r="C33" s="93">
        <v>13644</v>
      </c>
      <c r="D33" s="87">
        <v>18</v>
      </c>
      <c r="E33" s="87">
        <v>13626</v>
      </c>
      <c r="F33" s="87">
        <v>13153</v>
      </c>
      <c r="G33" s="87">
        <v>23</v>
      </c>
      <c r="H33" s="87">
        <v>13130</v>
      </c>
      <c r="I33" s="87">
        <v>491</v>
      </c>
      <c r="J33" s="94">
        <v>1.0369999999999999</v>
      </c>
      <c r="L33" s="104"/>
      <c r="M33" s="104"/>
    </row>
    <row r="34" spans="1:13" ht="11.1" customHeight="1" x14ac:dyDescent="0.15">
      <c r="A34" s="105">
        <v>27</v>
      </c>
      <c r="B34" s="106" t="s">
        <v>35</v>
      </c>
      <c r="C34" s="93">
        <v>231535</v>
      </c>
      <c r="D34" s="87">
        <v>25971</v>
      </c>
      <c r="E34" s="87">
        <v>205564</v>
      </c>
      <c r="F34" s="87">
        <v>178340</v>
      </c>
      <c r="G34" s="87">
        <v>26789</v>
      </c>
      <c r="H34" s="87">
        <v>151551</v>
      </c>
      <c r="I34" s="87">
        <v>53195</v>
      </c>
      <c r="J34" s="94">
        <v>1.298</v>
      </c>
      <c r="L34" s="104"/>
      <c r="M34" s="104"/>
    </row>
    <row r="35" spans="1:13" s="62" customFormat="1" ht="11.1" customHeight="1" x14ac:dyDescent="0.15">
      <c r="A35" s="801" t="s">
        <v>5</v>
      </c>
      <c r="B35" s="802"/>
      <c r="C35" s="90">
        <v>12600294</v>
      </c>
      <c r="D35" s="91">
        <v>4216589</v>
      </c>
      <c r="E35" s="91">
        <v>8383705</v>
      </c>
      <c r="F35" s="91">
        <v>12963864</v>
      </c>
      <c r="G35" s="91">
        <v>4650380</v>
      </c>
      <c r="H35" s="91">
        <v>8313484</v>
      </c>
      <c r="I35" s="91">
        <v>-363570</v>
      </c>
      <c r="J35" s="92">
        <v>0.97199999999999998</v>
      </c>
      <c r="L35" s="104"/>
      <c r="M35" s="104"/>
    </row>
    <row r="36" spans="1:13" ht="11.1" customHeight="1" x14ac:dyDescent="0.15">
      <c r="A36" s="105">
        <v>28</v>
      </c>
      <c r="B36" s="106" t="s">
        <v>6</v>
      </c>
      <c r="C36" s="93">
        <v>75248</v>
      </c>
      <c r="D36" s="87">
        <v>47903</v>
      </c>
      <c r="E36" s="87">
        <v>27345</v>
      </c>
      <c r="F36" s="87">
        <v>66627</v>
      </c>
      <c r="G36" s="87">
        <v>40466</v>
      </c>
      <c r="H36" s="87">
        <v>26161</v>
      </c>
      <c r="I36" s="87">
        <v>8621</v>
      </c>
      <c r="J36" s="94">
        <v>1.129</v>
      </c>
      <c r="L36" s="104"/>
      <c r="M36" s="104"/>
    </row>
    <row r="37" spans="1:13" ht="11.1" customHeight="1" x14ac:dyDescent="0.15">
      <c r="A37" s="105">
        <v>29</v>
      </c>
      <c r="B37" s="106" t="s">
        <v>36</v>
      </c>
      <c r="C37" s="93">
        <v>303369</v>
      </c>
      <c r="D37" s="87">
        <v>167876</v>
      </c>
      <c r="E37" s="87">
        <v>135493</v>
      </c>
      <c r="F37" s="87">
        <v>302231</v>
      </c>
      <c r="G37" s="87">
        <v>162047</v>
      </c>
      <c r="H37" s="87">
        <v>140184</v>
      </c>
      <c r="I37" s="87">
        <v>1138</v>
      </c>
      <c r="J37" s="94">
        <v>1.004</v>
      </c>
      <c r="L37" s="104"/>
      <c r="M37" s="104"/>
    </row>
    <row r="38" spans="1:13" ht="11.1" customHeight="1" x14ac:dyDescent="0.15">
      <c r="A38" s="105">
        <v>30</v>
      </c>
      <c r="B38" s="106" t="s">
        <v>7</v>
      </c>
      <c r="C38" s="93">
        <v>217105</v>
      </c>
      <c r="D38" s="87">
        <v>83671</v>
      </c>
      <c r="E38" s="87">
        <v>133434</v>
      </c>
      <c r="F38" s="87">
        <v>223747</v>
      </c>
      <c r="G38" s="87">
        <v>90299</v>
      </c>
      <c r="H38" s="87">
        <v>133448</v>
      </c>
      <c r="I38" s="87">
        <v>-6642</v>
      </c>
      <c r="J38" s="94">
        <v>0.97</v>
      </c>
      <c r="L38" s="104"/>
      <c r="M38" s="104"/>
    </row>
    <row r="39" spans="1:13" ht="11.1" customHeight="1" x14ac:dyDescent="0.15">
      <c r="A39" s="105">
        <v>31</v>
      </c>
      <c r="B39" s="106" t="s">
        <v>8</v>
      </c>
      <c r="C39" s="93">
        <v>1501534</v>
      </c>
      <c r="D39" s="87">
        <v>249021</v>
      </c>
      <c r="E39" s="87">
        <v>1252513</v>
      </c>
      <c r="F39" s="87">
        <v>1546355</v>
      </c>
      <c r="G39" s="87">
        <v>262253</v>
      </c>
      <c r="H39" s="87">
        <v>1284102</v>
      </c>
      <c r="I39" s="87">
        <v>-44821</v>
      </c>
      <c r="J39" s="94">
        <v>0.97099999999999997</v>
      </c>
      <c r="L39" s="104"/>
      <c r="M39" s="104"/>
    </row>
    <row r="40" spans="1:13" ht="11.1" customHeight="1" x14ac:dyDescent="0.15">
      <c r="A40" s="105">
        <v>32</v>
      </c>
      <c r="B40" s="106" t="s">
        <v>37</v>
      </c>
      <c r="C40" s="93">
        <v>1620</v>
      </c>
      <c r="D40" s="87">
        <v>205</v>
      </c>
      <c r="E40" s="87">
        <v>1415</v>
      </c>
      <c r="F40" s="87">
        <v>2004</v>
      </c>
      <c r="G40" s="87">
        <v>447</v>
      </c>
      <c r="H40" s="87">
        <v>1557</v>
      </c>
      <c r="I40" s="87">
        <v>-384</v>
      </c>
      <c r="J40" s="94">
        <v>0.80800000000000005</v>
      </c>
      <c r="L40" s="104"/>
      <c r="M40" s="104"/>
    </row>
    <row r="41" spans="1:13" ht="11.1" customHeight="1" x14ac:dyDescent="0.15">
      <c r="A41" s="105">
        <v>33</v>
      </c>
      <c r="B41" s="106" t="s">
        <v>492</v>
      </c>
      <c r="C41" s="93">
        <v>170816</v>
      </c>
      <c r="D41" s="87">
        <v>137077</v>
      </c>
      <c r="E41" s="87">
        <v>33739</v>
      </c>
      <c r="F41" s="87">
        <v>194360</v>
      </c>
      <c r="G41" s="87">
        <v>166098</v>
      </c>
      <c r="H41" s="87">
        <v>28262</v>
      </c>
      <c r="I41" s="87">
        <v>-23544</v>
      </c>
      <c r="J41" s="94">
        <v>0.879</v>
      </c>
      <c r="L41" s="104"/>
      <c r="M41" s="104"/>
    </row>
    <row r="42" spans="1:13" ht="11.1" customHeight="1" x14ac:dyDescent="0.15">
      <c r="A42" s="105">
        <v>34</v>
      </c>
      <c r="B42" s="107" t="s">
        <v>493</v>
      </c>
      <c r="C42" s="93">
        <v>112540</v>
      </c>
      <c r="D42" s="87">
        <v>2681</v>
      </c>
      <c r="E42" s="87">
        <v>109859</v>
      </c>
      <c r="F42" s="87">
        <v>132838</v>
      </c>
      <c r="G42" s="87">
        <v>2794</v>
      </c>
      <c r="H42" s="87">
        <v>130044</v>
      </c>
      <c r="I42" s="87">
        <v>-20298</v>
      </c>
      <c r="J42" s="94">
        <v>0.84699999999999998</v>
      </c>
      <c r="L42" s="104"/>
      <c r="M42" s="104"/>
    </row>
    <row r="43" spans="1:13" ht="11.1" customHeight="1" x14ac:dyDescent="0.15">
      <c r="A43" s="105">
        <v>35</v>
      </c>
      <c r="B43" s="106" t="s">
        <v>38</v>
      </c>
      <c r="C43" s="93">
        <v>136040</v>
      </c>
      <c r="D43" s="87">
        <v>70053</v>
      </c>
      <c r="E43" s="87">
        <v>65987</v>
      </c>
      <c r="F43" s="87">
        <v>161435</v>
      </c>
      <c r="G43" s="87">
        <v>75933</v>
      </c>
      <c r="H43" s="87">
        <v>85502</v>
      </c>
      <c r="I43" s="87">
        <v>-25395</v>
      </c>
      <c r="J43" s="94">
        <v>0.84299999999999997</v>
      </c>
      <c r="L43" s="104"/>
      <c r="M43" s="104"/>
    </row>
    <row r="44" spans="1:13" ht="11.1" customHeight="1" x14ac:dyDescent="0.15">
      <c r="A44" s="105">
        <v>36</v>
      </c>
      <c r="B44" s="106" t="s">
        <v>39</v>
      </c>
      <c r="C44" s="93">
        <v>1746975</v>
      </c>
      <c r="D44" s="87">
        <v>845019</v>
      </c>
      <c r="E44" s="87">
        <v>901956</v>
      </c>
      <c r="F44" s="87">
        <v>1987345</v>
      </c>
      <c r="G44" s="87">
        <v>1140500</v>
      </c>
      <c r="H44" s="87">
        <v>846845</v>
      </c>
      <c r="I44" s="87">
        <v>-240370</v>
      </c>
      <c r="J44" s="94">
        <v>0.879</v>
      </c>
      <c r="L44" s="104"/>
      <c r="M44" s="104"/>
    </row>
    <row r="45" spans="1:13" ht="11.1" customHeight="1" x14ac:dyDescent="0.15">
      <c r="A45" s="105">
        <v>37</v>
      </c>
      <c r="B45" s="106" t="s">
        <v>297</v>
      </c>
      <c r="C45" s="93">
        <v>298387</v>
      </c>
      <c r="D45" s="87">
        <v>41833</v>
      </c>
      <c r="E45" s="87">
        <v>256554</v>
      </c>
      <c r="F45" s="87">
        <v>307938</v>
      </c>
      <c r="G45" s="87">
        <v>43674</v>
      </c>
      <c r="H45" s="87">
        <v>264264</v>
      </c>
      <c r="I45" s="87">
        <v>-9551</v>
      </c>
      <c r="J45" s="94">
        <v>0.96899999999999997</v>
      </c>
      <c r="L45" s="104"/>
      <c r="M45" s="104"/>
    </row>
    <row r="46" spans="1:13" ht="11.1" customHeight="1" x14ac:dyDescent="0.15">
      <c r="A46" s="105">
        <v>38</v>
      </c>
      <c r="B46" s="106" t="s">
        <v>40</v>
      </c>
      <c r="C46" s="93">
        <v>3244863</v>
      </c>
      <c r="D46" s="87">
        <v>1707292</v>
      </c>
      <c r="E46" s="87">
        <v>1537571</v>
      </c>
      <c r="F46" s="87">
        <v>3141642</v>
      </c>
      <c r="G46" s="87">
        <v>1692054</v>
      </c>
      <c r="H46" s="87">
        <v>1449588</v>
      </c>
      <c r="I46" s="87">
        <v>103221</v>
      </c>
      <c r="J46" s="94">
        <v>1.0329999999999999</v>
      </c>
      <c r="L46" s="104"/>
      <c r="M46" s="104"/>
    </row>
    <row r="47" spans="1:13" ht="11.1" customHeight="1" x14ac:dyDescent="0.15">
      <c r="A47" s="105">
        <v>39</v>
      </c>
      <c r="B47" s="106" t="s">
        <v>41</v>
      </c>
      <c r="C47" s="93">
        <v>4069037</v>
      </c>
      <c r="D47" s="87">
        <v>634605</v>
      </c>
      <c r="E47" s="87">
        <v>3434432</v>
      </c>
      <c r="F47" s="87">
        <v>4144744</v>
      </c>
      <c r="G47" s="87">
        <v>730458</v>
      </c>
      <c r="H47" s="87">
        <v>3414286</v>
      </c>
      <c r="I47" s="87">
        <v>-75707</v>
      </c>
      <c r="J47" s="94">
        <v>0.98199999999999998</v>
      </c>
      <c r="L47" s="104"/>
      <c r="M47" s="104"/>
    </row>
    <row r="48" spans="1:13" ht="11.1" customHeight="1" x14ac:dyDescent="0.15">
      <c r="A48" s="105">
        <v>40</v>
      </c>
      <c r="B48" s="108" t="s">
        <v>494</v>
      </c>
      <c r="C48" s="93">
        <v>551031</v>
      </c>
      <c r="D48" s="87">
        <v>194968</v>
      </c>
      <c r="E48" s="87">
        <v>356063</v>
      </c>
      <c r="F48" s="87">
        <v>573691</v>
      </c>
      <c r="G48" s="87">
        <v>207640</v>
      </c>
      <c r="H48" s="87">
        <v>366051</v>
      </c>
      <c r="I48" s="87">
        <v>-22660</v>
      </c>
      <c r="J48" s="94">
        <v>0.96099999999999997</v>
      </c>
      <c r="L48" s="104"/>
      <c r="M48" s="104"/>
    </row>
    <row r="49" spans="1:13" ht="11.1" customHeight="1" x14ac:dyDescent="0.15">
      <c r="A49" s="105">
        <v>41</v>
      </c>
      <c r="B49" s="106" t="s">
        <v>495</v>
      </c>
      <c r="C49" s="93">
        <v>137370</v>
      </c>
      <c r="D49" s="87">
        <v>27764</v>
      </c>
      <c r="E49" s="87">
        <v>109606</v>
      </c>
      <c r="F49" s="87">
        <v>142909</v>
      </c>
      <c r="G49" s="87">
        <v>29454</v>
      </c>
      <c r="H49" s="87">
        <v>113455</v>
      </c>
      <c r="I49" s="87">
        <v>-5539</v>
      </c>
      <c r="J49" s="94">
        <v>0.96099999999999997</v>
      </c>
      <c r="L49" s="104"/>
      <c r="M49" s="104"/>
    </row>
    <row r="50" spans="1:13" ht="11.1" customHeight="1" x14ac:dyDescent="0.15">
      <c r="A50" s="105">
        <v>42</v>
      </c>
      <c r="B50" s="106" t="s">
        <v>298</v>
      </c>
      <c r="C50" s="93">
        <v>34359</v>
      </c>
      <c r="D50" s="87">
        <v>6621</v>
      </c>
      <c r="E50" s="87">
        <v>27738</v>
      </c>
      <c r="F50" s="87">
        <v>35998</v>
      </c>
      <c r="G50" s="87">
        <v>6263</v>
      </c>
      <c r="H50" s="87">
        <v>29735</v>
      </c>
      <c r="I50" s="87">
        <v>-1639</v>
      </c>
      <c r="J50" s="94">
        <v>0.95399999999999996</v>
      </c>
      <c r="L50" s="104"/>
      <c r="M50" s="104"/>
    </row>
    <row r="51" spans="1:13" s="62" customFormat="1" ht="11.1" customHeight="1" x14ac:dyDescent="0.15">
      <c r="A51" s="801" t="s">
        <v>9</v>
      </c>
      <c r="B51" s="802"/>
      <c r="C51" s="90">
        <v>5816145</v>
      </c>
      <c r="D51" s="91">
        <v>2170279</v>
      </c>
      <c r="E51" s="91">
        <v>3645866</v>
      </c>
      <c r="F51" s="91">
        <v>5799579</v>
      </c>
      <c r="G51" s="91">
        <v>2288818</v>
      </c>
      <c r="H51" s="91">
        <v>3510761</v>
      </c>
      <c r="I51" s="91">
        <v>16566</v>
      </c>
      <c r="J51" s="92">
        <v>1.0029999999999999</v>
      </c>
      <c r="L51" s="104"/>
      <c r="M51" s="104"/>
    </row>
    <row r="52" spans="1:13" ht="11.1" customHeight="1" x14ac:dyDescent="0.15">
      <c r="A52" s="105">
        <v>43</v>
      </c>
      <c r="B52" s="106" t="s">
        <v>10</v>
      </c>
      <c r="C52" s="93">
        <v>124268</v>
      </c>
      <c r="D52" s="87">
        <v>16713</v>
      </c>
      <c r="E52" s="87">
        <v>107555</v>
      </c>
      <c r="F52" s="87">
        <v>119748</v>
      </c>
      <c r="G52" s="87">
        <v>10934</v>
      </c>
      <c r="H52" s="87">
        <v>108814</v>
      </c>
      <c r="I52" s="87">
        <v>4520</v>
      </c>
      <c r="J52" s="94">
        <v>1.038</v>
      </c>
      <c r="L52" s="104"/>
      <c r="M52" s="104"/>
    </row>
    <row r="53" spans="1:13" ht="11.1" customHeight="1" x14ac:dyDescent="0.15">
      <c r="A53" s="105">
        <v>44</v>
      </c>
      <c r="B53" s="106" t="s">
        <v>11</v>
      </c>
      <c r="C53" s="93">
        <v>11784</v>
      </c>
      <c r="D53" s="87">
        <v>205</v>
      </c>
      <c r="E53" s="87">
        <v>11579</v>
      </c>
      <c r="F53" s="87">
        <v>15593</v>
      </c>
      <c r="G53" s="87">
        <v>1007</v>
      </c>
      <c r="H53" s="87">
        <v>14586</v>
      </c>
      <c r="I53" s="87">
        <v>-3809</v>
      </c>
      <c r="J53" s="94">
        <v>0.75600000000000001</v>
      </c>
      <c r="L53" s="104"/>
      <c r="M53" s="104"/>
    </row>
    <row r="54" spans="1:13" ht="11.1" customHeight="1" x14ac:dyDescent="0.15">
      <c r="A54" s="105">
        <v>45</v>
      </c>
      <c r="B54" s="106" t="s">
        <v>12</v>
      </c>
      <c r="C54" s="93">
        <v>184500</v>
      </c>
      <c r="D54" s="87">
        <v>34319</v>
      </c>
      <c r="E54" s="87">
        <v>150181</v>
      </c>
      <c r="F54" s="87">
        <v>194264</v>
      </c>
      <c r="G54" s="87">
        <v>46914</v>
      </c>
      <c r="H54" s="87">
        <v>147350</v>
      </c>
      <c r="I54" s="87">
        <v>-9764</v>
      </c>
      <c r="J54" s="94">
        <v>0.95</v>
      </c>
      <c r="L54" s="104"/>
      <c r="M54" s="104"/>
    </row>
    <row r="55" spans="1:13" ht="11.1" customHeight="1" x14ac:dyDescent="0.15">
      <c r="A55" s="105">
        <v>46</v>
      </c>
      <c r="B55" s="106" t="s">
        <v>496</v>
      </c>
      <c r="C55" s="93">
        <v>218253</v>
      </c>
      <c r="D55" s="87">
        <v>76045</v>
      </c>
      <c r="E55" s="87">
        <v>142208</v>
      </c>
      <c r="F55" s="87">
        <v>245771</v>
      </c>
      <c r="G55" s="87">
        <v>93765</v>
      </c>
      <c r="H55" s="87">
        <v>152006</v>
      </c>
      <c r="I55" s="87">
        <v>-27518</v>
      </c>
      <c r="J55" s="94">
        <v>0.88800000000000001</v>
      </c>
      <c r="L55" s="104"/>
      <c r="M55" s="104"/>
    </row>
    <row r="56" spans="1:13" ht="11.1" customHeight="1" x14ac:dyDescent="0.15">
      <c r="A56" s="105">
        <v>47</v>
      </c>
      <c r="B56" s="106" t="s">
        <v>13</v>
      </c>
      <c r="C56" s="93" t="s">
        <v>206</v>
      </c>
      <c r="D56" s="87" t="s">
        <v>206</v>
      </c>
      <c r="E56" s="87" t="s">
        <v>206</v>
      </c>
      <c r="F56" s="87" t="s">
        <v>206</v>
      </c>
      <c r="G56" s="87" t="s">
        <v>206</v>
      </c>
      <c r="H56" s="87" t="s">
        <v>206</v>
      </c>
      <c r="I56" s="87" t="s">
        <v>206</v>
      </c>
      <c r="J56" s="94" t="s">
        <v>206</v>
      </c>
      <c r="L56" s="104"/>
      <c r="M56" s="104"/>
    </row>
    <row r="57" spans="1:13" ht="11.1" customHeight="1" x14ac:dyDescent="0.15">
      <c r="A57" s="117">
        <v>48</v>
      </c>
      <c r="B57" s="118" t="s">
        <v>497</v>
      </c>
      <c r="C57" s="93">
        <v>237</v>
      </c>
      <c r="D57" s="87" t="s">
        <v>206</v>
      </c>
      <c r="E57" s="87">
        <v>237</v>
      </c>
      <c r="F57" s="87">
        <v>319</v>
      </c>
      <c r="G57" s="87" t="s">
        <v>206</v>
      </c>
      <c r="H57" s="87">
        <v>319</v>
      </c>
      <c r="I57" s="87">
        <v>-82</v>
      </c>
      <c r="J57" s="94">
        <v>0.74299999999999999</v>
      </c>
      <c r="L57" s="104"/>
      <c r="M57" s="104"/>
    </row>
    <row r="58" spans="1:13" ht="11.1" customHeight="1" x14ac:dyDescent="0.15">
      <c r="A58" s="117">
        <v>49</v>
      </c>
      <c r="B58" s="118" t="s">
        <v>498</v>
      </c>
      <c r="C58" s="93">
        <v>58183</v>
      </c>
      <c r="D58" s="87">
        <v>34869</v>
      </c>
      <c r="E58" s="87">
        <v>23314</v>
      </c>
      <c r="F58" s="87">
        <v>61743</v>
      </c>
      <c r="G58" s="87">
        <v>44364</v>
      </c>
      <c r="H58" s="87">
        <v>17379</v>
      </c>
      <c r="I58" s="87">
        <v>-3560</v>
      </c>
      <c r="J58" s="94">
        <v>0.94199999999999995</v>
      </c>
      <c r="L58" s="104"/>
      <c r="M58" s="104"/>
    </row>
    <row r="59" spans="1:13" ht="11.1" customHeight="1" x14ac:dyDescent="0.15">
      <c r="A59" s="117">
        <v>50</v>
      </c>
      <c r="B59" s="106" t="s">
        <v>42</v>
      </c>
      <c r="C59" s="93">
        <v>248</v>
      </c>
      <c r="D59" s="87" t="s">
        <v>206</v>
      </c>
      <c r="E59" s="87">
        <v>248</v>
      </c>
      <c r="F59" s="87">
        <v>12</v>
      </c>
      <c r="G59" s="87" t="s">
        <v>206</v>
      </c>
      <c r="H59" s="87">
        <v>12</v>
      </c>
      <c r="I59" s="87">
        <v>236</v>
      </c>
      <c r="J59" s="94">
        <v>20.667000000000002</v>
      </c>
      <c r="L59" s="104"/>
      <c r="M59" s="104"/>
    </row>
    <row r="60" spans="1:13" ht="11.1" customHeight="1" x14ac:dyDescent="0.15">
      <c r="A60" s="117">
        <v>51</v>
      </c>
      <c r="B60" s="106" t="s">
        <v>43</v>
      </c>
      <c r="C60" s="93">
        <v>2100</v>
      </c>
      <c r="D60" s="87" t="s">
        <v>206</v>
      </c>
      <c r="E60" s="87">
        <v>2100</v>
      </c>
      <c r="F60" s="87">
        <v>600</v>
      </c>
      <c r="G60" s="87" t="s">
        <v>206</v>
      </c>
      <c r="H60" s="87">
        <v>600</v>
      </c>
      <c r="I60" s="87">
        <v>1500</v>
      </c>
      <c r="J60" s="94">
        <v>3.5</v>
      </c>
      <c r="L60" s="104"/>
      <c r="M60" s="104"/>
    </row>
    <row r="61" spans="1:13" ht="11.1" customHeight="1" x14ac:dyDescent="0.15">
      <c r="A61" s="117">
        <v>52</v>
      </c>
      <c r="B61" s="106" t="s">
        <v>299</v>
      </c>
      <c r="C61" s="93">
        <v>19049</v>
      </c>
      <c r="D61" s="87">
        <v>3279</v>
      </c>
      <c r="E61" s="87">
        <v>15770</v>
      </c>
      <c r="F61" s="87">
        <v>17381</v>
      </c>
      <c r="G61" s="87">
        <v>3355</v>
      </c>
      <c r="H61" s="87">
        <v>14026</v>
      </c>
      <c r="I61" s="87">
        <v>1668</v>
      </c>
      <c r="J61" s="94">
        <v>1.0960000000000001</v>
      </c>
      <c r="L61" s="104"/>
      <c r="M61" s="104"/>
    </row>
    <row r="62" spans="1:13" ht="11.1" customHeight="1" x14ac:dyDescent="0.15">
      <c r="A62" s="117">
        <v>53</v>
      </c>
      <c r="B62" s="106" t="s">
        <v>14</v>
      </c>
      <c r="C62" s="93">
        <v>50744</v>
      </c>
      <c r="D62" s="87">
        <v>2599</v>
      </c>
      <c r="E62" s="87">
        <v>48145</v>
      </c>
      <c r="F62" s="87">
        <v>31069</v>
      </c>
      <c r="G62" s="87" t="s">
        <v>206</v>
      </c>
      <c r="H62" s="87">
        <v>31069</v>
      </c>
      <c r="I62" s="87">
        <v>19675</v>
      </c>
      <c r="J62" s="94">
        <v>1.633</v>
      </c>
      <c r="L62" s="104"/>
      <c r="M62" s="104"/>
    </row>
    <row r="63" spans="1:13" ht="11.1" customHeight="1" x14ac:dyDescent="0.15">
      <c r="A63" s="117">
        <v>54</v>
      </c>
      <c r="B63" s="106" t="s">
        <v>499</v>
      </c>
      <c r="C63" s="93">
        <v>3736</v>
      </c>
      <c r="D63" s="87">
        <v>2520</v>
      </c>
      <c r="E63" s="87">
        <v>1216</v>
      </c>
      <c r="F63" s="87">
        <v>8970</v>
      </c>
      <c r="G63" s="87">
        <v>8040</v>
      </c>
      <c r="H63" s="87">
        <v>930</v>
      </c>
      <c r="I63" s="87">
        <v>-5234</v>
      </c>
      <c r="J63" s="94">
        <v>0.41599999999999998</v>
      </c>
      <c r="L63" s="104"/>
      <c r="M63" s="104"/>
    </row>
    <row r="64" spans="1:13" ht="11.1" customHeight="1" x14ac:dyDescent="0.15">
      <c r="A64" s="117">
        <v>55</v>
      </c>
      <c r="B64" s="106" t="s">
        <v>15</v>
      </c>
      <c r="C64" s="93">
        <v>853092</v>
      </c>
      <c r="D64" s="87">
        <v>243264</v>
      </c>
      <c r="E64" s="87">
        <v>609828</v>
      </c>
      <c r="F64" s="87">
        <v>859861</v>
      </c>
      <c r="G64" s="87">
        <v>262096</v>
      </c>
      <c r="H64" s="87">
        <v>597765</v>
      </c>
      <c r="I64" s="87">
        <v>-6769</v>
      </c>
      <c r="J64" s="94">
        <v>0.99199999999999999</v>
      </c>
      <c r="L64" s="104"/>
      <c r="M64" s="104"/>
    </row>
    <row r="65" spans="1:13" ht="11.1" customHeight="1" x14ac:dyDescent="0.15">
      <c r="A65" s="117">
        <v>56</v>
      </c>
      <c r="B65" s="106" t="s">
        <v>16</v>
      </c>
      <c r="C65" s="93">
        <v>54883</v>
      </c>
      <c r="D65" s="87">
        <v>1186</v>
      </c>
      <c r="E65" s="87">
        <v>53697</v>
      </c>
      <c r="F65" s="87">
        <v>45910</v>
      </c>
      <c r="G65" s="87">
        <v>896</v>
      </c>
      <c r="H65" s="87">
        <v>45014</v>
      </c>
      <c r="I65" s="87">
        <v>8973</v>
      </c>
      <c r="J65" s="94">
        <v>1.1950000000000001</v>
      </c>
      <c r="L65" s="104"/>
      <c r="M65" s="104"/>
    </row>
    <row r="66" spans="1:13" s="62" customFormat="1" ht="11.1" customHeight="1" x14ac:dyDescent="0.15">
      <c r="A66" s="117">
        <v>57</v>
      </c>
      <c r="B66" s="106" t="s">
        <v>17</v>
      </c>
      <c r="C66" s="93">
        <v>4235068</v>
      </c>
      <c r="D66" s="87">
        <v>1755280</v>
      </c>
      <c r="E66" s="87">
        <v>2479788</v>
      </c>
      <c r="F66" s="87">
        <v>4198338</v>
      </c>
      <c r="G66" s="87">
        <v>1817447</v>
      </c>
      <c r="H66" s="87">
        <v>2380891</v>
      </c>
      <c r="I66" s="87">
        <v>36730</v>
      </c>
      <c r="J66" s="94">
        <v>1.0089999999999999</v>
      </c>
      <c r="L66" s="104"/>
      <c r="M66" s="104"/>
    </row>
    <row r="67" spans="1:13" ht="11.1" customHeight="1" x14ac:dyDescent="0.15">
      <c r="A67" s="801" t="s">
        <v>18</v>
      </c>
      <c r="B67" s="802"/>
      <c r="C67" s="90">
        <v>5532578</v>
      </c>
      <c r="D67" s="91">
        <v>816783</v>
      </c>
      <c r="E67" s="91">
        <v>4715795</v>
      </c>
      <c r="F67" s="91">
        <v>5303131</v>
      </c>
      <c r="G67" s="91">
        <v>830126</v>
      </c>
      <c r="H67" s="91">
        <v>4473005</v>
      </c>
      <c r="I67" s="91">
        <v>229447</v>
      </c>
      <c r="J67" s="92">
        <v>1.0429999999999999</v>
      </c>
      <c r="L67" s="104"/>
      <c r="M67" s="104"/>
    </row>
    <row r="68" spans="1:13" ht="11.1" customHeight="1" x14ac:dyDescent="0.15">
      <c r="A68" s="117">
        <v>58</v>
      </c>
      <c r="B68" s="106" t="s">
        <v>500</v>
      </c>
      <c r="C68" s="93">
        <v>882195</v>
      </c>
      <c r="D68" s="87">
        <v>251483</v>
      </c>
      <c r="E68" s="87">
        <v>630712</v>
      </c>
      <c r="F68" s="87">
        <v>879874</v>
      </c>
      <c r="G68" s="87">
        <v>270743</v>
      </c>
      <c r="H68" s="87">
        <v>609131</v>
      </c>
      <c r="I68" s="87">
        <v>2321</v>
      </c>
      <c r="J68" s="94">
        <v>1.0029999999999999</v>
      </c>
      <c r="L68" s="104"/>
      <c r="M68" s="104"/>
    </row>
    <row r="69" spans="1:13" ht="11.1" customHeight="1" x14ac:dyDescent="0.15">
      <c r="A69" s="117">
        <v>59</v>
      </c>
      <c r="B69" s="106" t="s">
        <v>19</v>
      </c>
      <c r="C69" s="93">
        <v>46737</v>
      </c>
      <c r="D69" s="87">
        <v>4606</v>
      </c>
      <c r="E69" s="87">
        <v>42131</v>
      </c>
      <c r="F69" s="87">
        <v>43954</v>
      </c>
      <c r="G69" s="87">
        <v>8348</v>
      </c>
      <c r="H69" s="87">
        <v>35606</v>
      </c>
      <c r="I69" s="87">
        <v>2783</v>
      </c>
      <c r="J69" s="94">
        <v>1.0629999999999999</v>
      </c>
      <c r="L69" s="104"/>
      <c r="M69" s="104"/>
    </row>
    <row r="70" spans="1:13" ht="11.1" customHeight="1" x14ac:dyDescent="0.15">
      <c r="A70" s="117">
        <v>60</v>
      </c>
      <c r="B70" s="106" t="s">
        <v>302</v>
      </c>
      <c r="C70" s="93">
        <v>342767</v>
      </c>
      <c r="D70" s="87">
        <v>61417</v>
      </c>
      <c r="E70" s="87">
        <v>281350</v>
      </c>
      <c r="F70" s="87">
        <v>337420</v>
      </c>
      <c r="G70" s="87">
        <v>64325</v>
      </c>
      <c r="H70" s="87">
        <v>273095</v>
      </c>
      <c r="I70" s="87">
        <v>5347</v>
      </c>
      <c r="J70" s="94">
        <v>1.016</v>
      </c>
      <c r="L70" s="104"/>
      <c r="M70" s="104"/>
    </row>
    <row r="71" spans="1:13" ht="11.1" customHeight="1" x14ac:dyDescent="0.15">
      <c r="A71" s="117">
        <v>61</v>
      </c>
      <c r="B71" s="106" t="s">
        <v>20</v>
      </c>
      <c r="C71" s="93">
        <v>66159</v>
      </c>
      <c r="D71" s="87">
        <v>417</v>
      </c>
      <c r="E71" s="87">
        <v>65742</v>
      </c>
      <c r="F71" s="87">
        <v>65262</v>
      </c>
      <c r="G71" s="87">
        <v>556</v>
      </c>
      <c r="H71" s="87">
        <v>64706</v>
      </c>
      <c r="I71" s="87">
        <v>897</v>
      </c>
      <c r="J71" s="94">
        <v>1.014</v>
      </c>
      <c r="L71" s="104"/>
      <c r="M71" s="104"/>
    </row>
    <row r="72" spans="1:13" ht="11.1" customHeight="1" x14ac:dyDescent="0.15">
      <c r="A72" s="117">
        <v>62</v>
      </c>
      <c r="B72" s="106" t="s">
        <v>44</v>
      </c>
      <c r="C72" s="93">
        <v>3140071</v>
      </c>
      <c r="D72" s="87">
        <v>394912</v>
      </c>
      <c r="E72" s="87">
        <v>2745159</v>
      </c>
      <c r="F72" s="87">
        <v>2986736</v>
      </c>
      <c r="G72" s="87">
        <v>387386</v>
      </c>
      <c r="H72" s="87">
        <v>2599350</v>
      </c>
      <c r="I72" s="87">
        <v>153335</v>
      </c>
      <c r="J72" s="94">
        <v>1.0509999999999999</v>
      </c>
      <c r="L72" s="104"/>
      <c r="M72" s="104"/>
    </row>
    <row r="73" spans="1:13" ht="11.1" customHeight="1" x14ac:dyDescent="0.15">
      <c r="A73" s="117">
        <v>63</v>
      </c>
      <c r="B73" s="106" t="s">
        <v>45</v>
      </c>
      <c r="C73" s="93">
        <v>663520</v>
      </c>
      <c r="D73" s="87">
        <v>99092</v>
      </c>
      <c r="E73" s="87">
        <v>564428</v>
      </c>
      <c r="F73" s="87">
        <v>660332</v>
      </c>
      <c r="G73" s="87">
        <v>93688</v>
      </c>
      <c r="H73" s="87">
        <v>566644</v>
      </c>
      <c r="I73" s="87">
        <v>3188</v>
      </c>
      <c r="J73" s="94">
        <v>1.0049999999999999</v>
      </c>
      <c r="L73" s="104"/>
      <c r="M73" s="104"/>
    </row>
    <row r="74" spans="1:13" ht="11.1" customHeight="1" x14ac:dyDescent="0.15">
      <c r="A74" s="117">
        <v>64</v>
      </c>
      <c r="B74" s="106" t="s">
        <v>46</v>
      </c>
      <c r="C74" s="93">
        <v>103170</v>
      </c>
      <c r="D74" s="87">
        <v>3321</v>
      </c>
      <c r="E74" s="87">
        <v>99849</v>
      </c>
      <c r="F74" s="87">
        <v>91311</v>
      </c>
      <c r="G74" s="87">
        <v>4633</v>
      </c>
      <c r="H74" s="87">
        <v>86678</v>
      </c>
      <c r="I74" s="87">
        <v>11859</v>
      </c>
      <c r="J74" s="94">
        <v>1.1299999999999999</v>
      </c>
      <c r="L74" s="104"/>
      <c r="M74" s="104"/>
    </row>
    <row r="75" spans="1:13" ht="11.1" customHeight="1" x14ac:dyDescent="0.15">
      <c r="A75" s="117">
        <v>65</v>
      </c>
      <c r="B75" s="106" t="s">
        <v>502</v>
      </c>
      <c r="C75" s="93">
        <v>126233</v>
      </c>
      <c r="D75" s="87">
        <v>840</v>
      </c>
      <c r="E75" s="87">
        <v>125393</v>
      </c>
      <c r="F75" s="87">
        <v>93107</v>
      </c>
      <c r="G75" s="87">
        <v>299</v>
      </c>
      <c r="H75" s="87">
        <v>92808</v>
      </c>
      <c r="I75" s="87">
        <v>33126</v>
      </c>
      <c r="J75" s="94">
        <v>1.3560000000000001</v>
      </c>
      <c r="L75" s="104"/>
      <c r="M75" s="104"/>
    </row>
    <row r="76" spans="1:13" s="62" customFormat="1" ht="11.1" customHeight="1" x14ac:dyDescent="0.15">
      <c r="A76" s="117">
        <v>66</v>
      </c>
      <c r="B76" s="107" t="s">
        <v>503</v>
      </c>
      <c r="C76" s="93">
        <v>161726</v>
      </c>
      <c r="D76" s="87">
        <v>695</v>
      </c>
      <c r="E76" s="87">
        <v>161031</v>
      </c>
      <c r="F76" s="87">
        <v>145135</v>
      </c>
      <c r="G76" s="87">
        <v>148</v>
      </c>
      <c r="H76" s="87">
        <v>144987</v>
      </c>
      <c r="I76" s="87">
        <v>16591</v>
      </c>
      <c r="J76" s="94">
        <v>1.1140000000000001</v>
      </c>
      <c r="L76" s="104"/>
      <c r="M76" s="104"/>
    </row>
    <row r="77" spans="1:13" ht="11.1" customHeight="1" x14ac:dyDescent="0.15">
      <c r="A77" s="801" t="s">
        <v>21</v>
      </c>
      <c r="B77" s="802"/>
      <c r="C77" s="90">
        <v>11624425</v>
      </c>
      <c r="D77" s="91">
        <v>1041271</v>
      </c>
      <c r="E77" s="91">
        <v>10583154</v>
      </c>
      <c r="F77" s="91">
        <v>11469004</v>
      </c>
      <c r="G77" s="91">
        <v>1121192</v>
      </c>
      <c r="H77" s="91">
        <v>10347812</v>
      </c>
      <c r="I77" s="91">
        <v>155421</v>
      </c>
      <c r="J77" s="92">
        <v>1.014</v>
      </c>
      <c r="L77" s="104"/>
      <c r="M77" s="104"/>
    </row>
    <row r="78" spans="1:13" ht="11.1" customHeight="1" x14ac:dyDescent="0.15">
      <c r="A78" s="117">
        <v>67</v>
      </c>
      <c r="B78" s="106" t="s">
        <v>22</v>
      </c>
      <c r="C78" s="93">
        <v>799690</v>
      </c>
      <c r="D78" s="87">
        <v>50618</v>
      </c>
      <c r="E78" s="87">
        <v>749072</v>
      </c>
      <c r="F78" s="87">
        <v>748730</v>
      </c>
      <c r="G78" s="87">
        <v>51642</v>
      </c>
      <c r="H78" s="87">
        <v>697088</v>
      </c>
      <c r="I78" s="87">
        <v>50960</v>
      </c>
      <c r="J78" s="94">
        <v>1.0680000000000001</v>
      </c>
      <c r="L78" s="104"/>
      <c r="M78" s="104"/>
    </row>
    <row r="79" spans="1:13" ht="11.1" customHeight="1" x14ac:dyDescent="0.15">
      <c r="A79" s="117">
        <v>68</v>
      </c>
      <c r="B79" s="107" t="s">
        <v>504</v>
      </c>
      <c r="C79" s="93">
        <v>4798814</v>
      </c>
      <c r="D79" s="87">
        <v>153613</v>
      </c>
      <c r="E79" s="87">
        <v>4645201</v>
      </c>
      <c r="F79" s="87">
        <v>4719550</v>
      </c>
      <c r="G79" s="87">
        <v>156139</v>
      </c>
      <c r="H79" s="87">
        <v>4563411</v>
      </c>
      <c r="I79" s="87">
        <v>79264</v>
      </c>
      <c r="J79" s="94">
        <v>1.0169999999999999</v>
      </c>
      <c r="L79" s="104"/>
      <c r="M79" s="104"/>
    </row>
    <row r="80" spans="1:13" ht="11.1" customHeight="1" x14ac:dyDescent="0.15">
      <c r="A80" s="117">
        <v>69</v>
      </c>
      <c r="B80" s="107" t="s">
        <v>505</v>
      </c>
      <c r="C80" s="93">
        <v>807689</v>
      </c>
      <c r="D80" s="87">
        <v>138445</v>
      </c>
      <c r="E80" s="87">
        <v>669244</v>
      </c>
      <c r="F80" s="87">
        <v>800333</v>
      </c>
      <c r="G80" s="87">
        <v>126781</v>
      </c>
      <c r="H80" s="87">
        <v>673552</v>
      </c>
      <c r="I80" s="87">
        <v>7356</v>
      </c>
      <c r="J80" s="94">
        <v>1.0089999999999999</v>
      </c>
      <c r="L80" s="104"/>
      <c r="M80" s="104"/>
    </row>
    <row r="81" spans="1:13" ht="11.1" customHeight="1" x14ac:dyDescent="0.15">
      <c r="A81" s="117">
        <v>70</v>
      </c>
      <c r="B81" s="106" t="s">
        <v>48</v>
      </c>
      <c r="C81" s="93">
        <v>2123918</v>
      </c>
      <c r="D81" s="87">
        <v>81735</v>
      </c>
      <c r="E81" s="87">
        <v>2042183</v>
      </c>
      <c r="F81" s="87">
        <v>2105937</v>
      </c>
      <c r="G81" s="87">
        <v>85815</v>
      </c>
      <c r="H81" s="87">
        <v>2020122</v>
      </c>
      <c r="I81" s="87">
        <v>17981</v>
      </c>
      <c r="J81" s="94">
        <v>1.0089999999999999</v>
      </c>
      <c r="L81" s="104"/>
      <c r="M81" s="104"/>
    </row>
    <row r="82" spans="1:13" ht="11.1" customHeight="1" x14ac:dyDescent="0.15">
      <c r="A82" s="117">
        <v>71</v>
      </c>
      <c r="B82" s="106" t="s">
        <v>300</v>
      </c>
      <c r="C82" s="93">
        <v>595846</v>
      </c>
      <c r="D82" s="87">
        <v>110880</v>
      </c>
      <c r="E82" s="87">
        <v>484966</v>
      </c>
      <c r="F82" s="87">
        <v>593736</v>
      </c>
      <c r="G82" s="87">
        <v>118733</v>
      </c>
      <c r="H82" s="87">
        <v>475003</v>
      </c>
      <c r="I82" s="87">
        <v>2110</v>
      </c>
      <c r="J82" s="94">
        <v>1.004</v>
      </c>
      <c r="L82" s="104"/>
      <c r="M82" s="104"/>
    </row>
    <row r="83" spans="1:13" ht="11.1" customHeight="1" x14ac:dyDescent="0.15">
      <c r="A83" s="117">
        <v>72</v>
      </c>
      <c r="B83" s="106" t="s">
        <v>23</v>
      </c>
      <c r="C83" s="93">
        <v>803132</v>
      </c>
      <c r="D83" s="87">
        <v>356718</v>
      </c>
      <c r="E83" s="87">
        <v>446414</v>
      </c>
      <c r="F83" s="87">
        <v>846185</v>
      </c>
      <c r="G83" s="87">
        <v>428212</v>
      </c>
      <c r="H83" s="87">
        <v>417973</v>
      </c>
      <c r="I83" s="87">
        <v>-43053</v>
      </c>
      <c r="J83" s="94">
        <v>0.94899999999999995</v>
      </c>
      <c r="L83" s="104"/>
      <c r="M83" s="104"/>
    </row>
    <row r="84" spans="1:13" ht="11.1" customHeight="1" x14ac:dyDescent="0.15">
      <c r="A84" s="117">
        <v>73</v>
      </c>
      <c r="B84" s="106" t="s">
        <v>24</v>
      </c>
      <c r="C84" s="93">
        <v>1249651</v>
      </c>
      <c r="D84" s="87">
        <v>9467</v>
      </c>
      <c r="E84" s="87">
        <v>1240184</v>
      </c>
      <c r="F84" s="87">
        <v>1201573</v>
      </c>
      <c r="G84" s="87">
        <v>9106</v>
      </c>
      <c r="H84" s="87">
        <v>1192467</v>
      </c>
      <c r="I84" s="87">
        <v>48078</v>
      </c>
      <c r="J84" s="94">
        <v>1.04</v>
      </c>
      <c r="L84" s="104"/>
      <c r="M84" s="104"/>
    </row>
    <row r="85" spans="1:13" s="62" customFormat="1" ht="11.1" customHeight="1" x14ac:dyDescent="0.15">
      <c r="A85" s="117">
        <v>74</v>
      </c>
      <c r="B85" s="106" t="s">
        <v>301</v>
      </c>
      <c r="C85" s="93">
        <v>445685</v>
      </c>
      <c r="D85" s="87">
        <v>139795</v>
      </c>
      <c r="E85" s="87">
        <v>305890</v>
      </c>
      <c r="F85" s="87">
        <v>452960</v>
      </c>
      <c r="G85" s="87">
        <v>144764</v>
      </c>
      <c r="H85" s="87">
        <v>308196</v>
      </c>
      <c r="I85" s="87">
        <v>-7275</v>
      </c>
      <c r="J85" s="94">
        <v>0.98399999999999999</v>
      </c>
      <c r="L85" s="104"/>
      <c r="M85" s="104"/>
    </row>
    <row r="86" spans="1:13" ht="11.1" customHeight="1" x14ac:dyDescent="0.15">
      <c r="A86" s="801" t="s">
        <v>25</v>
      </c>
      <c r="B86" s="802"/>
      <c r="C86" s="90">
        <v>4019954</v>
      </c>
      <c r="D86" s="91">
        <v>1946768</v>
      </c>
      <c r="E86" s="91">
        <v>2073186</v>
      </c>
      <c r="F86" s="91">
        <v>3935812</v>
      </c>
      <c r="G86" s="91">
        <v>1908556</v>
      </c>
      <c r="H86" s="91">
        <v>2027256</v>
      </c>
      <c r="I86" s="91">
        <v>84142</v>
      </c>
      <c r="J86" s="92">
        <v>1.0209999999999999</v>
      </c>
      <c r="L86" s="104"/>
      <c r="M86" s="104"/>
    </row>
    <row r="87" spans="1:13" ht="11.1" customHeight="1" x14ac:dyDescent="0.15">
      <c r="A87" s="117">
        <v>75</v>
      </c>
      <c r="B87" s="106" t="s">
        <v>26</v>
      </c>
      <c r="C87" s="93">
        <v>549970</v>
      </c>
      <c r="D87" s="87">
        <v>511027</v>
      </c>
      <c r="E87" s="87">
        <v>38943</v>
      </c>
      <c r="F87" s="87">
        <v>391624</v>
      </c>
      <c r="G87" s="87">
        <v>352202</v>
      </c>
      <c r="H87" s="87">
        <v>39422</v>
      </c>
      <c r="I87" s="87">
        <v>158346</v>
      </c>
      <c r="J87" s="94">
        <v>1.4039999999999999</v>
      </c>
      <c r="L87" s="104"/>
      <c r="M87" s="104"/>
    </row>
    <row r="88" spans="1:13" ht="11.1" customHeight="1" x14ac:dyDescent="0.15">
      <c r="A88" s="117">
        <v>76</v>
      </c>
      <c r="B88" s="106" t="s">
        <v>27</v>
      </c>
      <c r="C88" s="93">
        <v>1140354</v>
      </c>
      <c r="D88" s="87">
        <v>1094013</v>
      </c>
      <c r="E88" s="87">
        <v>46341</v>
      </c>
      <c r="F88" s="87">
        <v>1255898</v>
      </c>
      <c r="G88" s="87">
        <v>1215960</v>
      </c>
      <c r="H88" s="87">
        <v>39938</v>
      </c>
      <c r="I88" s="87">
        <v>-115544</v>
      </c>
      <c r="J88" s="94">
        <v>0.90800000000000003</v>
      </c>
      <c r="L88" s="104"/>
      <c r="M88" s="104"/>
    </row>
    <row r="89" spans="1:13" ht="11.1" customHeight="1" x14ac:dyDescent="0.15">
      <c r="A89" s="117">
        <v>77</v>
      </c>
      <c r="B89" s="107" t="s">
        <v>28</v>
      </c>
      <c r="C89" s="93">
        <v>1116819</v>
      </c>
      <c r="D89" s="87">
        <v>66759</v>
      </c>
      <c r="E89" s="87">
        <v>1050060</v>
      </c>
      <c r="F89" s="87">
        <v>1052873</v>
      </c>
      <c r="G89" s="87">
        <v>61170</v>
      </c>
      <c r="H89" s="87">
        <v>991703</v>
      </c>
      <c r="I89" s="87">
        <v>63946</v>
      </c>
      <c r="J89" s="94">
        <v>1.0609999999999999</v>
      </c>
      <c r="L89" s="104"/>
      <c r="M89" s="104"/>
    </row>
    <row r="90" spans="1:13" ht="11.1" customHeight="1" x14ac:dyDescent="0.15">
      <c r="A90" s="117">
        <v>78</v>
      </c>
      <c r="B90" s="106" t="s">
        <v>29</v>
      </c>
      <c r="C90" s="93">
        <v>32437</v>
      </c>
      <c r="D90" s="87">
        <v>855</v>
      </c>
      <c r="E90" s="87">
        <v>31582</v>
      </c>
      <c r="F90" s="87">
        <v>21830</v>
      </c>
      <c r="G90" s="87">
        <v>630</v>
      </c>
      <c r="H90" s="87">
        <v>21200</v>
      </c>
      <c r="I90" s="87">
        <v>10607</v>
      </c>
      <c r="J90" s="94">
        <v>1.486</v>
      </c>
      <c r="L90" s="104"/>
      <c r="M90" s="104"/>
    </row>
    <row r="91" spans="1:13" ht="11.1" customHeight="1" x14ac:dyDescent="0.15">
      <c r="A91" s="117">
        <v>79</v>
      </c>
      <c r="B91" s="106" t="s">
        <v>49</v>
      </c>
      <c r="C91" s="93" t="s">
        <v>206</v>
      </c>
      <c r="D91" s="87" t="s">
        <v>206</v>
      </c>
      <c r="E91" s="87" t="s">
        <v>206</v>
      </c>
      <c r="F91" s="87" t="s">
        <v>206</v>
      </c>
      <c r="G91" s="87" t="s">
        <v>206</v>
      </c>
      <c r="H91" s="87" t="s">
        <v>206</v>
      </c>
      <c r="I91" s="87" t="s">
        <v>206</v>
      </c>
      <c r="J91" s="94" t="s">
        <v>206</v>
      </c>
      <c r="L91" s="104"/>
      <c r="M91" s="104"/>
    </row>
    <row r="92" spans="1:13" ht="11.1" customHeight="1" x14ac:dyDescent="0.15">
      <c r="A92" s="117">
        <v>80</v>
      </c>
      <c r="B92" s="106" t="s">
        <v>30</v>
      </c>
      <c r="C92" s="93">
        <v>1046272</v>
      </c>
      <c r="D92" s="87">
        <v>202700</v>
      </c>
      <c r="E92" s="87">
        <v>843572</v>
      </c>
      <c r="F92" s="87">
        <v>1066033</v>
      </c>
      <c r="G92" s="87">
        <v>199177</v>
      </c>
      <c r="H92" s="87">
        <v>866856</v>
      </c>
      <c r="I92" s="87">
        <v>-19761</v>
      </c>
      <c r="J92" s="94">
        <v>0.98099999999999998</v>
      </c>
      <c r="L92" s="104"/>
      <c r="M92" s="104"/>
    </row>
    <row r="93" spans="1:13" s="62" customFormat="1" ht="11.1" customHeight="1" x14ac:dyDescent="0.15">
      <c r="A93" s="119">
        <v>81</v>
      </c>
      <c r="B93" s="109" t="s">
        <v>179</v>
      </c>
      <c r="C93" s="95">
        <v>134102</v>
      </c>
      <c r="D93" s="96">
        <v>71414</v>
      </c>
      <c r="E93" s="96">
        <v>62688</v>
      </c>
      <c r="F93" s="96">
        <v>147554</v>
      </c>
      <c r="G93" s="96">
        <v>79417</v>
      </c>
      <c r="H93" s="96">
        <v>68137</v>
      </c>
      <c r="I93" s="96">
        <v>-13452</v>
      </c>
      <c r="J93" s="97">
        <v>0.90900000000000003</v>
      </c>
      <c r="L93" s="104"/>
      <c r="M93" s="104"/>
    </row>
    <row r="94" spans="1:13" ht="10.5" customHeight="1" x14ac:dyDescent="0.15">
      <c r="A94" s="801" t="s">
        <v>31</v>
      </c>
      <c r="B94" s="802"/>
      <c r="C94" s="88" t="s">
        <v>206</v>
      </c>
      <c r="D94" s="89" t="s">
        <v>206</v>
      </c>
      <c r="E94" s="89" t="s">
        <v>206</v>
      </c>
      <c r="F94" s="89" t="s">
        <v>206</v>
      </c>
      <c r="G94" s="89" t="s">
        <v>206</v>
      </c>
      <c r="H94" s="89" t="s">
        <v>206</v>
      </c>
      <c r="I94" s="89" t="s">
        <v>206</v>
      </c>
      <c r="J94" s="98" t="s">
        <v>206</v>
      </c>
    </row>
  </sheetData>
  <mergeCells count="14">
    <mergeCell ref="A5:B5"/>
    <mergeCell ref="A2:B3"/>
    <mergeCell ref="C2:E2"/>
    <mergeCell ref="F2:H2"/>
    <mergeCell ref="I2:J2"/>
    <mergeCell ref="A4:B4"/>
    <mergeCell ref="A86:B86"/>
    <mergeCell ref="A94:B94"/>
    <mergeCell ref="A17:B17"/>
    <mergeCell ref="A24:B24"/>
    <mergeCell ref="A35:B35"/>
    <mergeCell ref="A51:B51"/>
    <mergeCell ref="A67:B67"/>
    <mergeCell ref="A77:B77"/>
  </mergeCells>
  <phoneticPr fontId="11"/>
  <pageMargins left="0.78740157480314965" right="0" top="0.6692913385826772" bottom="0.39370078740157483" header="0.39370078740157483" footer="0.19685039370078741"/>
  <pageSetup paperSize="9" scale="81" firstPageNumber="16" pageOrder="overThenDown" orientation="portrait" useFirstPageNumber="1" r:id="rId1"/>
  <headerFooter scaleWithDoc="0" alignWithMargins="0">
    <oddHeader xml:space="preserve">&amp;L&amp;"ＭＳ Ｐゴシック,太字"&amp;14 3 外貿貨物品種別表&amp;R
</oddHeader>
    <oddFooter>&amp;C-16-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CCFF"/>
    <pageSetUpPr fitToPage="1"/>
  </sheetPr>
  <dimension ref="A1:J94"/>
  <sheetViews>
    <sheetView zoomScaleNormal="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6" width="9" style="60"/>
    <col min="257" max="257" width="2.75" style="60" customWidth="1"/>
    <col min="258" max="258" width="19.25" style="60" bestFit="1" customWidth="1"/>
    <col min="259" max="266" width="11.125" style="60" customWidth="1"/>
    <col min="267" max="512" width="9" style="60"/>
    <col min="513" max="513" width="2.75" style="60" customWidth="1"/>
    <col min="514" max="514" width="19.25" style="60" bestFit="1" customWidth="1"/>
    <col min="515" max="522" width="11.125" style="60" customWidth="1"/>
    <col min="523" max="768" width="9" style="60"/>
    <col min="769" max="769" width="2.75" style="60" customWidth="1"/>
    <col min="770" max="770" width="19.25" style="60" bestFit="1" customWidth="1"/>
    <col min="771" max="778" width="11.125" style="60" customWidth="1"/>
    <col min="779" max="1024" width="9" style="60"/>
    <col min="1025" max="1025" width="2.75" style="60" customWidth="1"/>
    <col min="1026" max="1026" width="19.25" style="60" bestFit="1" customWidth="1"/>
    <col min="1027" max="1034" width="11.125" style="60" customWidth="1"/>
    <col min="1035" max="1280" width="9" style="60"/>
    <col min="1281" max="1281" width="2.75" style="60" customWidth="1"/>
    <col min="1282" max="1282" width="19.25" style="60" bestFit="1" customWidth="1"/>
    <col min="1283" max="1290" width="11.125" style="60" customWidth="1"/>
    <col min="1291" max="1536" width="9" style="60"/>
    <col min="1537" max="1537" width="2.75" style="60" customWidth="1"/>
    <col min="1538" max="1538" width="19.25" style="60" bestFit="1" customWidth="1"/>
    <col min="1539" max="1546" width="11.125" style="60" customWidth="1"/>
    <col min="1547" max="1792" width="9" style="60"/>
    <col min="1793" max="1793" width="2.75" style="60" customWidth="1"/>
    <col min="1794" max="1794" width="19.25" style="60" bestFit="1" customWidth="1"/>
    <col min="1795" max="1802" width="11.125" style="60" customWidth="1"/>
    <col min="1803" max="2048" width="9" style="60"/>
    <col min="2049" max="2049" width="2.75" style="60" customWidth="1"/>
    <col min="2050" max="2050" width="19.25" style="60" bestFit="1" customWidth="1"/>
    <col min="2051" max="2058" width="11.125" style="60" customWidth="1"/>
    <col min="2059" max="2304" width="9" style="60"/>
    <col min="2305" max="2305" width="2.75" style="60" customWidth="1"/>
    <col min="2306" max="2306" width="19.25" style="60" bestFit="1" customWidth="1"/>
    <col min="2307" max="2314" width="11.125" style="60" customWidth="1"/>
    <col min="2315" max="2560" width="9" style="60"/>
    <col min="2561" max="2561" width="2.75" style="60" customWidth="1"/>
    <col min="2562" max="2562" width="19.25" style="60" bestFit="1" customWidth="1"/>
    <col min="2563" max="2570" width="11.125" style="60" customWidth="1"/>
    <col min="2571" max="2816" width="9" style="60"/>
    <col min="2817" max="2817" width="2.75" style="60" customWidth="1"/>
    <col min="2818" max="2818" width="19.25" style="60" bestFit="1" customWidth="1"/>
    <col min="2819" max="2826" width="11.125" style="60" customWidth="1"/>
    <col min="2827" max="3072" width="9" style="60"/>
    <col min="3073" max="3073" width="2.75" style="60" customWidth="1"/>
    <col min="3074" max="3074" width="19.25" style="60" bestFit="1" customWidth="1"/>
    <col min="3075" max="3082" width="11.125" style="60" customWidth="1"/>
    <col min="3083" max="3328" width="9" style="60"/>
    <col min="3329" max="3329" width="2.75" style="60" customWidth="1"/>
    <col min="3330" max="3330" width="19.25" style="60" bestFit="1" customWidth="1"/>
    <col min="3331" max="3338" width="11.125" style="60" customWidth="1"/>
    <col min="3339" max="3584" width="9" style="60"/>
    <col min="3585" max="3585" width="2.75" style="60" customWidth="1"/>
    <col min="3586" max="3586" width="19.25" style="60" bestFit="1" customWidth="1"/>
    <col min="3587" max="3594" width="11.125" style="60" customWidth="1"/>
    <col min="3595" max="3840" width="9" style="60"/>
    <col min="3841" max="3841" width="2.75" style="60" customWidth="1"/>
    <col min="3842" max="3842" width="19.25" style="60" bestFit="1" customWidth="1"/>
    <col min="3843" max="3850" width="11.125" style="60" customWidth="1"/>
    <col min="3851" max="4096" width="9" style="60"/>
    <col min="4097" max="4097" width="2.75" style="60" customWidth="1"/>
    <col min="4098" max="4098" width="19.25" style="60" bestFit="1" customWidth="1"/>
    <col min="4099" max="4106" width="11.125" style="60" customWidth="1"/>
    <col min="4107" max="4352" width="9" style="60"/>
    <col min="4353" max="4353" width="2.75" style="60" customWidth="1"/>
    <col min="4354" max="4354" width="19.25" style="60" bestFit="1" customWidth="1"/>
    <col min="4355" max="4362" width="11.125" style="60" customWidth="1"/>
    <col min="4363" max="4608" width="9" style="60"/>
    <col min="4609" max="4609" width="2.75" style="60" customWidth="1"/>
    <col min="4610" max="4610" width="19.25" style="60" bestFit="1" customWidth="1"/>
    <col min="4611" max="4618" width="11.125" style="60" customWidth="1"/>
    <col min="4619" max="4864" width="9" style="60"/>
    <col min="4865" max="4865" width="2.75" style="60" customWidth="1"/>
    <col min="4866" max="4866" width="19.25" style="60" bestFit="1" customWidth="1"/>
    <col min="4867" max="4874" width="11.125" style="60" customWidth="1"/>
    <col min="4875" max="5120" width="9" style="60"/>
    <col min="5121" max="5121" width="2.75" style="60" customWidth="1"/>
    <col min="5122" max="5122" width="19.25" style="60" bestFit="1" customWidth="1"/>
    <col min="5123" max="5130" width="11.125" style="60" customWidth="1"/>
    <col min="5131" max="5376" width="9" style="60"/>
    <col min="5377" max="5377" width="2.75" style="60" customWidth="1"/>
    <col min="5378" max="5378" width="19.25" style="60" bestFit="1" customWidth="1"/>
    <col min="5379" max="5386" width="11.125" style="60" customWidth="1"/>
    <col min="5387" max="5632" width="9" style="60"/>
    <col min="5633" max="5633" width="2.75" style="60" customWidth="1"/>
    <col min="5634" max="5634" width="19.25" style="60" bestFit="1" customWidth="1"/>
    <col min="5635" max="5642" width="11.125" style="60" customWidth="1"/>
    <col min="5643" max="5888" width="9" style="60"/>
    <col min="5889" max="5889" width="2.75" style="60" customWidth="1"/>
    <col min="5890" max="5890" width="19.25" style="60" bestFit="1" customWidth="1"/>
    <col min="5891" max="5898" width="11.125" style="60" customWidth="1"/>
    <col min="5899" max="6144" width="9" style="60"/>
    <col min="6145" max="6145" width="2.75" style="60" customWidth="1"/>
    <col min="6146" max="6146" width="19.25" style="60" bestFit="1" customWidth="1"/>
    <col min="6147" max="6154" width="11.125" style="60" customWidth="1"/>
    <col min="6155" max="6400" width="9" style="60"/>
    <col min="6401" max="6401" width="2.75" style="60" customWidth="1"/>
    <col min="6402" max="6402" width="19.25" style="60" bestFit="1" customWidth="1"/>
    <col min="6403" max="6410" width="11.125" style="60" customWidth="1"/>
    <col min="6411" max="6656" width="9" style="60"/>
    <col min="6657" max="6657" width="2.75" style="60" customWidth="1"/>
    <col min="6658" max="6658" width="19.25" style="60" bestFit="1" customWidth="1"/>
    <col min="6659" max="6666" width="11.125" style="60" customWidth="1"/>
    <col min="6667" max="6912" width="9" style="60"/>
    <col min="6913" max="6913" width="2.75" style="60" customWidth="1"/>
    <col min="6914" max="6914" width="19.25" style="60" bestFit="1" customWidth="1"/>
    <col min="6915" max="6922" width="11.125" style="60" customWidth="1"/>
    <col min="6923" max="7168" width="9" style="60"/>
    <col min="7169" max="7169" width="2.75" style="60" customWidth="1"/>
    <col min="7170" max="7170" width="19.25" style="60" bestFit="1" customWidth="1"/>
    <col min="7171" max="7178" width="11.125" style="60" customWidth="1"/>
    <col min="7179" max="7424" width="9" style="60"/>
    <col min="7425" max="7425" width="2.75" style="60" customWidth="1"/>
    <col min="7426" max="7426" width="19.25" style="60" bestFit="1" customWidth="1"/>
    <col min="7427" max="7434" width="11.125" style="60" customWidth="1"/>
    <col min="7435" max="7680" width="9" style="60"/>
    <col min="7681" max="7681" width="2.75" style="60" customWidth="1"/>
    <col min="7682" max="7682" width="19.25" style="60" bestFit="1" customWidth="1"/>
    <col min="7683" max="7690" width="11.125" style="60" customWidth="1"/>
    <col min="7691" max="7936" width="9" style="60"/>
    <col min="7937" max="7937" width="2.75" style="60" customWidth="1"/>
    <col min="7938" max="7938" width="19.25" style="60" bestFit="1" customWidth="1"/>
    <col min="7939" max="7946" width="11.125" style="60" customWidth="1"/>
    <col min="7947" max="8192" width="9" style="60"/>
    <col min="8193" max="8193" width="2.75" style="60" customWidth="1"/>
    <col min="8194" max="8194" width="19.25" style="60" bestFit="1" customWidth="1"/>
    <col min="8195" max="8202" width="11.125" style="60" customWidth="1"/>
    <col min="8203" max="8448" width="9" style="60"/>
    <col min="8449" max="8449" width="2.75" style="60" customWidth="1"/>
    <col min="8450" max="8450" width="19.25" style="60" bestFit="1" customWidth="1"/>
    <col min="8451" max="8458" width="11.125" style="60" customWidth="1"/>
    <col min="8459" max="8704" width="9" style="60"/>
    <col min="8705" max="8705" width="2.75" style="60" customWidth="1"/>
    <col min="8706" max="8706" width="19.25" style="60" bestFit="1" customWidth="1"/>
    <col min="8707" max="8714" width="11.125" style="60" customWidth="1"/>
    <col min="8715" max="8960" width="9" style="60"/>
    <col min="8961" max="8961" width="2.75" style="60" customWidth="1"/>
    <col min="8962" max="8962" width="19.25" style="60" bestFit="1" customWidth="1"/>
    <col min="8963" max="8970" width="11.125" style="60" customWidth="1"/>
    <col min="8971" max="9216" width="9" style="60"/>
    <col min="9217" max="9217" width="2.75" style="60" customWidth="1"/>
    <col min="9218" max="9218" width="19.25" style="60" bestFit="1" customWidth="1"/>
    <col min="9219" max="9226" width="11.125" style="60" customWidth="1"/>
    <col min="9227" max="9472" width="9" style="60"/>
    <col min="9473" max="9473" width="2.75" style="60" customWidth="1"/>
    <col min="9474" max="9474" width="19.25" style="60" bestFit="1" customWidth="1"/>
    <col min="9475" max="9482" width="11.125" style="60" customWidth="1"/>
    <col min="9483" max="9728" width="9" style="60"/>
    <col min="9729" max="9729" width="2.75" style="60" customWidth="1"/>
    <col min="9730" max="9730" width="19.25" style="60" bestFit="1" customWidth="1"/>
    <col min="9731" max="9738" width="11.125" style="60" customWidth="1"/>
    <col min="9739" max="9984" width="9" style="60"/>
    <col min="9985" max="9985" width="2.75" style="60" customWidth="1"/>
    <col min="9986" max="9986" width="19.25" style="60" bestFit="1" customWidth="1"/>
    <col min="9987" max="9994" width="11.125" style="60" customWidth="1"/>
    <col min="9995" max="10240" width="9" style="60"/>
    <col min="10241" max="10241" width="2.75" style="60" customWidth="1"/>
    <col min="10242" max="10242" width="19.25" style="60" bestFit="1" customWidth="1"/>
    <col min="10243" max="10250" width="11.125" style="60" customWidth="1"/>
    <col min="10251" max="10496" width="9" style="60"/>
    <col min="10497" max="10497" width="2.75" style="60" customWidth="1"/>
    <col min="10498" max="10498" width="19.25" style="60" bestFit="1" customWidth="1"/>
    <col min="10499" max="10506" width="11.125" style="60" customWidth="1"/>
    <col min="10507" max="10752" width="9" style="60"/>
    <col min="10753" max="10753" width="2.75" style="60" customWidth="1"/>
    <col min="10754" max="10754" width="19.25" style="60" bestFit="1" customWidth="1"/>
    <col min="10755" max="10762" width="11.125" style="60" customWidth="1"/>
    <col min="10763" max="11008" width="9" style="60"/>
    <col min="11009" max="11009" width="2.75" style="60" customWidth="1"/>
    <col min="11010" max="11010" width="19.25" style="60" bestFit="1" customWidth="1"/>
    <col min="11011" max="11018" width="11.125" style="60" customWidth="1"/>
    <col min="11019" max="11264" width="9" style="60"/>
    <col min="11265" max="11265" width="2.75" style="60" customWidth="1"/>
    <col min="11266" max="11266" width="19.25" style="60" bestFit="1" customWidth="1"/>
    <col min="11267" max="11274" width="11.125" style="60" customWidth="1"/>
    <col min="11275" max="11520" width="9" style="60"/>
    <col min="11521" max="11521" width="2.75" style="60" customWidth="1"/>
    <col min="11522" max="11522" width="19.25" style="60" bestFit="1" customWidth="1"/>
    <col min="11523" max="11530" width="11.125" style="60" customWidth="1"/>
    <col min="11531" max="11776" width="9" style="60"/>
    <col min="11777" max="11777" width="2.75" style="60" customWidth="1"/>
    <col min="11778" max="11778" width="19.25" style="60" bestFit="1" customWidth="1"/>
    <col min="11779" max="11786" width="11.125" style="60" customWidth="1"/>
    <col min="11787" max="12032" width="9" style="60"/>
    <col min="12033" max="12033" width="2.75" style="60" customWidth="1"/>
    <col min="12034" max="12034" width="19.25" style="60" bestFit="1" customWidth="1"/>
    <col min="12035" max="12042" width="11.125" style="60" customWidth="1"/>
    <col min="12043" max="12288" width="9" style="60"/>
    <col min="12289" max="12289" width="2.75" style="60" customWidth="1"/>
    <col min="12290" max="12290" width="19.25" style="60" bestFit="1" customWidth="1"/>
    <col min="12291" max="12298" width="11.125" style="60" customWidth="1"/>
    <col min="12299" max="12544" width="9" style="60"/>
    <col min="12545" max="12545" width="2.75" style="60" customWidth="1"/>
    <col min="12546" max="12546" width="19.25" style="60" bestFit="1" customWidth="1"/>
    <col min="12547" max="12554" width="11.125" style="60" customWidth="1"/>
    <col min="12555" max="12800" width="9" style="60"/>
    <col min="12801" max="12801" width="2.75" style="60" customWidth="1"/>
    <col min="12802" max="12802" width="19.25" style="60" bestFit="1" customWidth="1"/>
    <col min="12803" max="12810" width="11.125" style="60" customWidth="1"/>
    <col min="12811" max="13056" width="9" style="60"/>
    <col min="13057" max="13057" width="2.75" style="60" customWidth="1"/>
    <col min="13058" max="13058" width="19.25" style="60" bestFit="1" customWidth="1"/>
    <col min="13059" max="13066" width="11.125" style="60" customWidth="1"/>
    <col min="13067" max="13312" width="9" style="60"/>
    <col min="13313" max="13313" width="2.75" style="60" customWidth="1"/>
    <col min="13314" max="13314" width="19.25" style="60" bestFit="1" customWidth="1"/>
    <col min="13315" max="13322" width="11.125" style="60" customWidth="1"/>
    <col min="13323" max="13568" width="9" style="60"/>
    <col min="13569" max="13569" width="2.75" style="60" customWidth="1"/>
    <col min="13570" max="13570" width="19.25" style="60" bestFit="1" customWidth="1"/>
    <col min="13571" max="13578" width="11.125" style="60" customWidth="1"/>
    <col min="13579" max="13824" width="9" style="60"/>
    <col min="13825" max="13825" width="2.75" style="60" customWidth="1"/>
    <col min="13826" max="13826" width="19.25" style="60" bestFit="1" customWidth="1"/>
    <col min="13827" max="13834" width="11.125" style="60" customWidth="1"/>
    <col min="13835" max="14080" width="9" style="60"/>
    <col min="14081" max="14081" width="2.75" style="60" customWidth="1"/>
    <col min="14082" max="14082" width="19.25" style="60" bestFit="1" customWidth="1"/>
    <col min="14083" max="14090" width="11.125" style="60" customWidth="1"/>
    <col min="14091" max="14336" width="9" style="60"/>
    <col min="14337" max="14337" width="2.75" style="60" customWidth="1"/>
    <col min="14338" max="14338" width="19.25" style="60" bestFit="1" customWidth="1"/>
    <col min="14339" max="14346" width="11.125" style="60" customWidth="1"/>
    <col min="14347" max="14592" width="9" style="60"/>
    <col min="14593" max="14593" width="2.75" style="60" customWidth="1"/>
    <col min="14594" max="14594" width="19.25" style="60" bestFit="1" customWidth="1"/>
    <col min="14595" max="14602" width="11.125" style="60" customWidth="1"/>
    <col min="14603" max="14848" width="9" style="60"/>
    <col min="14849" max="14849" width="2.75" style="60" customWidth="1"/>
    <col min="14850" max="14850" width="19.25" style="60" bestFit="1" customWidth="1"/>
    <col min="14851" max="14858" width="11.125" style="60" customWidth="1"/>
    <col min="14859" max="15104" width="9" style="60"/>
    <col min="15105" max="15105" width="2.75" style="60" customWidth="1"/>
    <col min="15106" max="15106" width="19.25" style="60" bestFit="1" customWidth="1"/>
    <col min="15107" max="15114" width="11.125" style="60" customWidth="1"/>
    <col min="15115" max="15360" width="9" style="60"/>
    <col min="15361" max="15361" width="2.75" style="60" customWidth="1"/>
    <col min="15362" max="15362" width="19.25" style="60" bestFit="1" customWidth="1"/>
    <col min="15363" max="15370" width="11.125" style="60" customWidth="1"/>
    <col min="15371" max="15616" width="9" style="60"/>
    <col min="15617" max="15617" width="2.75" style="60" customWidth="1"/>
    <col min="15618" max="15618" width="19.25" style="60" bestFit="1" customWidth="1"/>
    <col min="15619" max="15626" width="11.125" style="60" customWidth="1"/>
    <col min="15627" max="15872" width="9" style="60"/>
    <col min="15873" max="15873" width="2.75" style="60" customWidth="1"/>
    <col min="15874" max="15874" width="19.25" style="60" bestFit="1" customWidth="1"/>
    <col min="15875" max="15882" width="11.125" style="60" customWidth="1"/>
    <col min="15883" max="16128" width="9" style="60"/>
    <col min="16129" max="16129" width="2.75" style="60" customWidth="1"/>
    <col min="16130" max="16130" width="19.25" style="60" bestFit="1" customWidth="1"/>
    <col min="16131" max="16138" width="11.125" style="60" customWidth="1"/>
    <col min="16139" max="16384" width="9" style="60"/>
  </cols>
  <sheetData>
    <row r="1" spans="1:10" ht="11.25" x14ac:dyDescent="0.15">
      <c r="A1" s="100"/>
      <c r="B1" s="100"/>
      <c r="C1" s="100"/>
      <c r="D1" s="100"/>
      <c r="E1" s="100"/>
      <c r="F1" s="100"/>
      <c r="G1" s="100"/>
      <c r="H1" s="100"/>
      <c r="I1" s="100"/>
      <c r="J1" s="103" t="s">
        <v>351</v>
      </c>
    </row>
    <row r="2" spans="1:10" s="61" customFormat="1" ht="15.95" customHeight="1" x14ac:dyDescent="0.15">
      <c r="A2" s="803" t="s">
        <v>418</v>
      </c>
      <c r="B2" s="804"/>
      <c r="C2" s="807" t="s">
        <v>763</v>
      </c>
      <c r="D2" s="809">
        <v>0</v>
      </c>
      <c r="E2" s="808">
        <v>0</v>
      </c>
      <c r="F2" s="807" t="s">
        <v>704</v>
      </c>
      <c r="G2" s="809">
        <v>0</v>
      </c>
      <c r="H2" s="808">
        <v>0</v>
      </c>
      <c r="I2" s="807" t="s">
        <v>293</v>
      </c>
      <c r="J2" s="808"/>
    </row>
    <row r="3" spans="1:10" s="61" customFormat="1" ht="15.95" customHeight="1" x14ac:dyDescent="0.15">
      <c r="A3" s="805"/>
      <c r="B3" s="806"/>
      <c r="C3" s="148" t="s">
        <v>196</v>
      </c>
      <c r="D3" s="148" t="s">
        <v>51</v>
      </c>
      <c r="E3" s="148" t="s">
        <v>52</v>
      </c>
      <c r="F3" s="148" t="s">
        <v>196</v>
      </c>
      <c r="G3" s="148" t="s">
        <v>51</v>
      </c>
      <c r="H3" s="148" t="s">
        <v>52</v>
      </c>
      <c r="I3" s="148" t="s">
        <v>294</v>
      </c>
      <c r="J3" s="148" t="s">
        <v>295</v>
      </c>
    </row>
    <row r="4" spans="1:10" s="62" customFormat="1" ht="11.1" customHeight="1" x14ac:dyDescent="0.15">
      <c r="A4" s="799" t="s">
        <v>419</v>
      </c>
      <c r="B4" s="800"/>
      <c r="C4" s="88">
        <v>44323484</v>
      </c>
      <c r="D4" s="89">
        <v>10170144</v>
      </c>
      <c r="E4" s="89">
        <v>34153340</v>
      </c>
      <c r="F4" s="89">
        <v>43845703</v>
      </c>
      <c r="G4" s="89">
        <v>10802987</v>
      </c>
      <c r="H4" s="89">
        <v>33042716</v>
      </c>
      <c r="I4" s="89">
        <v>477781</v>
      </c>
      <c r="J4" s="116">
        <v>1.0109999999999999</v>
      </c>
    </row>
    <row r="5" spans="1:10" s="62" customFormat="1" ht="11.1" customHeight="1" x14ac:dyDescent="0.15">
      <c r="A5" s="801" t="s">
        <v>364</v>
      </c>
      <c r="B5" s="802"/>
      <c r="C5" s="90">
        <v>4236315</v>
      </c>
      <c r="D5" s="91">
        <v>370725</v>
      </c>
      <c r="E5" s="91">
        <v>3865590</v>
      </c>
      <c r="F5" s="91">
        <v>3780293</v>
      </c>
      <c r="G5" s="91">
        <v>274975</v>
      </c>
      <c r="H5" s="91">
        <v>3505318</v>
      </c>
      <c r="I5" s="91">
        <v>456022</v>
      </c>
      <c r="J5" s="92">
        <v>1.121</v>
      </c>
    </row>
    <row r="6" spans="1:10" ht="11.1" customHeight="1" x14ac:dyDescent="0.15">
      <c r="A6" s="105">
        <v>1</v>
      </c>
      <c r="B6" s="106" t="s">
        <v>365</v>
      </c>
      <c r="C6" s="93">
        <v>20805</v>
      </c>
      <c r="D6" s="87">
        <v>4</v>
      </c>
      <c r="E6" s="87">
        <v>20801</v>
      </c>
      <c r="F6" s="87">
        <v>15211</v>
      </c>
      <c r="G6" s="87" t="s">
        <v>206</v>
      </c>
      <c r="H6" s="87">
        <v>15211</v>
      </c>
      <c r="I6" s="87">
        <v>5594</v>
      </c>
      <c r="J6" s="94">
        <v>1.3680000000000001</v>
      </c>
    </row>
    <row r="7" spans="1:10" ht="11.1" customHeight="1" x14ac:dyDescent="0.15">
      <c r="A7" s="105">
        <v>2</v>
      </c>
      <c r="B7" s="106" t="s">
        <v>485</v>
      </c>
      <c r="C7" s="93">
        <v>98396</v>
      </c>
      <c r="D7" s="87">
        <v>20962</v>
      </c>
      <c r="E7" s="87">
        <v>77434</v>
      </c>
      <c r="F7" s="87">
        <v>49875</v>
      </c>
      <c r="G7" s="87">
        <v>19665</v>
      </c>
      <c r="H7" s="87">
        <v>30210</v>
      </c>
      <c r="I7" s="87">
        <v>48521</v>
      </c>
      <c r="J7" s="94">
        <v>1.9730000000000001</v>
      </c>
    </row>
    <row r="8" spans="1:10" ht="11.1" customHeight="1" x14ac:dyDescent="0.15">
      <c r="A8" s="105">
        <v>3</v>
      </c>
      <c r="B8" s="106" t="s">
        <v>486</v>
      </c>
      <c r="C8" s="93">
        <v>11591</v>
      </c>
      <c r="D8" s="87">
        <v>30</v>
      </c>
      <c r="E8" s="87">
        <v>11561</v>
      </c>
      <c r="F8" s="87">
        <v>13280</v>
      </c>
      <c r="G8" s="87" t="s">
        <v>206</v>
      </c>
      <c r="H8" s="87">
        <v>13280</v>
      </c>
      <c r="I8" s="87">
        <v>-1689</v>
      </c>
      <c r="J8" s="94">
        <v>0.873</v>
      </c>
    </row>
    <row r="9" spans="1:10" ht="11.1" customHeight="1" x14ac:dyDescent="0.15">
      <c r="A9" s="105">
        <v>4</v>
      </c>
      <c r="B9" s="106" t="s">
        <v>32</v>
      </c>
      <c r="C9" s="93">
        <v>98146</v>
      </c>
      <c r="D9" s="87">
        <v>152</v>
      </c>
      <c r="E9" s="87">
        <v>97994</v>
      </c>
      <c r="F9" s="87">
        <v>124606</v>
      </c>
      <c r="G9" s="87">
        <v>562</v>
      </c>
      <c r="H9" s="87">
        <v>124044</v>
      </c>
      <c r="I9" s="87">
        <v>-26460</v>
      </c>
      <c r="J9" s="94">
        <v>0.78800000000000003</v>
      </c>
    </row>
    <row r="10" spans="1:10" ht="11.1" customHeight="1" x14ac:dyDescent="0.15">
      <c r="A10" s="105">
        <v>5</v>
      </c>
      <c r="B10" s="106" t="s">
        <v>296</v>
      </c>
      <c r="C10" s="93">
        <v>3658</v>
      </c>
      <c r="D10" s="87">
        <v>3</v>
      </c>
      <c r="E10" s="87">
        <v>3655</v>
      </c>
      <c r="F10" s="87">
        <v>7318</v>
      </c>
      <c r="G10" s="87" t="s">
        <v>206</v>
      </c>
      <c r="H10" s="87">
        <v>7318</v>
      </c>
      <c r="I10" s="87">
        <v>-3660</v>
      </c>
      <c r="J10" s="94">
        <v>0.5</v>
      </c>
    </row>
    <row r="11" spans="1:10" ht="11.1" customHeight="1" x14ac:dyDescent="0.15">
      <c r="A11" s="105">
        <v>6</v>
      </c>
      <c r="B11" s="106" t="s">
        <v>487</v>
      </c>
      <c r="C11" s="93">
        <v>1157063</v>
      </c>
      <c r="D11" s="87">
        <v>37671</v>
      </c>
      <c r="E11" s="87">
        <v>1119392</v>
      </c>
      <c r="F11" s="87">
        <v>1002889</v>
      </c>
      <c r="G11" s="87">
        <v>55835</v>
      </c>
      <c r="H11" s="87">
        <v>947054</v>
      </c>
      <c r="I11" s="87">
        <v>154174</v>
      </c>
      <c r="J11" s="94">
        <v>1.1539999999999999</v>
      </c>
    </row>
    <row r="12" spans="1:10" ht="11.1" customHeight="1" x14ac:dyDescent="0.15">
      <c r="A12" s="105">
        <v>7</v>
      </c>
      <c r="B12" s="106" t="s">
        <v>366</v>
      </c>
      <c r="C12" s="93">
        <v>112</v>
      </c>
      <c r="D12" s="87" t="s">
        <v>206</v>
      </c>
      <c r="E12" s="87">
        <v>112</v>
      </c>
      <c r="F12" s="87">
        <v>585</v>
      </c>
      <c r="G12" s="87">
        <v>3</v>
      </c>
      <c r="H12" s="87">
        <v>582</v>
      </c>
      <c r="I12" s="87">
        <v>-473</v>
      </c>
      <c r="J12" s="94">
        <v>0.191</v>
      </c>
    </row>
    <row r="13" spans="1:10" ht="11.1" customHeight="1" x14ac:dyDescent="0.15">
      <c r="A13" s="105">
        <v>8</v>
      </c>
      <c r="B13" s="106" t="s">
        <v>367</v>
      </c>
      <c r="C13" s="93">
        <v>282219</v>
      </c>
      <c r="D13" s="87">
        <v>37414</v>
      </c>
      <c r="E13" s="87">
        <v>244805</v>
      </c>
      <c r="F13" s="87">
        <v>264714</v>
      </c>
      <c r="G13" s="87">
        <v>26288</v>
      </c>
      <c r="H13" s="87">
        <v>238426</v>
      </c>
      <c r="I13" s="87">
        <v>17505</v>
      </c>
      <c r="J13" s="94">
        <v>1.0660000000000001</v>
      </c>
    </row>
    <row r="14" spans="1:10" ht="11.1" customHeight="1" x14ac:dyDescent="0.15">
      <c r="A14" s="105">
        <v>9</v>
      </c>
      <c r="B14" s="106" t="s">
        <v>368</v>
      </c>
      <c r="C14" s="93">
        <v>120</v>
      </c>
      <c r="D14" s="87" t="s">
        <v>206</v>
      </c>
      <c r="E14" s="87">
        <v>120</v>
      </c>
      <c r="F14" s="87">
        <v>75</v>
      </c>
      <c r="G14" s="87" t="s">
        <v>206</v>
      </c>
      <c r="H14" s="87">
        <v>75</v>
      </c>
      <c r="I14" s="87">
        <v>45</v>
      </c>
      <c r="J14" s="94">
        <v>1.6</v>
      </c>
    </row>
    <row r="15" spans="1:10" ht="11.1" customHeight="1" x14ac:dyDescent="0.15">
      <c r="A15" s="105">
        <v>10</v>
      </c>
      <c r="B15" s="106" t="s">
        <v>370</v>
      </c>
      <c r="C15" s="93">
        <v>1629248</v>
      </c>
      <c r="D15" s="87">
        <v>40911</v>
      </c>
      <c r="E15" s="87">
        <v>1588337</v>
      </c>
      <c r="F15" s="87">
        <v>1487282</v>
      </c>
      <c r="G15" s="87">
        <v>45705</v>
      </c>
      <c r="H15" s="87">
        <v>1441577</v>
      </c>
      <c r="I15" s="87">
        <v>141966</v>
      </c>
      <c r="J15" s="94">
        <v>1.095</v>
      </c>
    </row>
    <row r="16" spans="1:10" ht="11.1" customHeight="1" x14ac:dyDescent="0.15">
      <c r="A16" s="105">
        <v>11</v>
      </c>
      <c r="B16" s="106" t="s">
        <v>371</v>
      </c>
      <c r="C16" s="93">
        <v>934957</v>
      </c>
      <c r="D16" s="87">
        <v>233578</v>
      </c>
      <c r="E16" s="87">
        <v>701379</v>
      </c>
      <c r="F16" s="87">
        <v>814458</v>
      </c>
      <c r="G16" s="87">
        <v>126917</v>
      </c>
      <c r="H16" s="87">
        <v>687541</v>
      </c>
      <c r="I16" s="87">
        <v>120499</v>
      </c>
      <c r="J16" s="94">
        <v>1.1479999999999999</v>
      </c>
    </row>
    <row r="17" spans="1:10" s="62" customFormat="1" ht="11.1" customHeight="1" x14ac:dyDescent="0.15">
      <c r="A17" s="801" t="s">
        <v>33</v>
      </c>
      <c r="B17" s="802"/>
      <c r="C17" s="90">
        <v>753705</v>
      </c>
      <c r="D17" s="91">
        <v>23543</v>
      </c>
      <c r="E17" s="91">
        <v>730162</v>
      </c>
      <c r="F17" s="91">
        <v>760456</v>
      </c>
      <c r="G17" s="91">
        <v>21812</v>
      </c>
      <c r="H17" s="91">
        <v>738644</v>
      </c>
      <c r="I17" s="91">
        <v>-6751</v>
      </c>
      <c r="J17" s="92">
        <v>0.99099999999999999</v>
      </c>
    </row>
    <row r="18" spans="1:10" ht="11.1" customHeight="1" x14ac:dyDescent="0.15">
      <c r="A18" s="105">
        <v>12</v>
      </c>
      <c r="B18" s="106" t="s">
        <v>372</v>
      </c>
      <c r="C18" s="93">
        <v>1646</v>
      </c>
      <c r="D18" s="87">
        <v>94</v>
      </c>
      <c r="E18" s="87">
        <v>1552</v>
      </c>
      <c r="F18" s="87">
        <v>5312</v>
      </c>
      <c r="G18" s="87">
        <v>3491</v>
      </c>
      <c r="H18" s="87">
        <v>1821</v>
      </c>
      <c r="I18" s="87">
        <v>-3666</v>
      </c>
      <c r="J18" s="94">
        <v>0.31</v>
      </c>
    </row>
    <row r="19" spans="1:10" ht="11.1" customHeight="1" x14ac:dyDescent="0.15">
      <c r="A19" s="105">
        <v>13</v>
      </c>
      <c r="B19" s="106" t="s">
        <v>373</v>
      </c>
      <c r="C19" s="93">
        <v>655385</v>
      </c>
      <c r="D19" s="87">
        <v>22992</v>
      </c>
      <c r="E19" s="87">
        <v>632393</v>
      </c>
      <c r="F19" s="87">
        <v>647593</v>
      </c>
      <c r="G19" s="87">
        <v>17850</v>
      </c>
      <c r="H19" s="87">
        <v>629743</v>
      </c>
      <c r="I19" s="87">
        <v>7792</v>
      </c>
      <c r="J19" s="94">
        <v>1.012</v>
      </c>
    </row>
    <row r="20" spans="1:10" ht="11.1" customHeight="1" x14ac:dyDescent="0.15">
      <c r="A20" s="105">
        <v>14</v>
      </c>
      <c r="B20" s="106" t="s">
        <v>374</v>
      </c>
      <c r="C20" s="93">
        <v>41484</v>
      </c>
      <c r="D20" s="87">
        <v>231</v>
      </c>
      <c r="E20" s="87">
        <v>41253</v>
      </c>
      <c r="F20" s="87">
        <v>53946</v>
      </c>
      <c r="G20" s="87">
        <v>84</v>
      </c>
      <c r="H20" s="87">
        <v>53862</v>
      </c>
      <c r="I20" s="87">
        <v>-12462</v>
      </c>
      <c r="J20" s="94">
        <v>0.76900000000000002</v>
      </c>
    </row>
    <row r="21" spans="1:10" ht="11.1" customHeight="1" x14ac:dyDescent="0.15">
      <c r="A21" s="105">
        <v>15</v>
      </c>
      <c r="B21" s="106" t="s">
        <v>34</v>
      </c>
      <c r="C21" s="93">
        <v>20177</v>
      </c>
      <c r="D21" s="87">
        <v>126</v>
      </c>
      <c r="E21" s="87">
        <v>20051</v>
      </c>
      <c r="F21" s="87">
        <v>15993</v>
      </c>
      <c r="G21" s="87">
        <v>113</v>
      </c>
      <c r="H21" s="87">
        <v>15880</v>
      </c>
      <c r="I21" s="87">
        <v>4184</v>
      </c>
      <c r="J21" s="94">
        <v>1.262</v>
      </c>
    </row>
    <row r="22" spans="1:10" ht="11.1" customHeight="1" x14ac:dyDescent="0.15">
      <c r="A22" s="105">
        <v>16</v>
      </c>
      <c r="B22" s="106" t="s">
        <v>50</v>
      </c>
      <c r="C22" s="93">
        <v>994</v>
      </c>
      <c r="D22" s="87">
        <v>59</v>
      </c>
      <c r="E22" s="87">
        <v>935</v>
      </c>
      <c r="F22" s="87">
        <v>1574</v>
      </c>
      <c r="G22" s="87">
        <v>269</v>
      </c>
      <c r="H22" s="87">
        <v>1305</v>
      </c>
      <c r="I22" s="87">
        <v>-580</v>
      </c>
      <c r="J22" s="94">
        <v>0.63200000000000001</v>
      </c>
    </row>
    <row r="23" spans="1:10" ht="11.1" customHeight="1" x14ac:dyDescent="0.15">
      <c r="A23" s="105">
        <v>17</v>
      </c>
      <c r="B23" s="106" t="s">
        <v>375</v>
      </c>
      <c r="C23" s="93">
        <v>34019</v>
      </c>
      <c r="D23" s="87">
        <v>41</v>
      </c>
      <c r="E23" s="87">
        <v>33978</v>
      </c>
      <c r="F23" s="87">
        <v>36038</v>
      </c>
      <c r="G23" s="87">
        <v>5</v>
      </c>
      <c r="H23" s="87">
        <v>36033</v>
      </c>
      <c r="I23" s="87">
        <v>-2019</v>
      </c>
      <c r="J23" s="94">
        <v>0.94399999999999995</v>
      </c>
    </row>
    <row r="24" spans="1:10" s="62" customFormat="1" ht="11.1" customHeight="1" x14ac:dyDescent="0.15">
      <c r="A24" s="801" t="s">
        <v>376</v>
      </c>
      <c r="B24" s="802"/>
      <c r="C24" s="90">
        <v>265655</v>
      </c>
      <c r="D24" s="91">
        <v>29263</v>
      </c>
      <c r="E24" s="91">
        <v>236392</v>
      </c>
      <c r="F24" s="91">
        <v>252290</v>
      </c>
      <c r="G24" s="91">
        <v>31271</v>
      </c>
      <c r="H24" s="91">
        <v>221019</v>
      </c>
      <c r="I24" s="91">
        <v>13365</v>
      </c>
      <c r="J24" s="92">
        <v>1.0529999999999999</v>
      </c>
    </row>
    <row r="25" spans="1:10" ht="11.1" customHeight="1" x14ac:dyDescent="0.15">
      <c r="A25" s="105">
        <v>18</v>
      </c>
      <c r="B25" s="106" t="s">
        <v>377</v>
      </c>
      <c r="C25" s="93">
        <v>50192</v>
      </c>
      <c r="D25" s="87" t="s">
        <v>206</v>
      </c>
      <c r="E25" s="87">
        <v>50192</v>
      </c>
      <c r="F25" s="87">
        <v>39751</v>
      </c>
      <c r="G25" s="87" t="s">
        <v>206</v>
      </c>
      <c r="H25" s="87">
        <v>39751</v>
      </c>
      <c r="I25" s="87">
        <v>10441</v>
      </c>
      <c r="J25" s="94">
        <v>1.2629999999999999</v>
      </c>
    </row>
    <row r="26" spans="1:10" ht="11.1" customHeight="1" x14ac:dyDescent="0.15">
      <c r="A26" s="105">
        <v>19</v>
      </c>
      <c r="B26" s="106" t="s">
        <v>0</v>
      </c>
      <c r="C26" s="93">
        <v>160</v>
      </c>
      <c r="D26" s="87" t="s">
        <v>206</v>
      </c>
      <c r="E26" s="87">
        <v>160</v>
      </c>
      <c r="F26" s="87">
        <v>123</v>
      </c>
      <c r="G26" s="87">
        <v>1</v>
      </c>
      <c r="H26" s="87">
        <v>122</v>
      </c>
      <c r="I26" s="87">
        <v>37</v>
      </c>
      <c r="J26" s="94">
        <v>1.3009999999999999</v>
      </c>
    </row>
    <row r="27" spans="1:10" ht="11.1" customHeight="1" x14ac:dyDescent="0.15">
      <c r="A27" s="105">
        <v>20</v>
      </c>
      <c r="B27" s="106" t="s">
        <v>489</v>
      </c>
      <c r="C27" s="93">
        <v>2377</v>
      </c>
      <c r="D27" s="87">
        <v>244</v>
      </c>
      <c r="E27" s="87">
        <v>2133</v>
      </c>
      <c r="F27" s="87">
        <v>2973</v>
      </c>
      <c r="G27" s="87">
        <v>420</v>
      </c>
      <c r="H27" s="87">
        <v>2553</v>
      </c>
      <c r="I27" s="87">
        <v>-596</v>
      </c>
      <c r="J27" s="94">
        <v>0.8</v>
      </c>
    </row>
    <row r="28" spans="1:10" ht="11.1" customHeight="1" x14ac:dyDescent="0.15">
      <c r="A28" s="105">
        <v>21</v>
      </c>
      <c r="B28" s="106" t="s">
        <v>490</v>
      </c>
      <c r="C28" s="93">
        <v>12170</v>
      </c>
      <c r="D28" s="87">
        <v>622</v>
      </c>
      <c r="E28" s="87">
        <v>11548</v>
      </c>
      <c r="F28" s="87">
        <v>12256</v>
      </c>
      <c r="G28" s="87">
        <v>405</v>
      </c>
      <c r="H28" s="87">
        <v>11851</v>
      </c>
      <c r="I28" s="87">
        <v>-86</v>
      </c>
      <c r="J28" s="94">
        <v>0.99299999999999999</v>
      </c>
    </row>
    <row r="29" spans="1:10" ht="11.1" customHeight="1" x14ac:dyDescent="0.15">
      <c r="A29" s="105">
        <v>22</v>
      </c>
      <c r="B29" s="106" t="s">
        <v>491</v>
      </c>
      <c r="C29" s="93">
        <v>56097</v>
      </c>
      <c r="D29" s="87">
        <v>2403</v>
      </c>
      <c r="E29" s="87">
        <v>53694</v>
      </c>
      <c r="F29" s="87">
        <v>63506</v>
      </c>
      <c r="G29" s="87">
        <v>3595</v>
      </c>
      <c r="H29" s="87">
        <v>59911</v>
      </c>
      <c r="I29" s="87">
        <v>-7409</v>
      </c>
      <c r="J29" s="94">
        <v>0.88300000000000001</v>
      </c>
    </row>
    <row r="30" spans="1:10" ht="11.1" customHeight="1" x14ac:dyDescent="0.15">
      <c r="A30" s="105">
        <v>23</v>
      </c>
      <c r="B30" s="106" t="s">
        <v>1</v>
      </c>
      <c r="C30" s="93">
        <v>855</v>
      </c>
      <c r="D30" s="87" t="s">
        <v>206</v>
      </c>
      <c r="E30" s="87">
        <v>855</v>
      </c>
      <c r="F30" s="87">
        <v>820</v>
      </c>
      <c r="G30" s="87" t="s">
        <v>206</v>
      </c>
      <c r="H30" s="87">
        <v>820</v>
      </c>
      <c r="I30" s="87">
        <v>35</v>
      </c>
      <c r="J30" s="94">
        <v>1.0429999999999999</v>
      </c>
    </row>
    <row r="31" spans="1:10" ht="11.1" customHeight="1" x14ac:dyDescent="0.15">
      <c r="A31" s="105">
        <v>24</v>
      </c>
      <c r="B31" s="106" t="s">
        <v>2</v>
      </c>
      <c r="C31" s="93">
        <v>30</v>
      </c>
      <c r="D31" s="87" t="s">
        <v>206</v>
      </c>
      <c r="E31" s="87">
        <v>30</v>
      </c>
      <c r="F31" s="87" t="s">
        <v>206</v>
      </c>
      <c r="G31" s="87" t="s">
        <v>206</v>
      </c>
      <c r="H31" s="87" t="s">
        <v>206</v>
      </c>
      <c r="I31" s="87">
        <v>30</v>
      </c>
      <c r="J31" s="94" t="s">
        <v>206</v>
      </c>
    </row>
    <row r="32" spans="1:10" ht="11.1" customHeight="1" x14ac:dyDescent="0.15">
      <c r="A32" s="105">
        <v>25</v>
      </c>
      <c r="B32" s="106" t="s">
        <v>3</v>
      </c>
      <c r="C32" s="93">
        <v>70</v>
      </c>
      <c r="D32" s="87">
        <v>5</v>
      </c>
      <c r="E32" s="87">
        <v>65</v>
      </c>
      <c r="F32" s="87">
        <v>127</v>
      </c>
      <c r="G32" s="87">
        <v>38</v>
      </c>
      <c r="H32" s="87">
        <v>89</v>
      </c>
      <c r="I32" s="87">
        <v>-57</v>
      </c>
      <c r="J32" s="94">
        <v>0.55100000000000005</v>
      </c>
    </row>
    <row r="33" spans="1:10" ht="11.1" customHeight="1" x14ac:dyDescent="0.15">
      <c r="A33" s="105">
        <v>26</v>
      </c>
      <c r="B33" s="106" t="s">
        <v>4</v>
      </c>
      <c r="C33" s="93">
        <v>13644</v>
      </c>
      <c r="D33" s="87">
        <v>18</v>
      </c>
      <c r="E33" s="87">
        <v>13626</v>
      </c>
      <c r="F33" s="87">
        <v>13153</v>
      </c>
      <c r="G33" s="87">
        <v>23</v>
      </c>
      <c r="H33" s="87">
        <v>13130</v>
      </c>
      <c r="I33" s="87">
        <v>491</v>
      </c>
      <c r="J33" s="94">
        <v>1.0369999999999999</v>
      </c>
    </row>
    <row r="34" spans="1:10" ht="11.1" customHeight="1" x14ac:dyDescent="0.15">
      <c r="A34" s="105">
        <v>27</v>
      </c>
      <c r="B34" s="106" t="s">
        <v>35</v>
      </c>
      <c r="C34" s="93">
        <v>130060</v>
      </c>
      <c r="D34" s="87">
        <v>25971</v>
      </c>
      <c r="E34" s="87">
        <v>104089</v>
      </c>
      <c r="F34" s="87">
        <v>119581</v>
      </c>
      <c r="G34" s="87">
        <v>26789</v>
      </c>
      <c r="H34" s="87">
        <v>92792</v>
      </c>
      <c r="I34" s="87">
        <v>10479</v>
      </c>
      <c r="J34" s="94">
        <v>1.0880000000000001</v>
      </c>
    </row>
    <row r="35" spans="1:10" s="62" customFormat="1" ht="11.1" customHeight="1" x14ac:dyDescent="0.15">
      <c r="A35" s="801" t="s">
        <v>5</v>
      </c>
      <c r="B35" s="802"/>
      <c r="C35" s="90">
        <v>12534741</v>
      </c>
      <c r="D35" s="91">
        <v>4162427</v>
      </c>
      <c r="E35" s="91">
        <v>8372314</v>
      </c>
      <c r="F35" s="91">
        <v>12880815</v>
      </c>
      <c r="G35" s="91">
        <v>4588972</v>
      </c>
      <c r="H35" s="91">
        <v>8291843</v>
      </c>
      <c r="I35" s="91">
        <v>-346074</v>
      </c>
      <c r="J35" s="92">
        <v>0.97299999999999998</v>
      </c>
    </row>
    <row r="36" spans="1:10" ht="11.1" customHeight="1" x14ac:dyDescent="0.15">
      <c r="A36" s="105">
        <v>28</v>
      </c>
      <c r="B36" s="106" t="s">
        <v>6</v>
      </c>
      <c r="C36" s="93">
        <v>38712</v>
      </c>
      <c r="D36" s="87">
        <v>11367</v>
      </c>
      <c r="E36" s="87">
        <v>27345</v>
      </c>
      <c r="F36" s="87">
        <v>36711</v>
      </c>
      <c r="G36" s="87">
        <v>11547</v>
      </c>
      <c r="H36" s="87">
        <v>25164</v>
      </c>
      <c r="I36" s="87">
        <v>2001</v>
      </c>
      <c r="J36" s="94">
        <v>1.0549999999999999</v>
      </c>
    </row>
    <row r="37" spans="1:10" ht="11.1" customHeight="1" x14ac:dyDescent="0.15">
      <c r="A37" s="105">
        <v>29</v>
      </c>
      <c r="B37" s="106" t="s">
        <v>36</v>
      </c>
      <c r="C37" s="93">
        <v>299841</v>
      </c>
      <c r="D37" s="87">
        <v>167839</v>
      </c>
      <c r="E37" s="87">
        <v>132002</v>
      </c>
      <c r="F37" s="87">
        <v>294968</v>
      </c>
      <c r="G37" s="87">
        <v>162008</v>
      </c>
      <c r="H37" s="87">
        <v>132960</v>
      </c>
      <c r="I37" s="87">
        <v>4873</v>
      </c>
      <c r="J37" s="94">
        <v>1.0169999999999999</v>
      </c>
    </row>
    <row r="38" spans="1:10" ht="11.1" customHeight="1" x14ac:dyDescent="0.15">
      <c r="A38" s="105">
        <v>30</v>
      </c>
      <c r="B38" s="106" t="s">
        <v>7</v>
      </c>
      <c r="C38" s="93">
        <v>217096</v>
      </c>
      <c r="D38" s="87">
        <v>83669</v>
      </c>
      <c r="E38" s="87">
        <v>133427</v>
      </c>
      <c r="F38" s="87">
        <v>223729</v>
      </c>
      <c r="G38" s="87">
        <v>90299</v>
      </c>
      <c r="H38" s="87">
        <v>133430</v>
      </c>
      <c r="I38" s="87">
        <v>-6633</v>
      </c>
      <c r="J38" s="94">
        <v>0.97</v>
      </c>
    </row>
    <row r="39" spans="1:10" ht="11.1" customHeight="1" x14ac:dyDescent="0.15">
      <c r="A39" s="105">
        <v>31</v>
      </c>
      <c r="B39" s="106" t="s">
        <v>8</v>
      </c>
      <c r="C39" s="93">
        <v>1499833</v>
      </c>
      <c r="D39" s="87">
        <v>248942</v>
      </c>
      <c r="E39" s="87">
        <v>1250891</v>
      </c>
      <c r="F39" s="87">
        <v>1544971</v>
      </c>
      <c r="G39" s="87">
        <v>262192</v>
      </c>
      <c r="H39" s="87">
        <v>1282779</v>
      </c>
      <c r="I39" s="87">
        <v>-45138</v>
      </c>
      <c r="J39" s="94">
        <v>0.97099999999999997</v>
      </c>
    </row>
    <row r="40" spans="1:10" ht="11.1" customHeight="1" x14ac:dyDescent="0.15">
      <c r="A40" s="105">
        <v>32</v>
      </c>
      <c r="B40" s="106" t="s">
        <v>37</v>
      </c>
      <c r="C40" s="93">
        <v>1620</v>
      </c>
      <c r="D40" s="87">
        <v>205</v>
      </c>
      <c r="E40" s="87">
        <v>1415</v>
      </c>
      <c r="F40" s="87">
        <v>2004</v>
      </c>
      <c r="G40" s="87">
        <v>447</v>
      </c>
      <c r="H40" s="87">
        <v>1557</v>
      </c>
      <c r="I40" s="87">
        <v>-384</v>
      </c>
      <c r="J40" s="94">
        <v>0.80800000000000005</v>
      </c>
    </row>
    <row r="41" spans="1:10" ht="11.1" customHeight="1" x14ac:dyDescent="0.15">
      <c r="A41" s="105">
        <v>33</v>
      </c>
      <c r="B41" s="106" t="s">
        <v>492</v>
      </c>
      <c r="C41" s="93">
        <v>163018</v>
      </c>
      <c r="D41" s="87">
        <v>130912</v>
      </c>
      <c r="E41" s="87">
        <v>32106</v>
      </c>
      <c r="F41" s="87">
        <v>182394</v>
      </c>
      <c r="G41" s="87">
        <v>156542</v>
      </c>
      <c r="H41" s="87">
        <v>25852</v>
      </c>
      <c r="I41" s="87">
        <v>-19376</v>
      </c>
      <c r="J41" s="94">
        <v>0.89400000000000002</v>
      </c>
    </row>
    <row r="42" spans="1:10" ht="11.1" customHeight="1" x14ac:dyDescent="0.15">
      <c r="A42" s="105">
        <v>34</v>
      </c>
      <c r="B42" s="107" t="s">
        <v>493</v>
      </c>
      <c r="C42" s="93">
        <v>110936</v>
      </c>
      <c r="D42" s="87">
        <v>2681</v>
      </c>
      <c r="E42" s="87">
        <v>108255</v>
      </c>
      <c r="F42" s="87">
        <v>128220</v>
      </c>
      <c r="G42" s="87">
        <v>2794</v>
      </c>
      <c r="H42" s="87">
        <v>125426</v>
      </c>
      <c r="I42" s="87">
        <v>-17284</v>
      </c>
      <c r="J42" s="94">
        <v>0.86499999999999999</v>
      </c>
    </row>
    <row r="43" spans="1:10" ht="11.1" customHeight="1" x14ac:dyDescent="0.15">
      <c r="A43" s="105">
        <v>35</v>
      </c>
      <c r="B43" s="106" t="s">
        <v>38</v>
      </c>
      <c r="C43" s="93">
        <v>136040</v>
      </c>
      <c r="D43" s="87">
        <v>70053</v>
      </c>
      <c r="E43" s="87">
        <v>65987</v>
      </c>
      <c r="F43" s="87">
        <v>161435</v>
      </c>
      <c r="G43" s="87">
        <v>75933</v>
      </c>
      <c r="H43" s="87">
        <v>85502</v>
      </c>
      <c r="I43" s="87">
        <v>-25395</v>
      </c>
      <c r="J43" s="94">
        <v>0.84299999999999997</v>
      </c>
    </row>
    <row r="44" spans="1:10" ht="11.1" customHeight="1" x14ac:dyDescent="0.15">
      <c r="A44" s="105">
        <v>36</v>
      </c>
      <c r="B44" s="106" t="s">
        <v>39</v>
      </c>
      <c r="C44" s="93">
        <v>1746806</v>
      </c>
      <c r="D44" s="87">
        <v>845016</v>
      </c>
      <c r="E44" s="87">
        <v>901790</v>
      </c>
      <c r="F44" s="87">
        <v>1987237</v>
      </c>
      <c r="G44" s="87">
        <v>1140500</v>
      </c>
      <c r="H44" s="87">
        <v>846737</v>
      </c>
      <c r="I44" s="87">
        <v>-240431</v>
      </c>
      <c r="J44" s="94">
        <v>0.879</v>
      </c>
    </row>
    <row r="45" spans="1:10" ht="11.1" customHeight="1" x14ac:dyDescent="0.15">
      <c r="A45" s="105">
        <v>37</v>
      </c>
      <c r="B45" s="106" t="s">
        <v>297</v>
      </c>
      <c r="C45" s="93">
        <v>298387</v>
      </c>
      <c r="D45" s="87">
        <v>41833</v>
      </c>
      <c r="E45" s="87">
        <v>256554</v>
      </c>
      <c r="F45" s="87">
        <v>307938</v>
      </c>
      <c r="G45" s="87">
        <v>43674</v>
      </c>
      <c r="H45" s="87">
        <v>264264</v>
      </c>
      <c r="I45" s="87">
        <v>-9551</v>
      </c>
      <c r="J45" s="94">
        <v>0.96899999999999997</v>
      </c>
    </row>
    <row r="46" spans="1:10" ht="11.1" customHeight="1" x14ac:dyDescent="0.15">
      <c r="A46" s="105">
        <v>38</v>
      </c>
      <c r="B46" s="106" t="s">
        <v>40</v>
      </c>
      <c r="C46" s="93">
        <v>3232136</v>
      </c>
      <c r="D46" s="87">
        <v>1695971</v>
      </c>
      <c r="E46" s="87">
        <v>1536165</v>
      </c>
      <c r="F46" s="87">
        <v>3119852</v>
      </c>
      <c r="G46" s="87">
        <v>1671862</v>
      </c>
      <c r="H46" s="87">
        <v>1447990</v>
      </c>
      <c r="I46" s="87">
        <v>112284</v>
      </c>
      <c r="J46" s="94">
        <v>1.036</v>
      </c>
    </row>
    <row r="47" spans="1:10" ht="11.1" customHeight="1" x14ac:dyDescent="0.15">
      <c r="A47" s="105">
        <v>39</v>
      </c>
      <c r="B47" s="106" t="s">
        <v>41</v>
      </c>
      <c r="C47" s="93">
        <v>4067664</v>
      </c>
      <c r="D47" s="87">
        <v>634587</v>
      </c>
      <c r="E47" s="87">
        <v>3433077</v>
      </c>
      <c r="F47" s="87">
        <v>4143580</v>
      </c>
      <c r="G47" s="87">
        <v>730347</v>
      </c>
      <c r="H47" s="87">
        <v>3413233</v>
      </c>
      <c r="I47" s="87">
        <v>-75916</v>
      </c>
      <c r="J47" s="94">
        <v>0.98199999999999998</v>
      </c>
    </row>
    <row r="48" spans="1:10" ht="11.1" customHeight="1" x14ac:dyDescent="0.15">
      <c r="A48" s="105">
        <v>40</v>
      </c>
      <c r="B48" s="108" t="s">
        <v>494</v>
      </c>
      <c r="C48" s="93">
        <v>550923</v>
      </c>
      <c r="D48" s="87">
        <v>194967</v>
      </c>
      <c r="E48" s="87">
        <v>355956</v>
      </c>
      <c r="F48" s="87">
        <v>568869</v>
      </c>
      <c r="G48" s="87">
        <v>205110</v>
      </c>
      <c r="H48" s="87">
        <v>363759</v>
      </c>
      <c r="I48" s="87">
        <v>-17946</v>
      </c>
      <c r="J48" s="94">
        <v>0.96799999999999997</v>
      </c>
    </row>
    <row r="49" spans="1:10" ht="11.1" customHeight="1" x14ac:dyDescent="0.15">
      <c r="A49" s="105">
        <v>41</v>
      </c>
      <c r="B49" s="106" t="s">
        <v>495</v>
      </c>
      <c r="C49" s="93">
        <v>137370</v>
      </c>
      <c r="D49" s="87">
        <v>27764</v>
      </c>
      <c r="E49" s="87">
        <v>109606</v>
      </c>
      <c r="F49" s="87">
        <v>142909</v>
      </c>
      <c r="G49" s="87">
        <v>29454</v>
      </c>
      <c r="H49" s="87">
        <v>113455</v>
      </c>
      <c r="I49" s="87">
        <v>-5539</v>
      </c>
      <c r="J49" s="94">
        <v>0.96099999999999997</v>
      </c>
    </row>
    <row r="50" spans="1:10" ht="11.1" customHeight="1" x14ac:dyDescent="0.15">
      <c r="A50" s="105">
        <v>42</v>
      </c>
      <c r="B50" s="106" t="s">
        <v>298</v>
      </c>
      <c r="C50" s="93">
        <v>34359</v>
      </c>
      <c r="D50" s="87">
        <v>6621</v>
      </c>
      <c r="E50" s="87">
        <v>27738</v>
      </c>
      <c r="F50" s="87">
        <v>35998</v>
      </c>
      <c r="G50" s="87">
        <v>6263</v>
      </c>
      <c r="H50" s="87">
        <v>29735</v>
      </c>
      <c r="I50" s="87">
        <v>-1639</v>
      </c>
      <c r="J50" s="94">
        <v>0.95399999999999996</v>
      </c>
    </row>
    <row r="51" spans="1:10" s="62" customFormat="1" ht="11.1" customHeight="1" x14ac:dyDescent="0.15">
      <c r="A51" s="801" t="s">
        <v>9</v>
      </c>
      <c r="B51" s="802"/>
      <c r="C51" s="90">
        <v>5772483</v>
      </c>
      <c r="D51" s="91">
        <v>2167673</v>
      </c>
      <c r="E51" s="91">
        <v>3604810</v>
      </c>
      <c r="F51" s="91">
        <v>5778448</v>
      </c>
      <c r="G51" s="91">
        <v>2288789</v>
      </c>
      <c r="H51" s="91">
        <v>3489659</v>
      </c>
      <c r="I51" s="91">
        <v>-5965</v>
      </c>
      <c r="J51" s="92">
        <v>0.999</v>
      </c>
    </row>
    <row r="52" spans="1:10" ht="11.1" customHeight="1" x14ac:dyDescent="0.15">
      <c r="A52" s="105">
        <v>43</v>
      </c>
      <c r="B52" s="106" t="s">
        <v>10</v>
      </c>
      <c r="C52" s="93">
        <v>124260</v>
      </c>
      <c r="D52" s="87">
        <v>16713</v>
      </c>
      <c r="E52" s="87">
        <v>107547</v>
      </c>
      <c r="F52" s="87">
        <v>119741</v>
      </c>
      <c r="G52" s="87">
        <v>10934</v>
      </c>
      <c r="H52" s="87">
        <v>108807</v>
      </c>
      <c r="I52" s="87">
        <v>4519</v>
      </c>
      <c r="J52" s="94">
        <v>1.038</v>
      </c>
    </row>
    <row r="53" spans="1:10" ht="11.1" customHeight="1" x14ac:dyDescent="0.15">
      <c r="A53" s="105">
        <v>44</v>
      </c>
      <c r="B53" s="106" t="s">
        <v>11</v>
      </c>
      <c r="C53" s="93">
        <v>11784</v>
      </c>
      <c r="D53" s="87">
        <v>205</v>
      </c>
      <c r="E53" s="87">
        <v>11579</v>
      </c>
      <c r="F53" s="87">
        <v>15593</v>
      </c>
      <c r="G53" s="87">
        <v>1007</v>
      </c>
      <c r="H53" s="87">
        <v>14586</v>
      </c>
      <c r="I53" s="87">
        <v>-3809</v>
      </c>
      <c r="J53" s="94">
        <v>0.75600000000000001</v>
      </c>
    </row>
    <row r="54" spans="1:10" ht="11.1" customHeight="1" x14ac:dyDescent="0.15">
      <c r="A54" s="105">
        <v>45</v>
      </c>
      <c r="B54" s="106" t="s">
        <v>12</v>
      </c>
      <c r="C54" s="93">
        <v>184500</v>
      </c>
      <c r="D54" s="87">
        <v>34319</v>
      </c>
      <c r="E54" s="87">
        <v>150181</v>
      </c>
      <c r="F54" s="87">
        <v>194264</v>
      </c>
      <c r="G54" s="87">
        <v>46914</v>
      </c>
      <c r="H54" s="87">
        <v>147350</v>
      </c>
      <c r="I54" s="87">
        <v>-9764</v>
      </c>
      <c r="J54" s="94">
        <v>0.95</v>
      </c>
    </row>
    <row r="55" spans="1:10" ht="11.1" customHeight="1" x14ac:dyDescent="0.15">
      <c r="A55" s="105">
        <v>46</v>
      </c>
      <c r="B55" s="106" t="s">
        <v>496</v>
      </c>
      <c r="C55" s="93">
        <v>218246</v>
      </c>
      <c r="D55" s="87">
        <v>76038</v>
      </c>
      <c r="E55" s="87">
        <v>142208</v>
      </c>
      <c r="F55" s="87">
        <v>245766</v>
      </c>
      <c r="G55" s="87">
        <v>93760</v>
      </c>
      <c r="H55" s="87">
        <v>152006</v>
      </c>
      <c r="I55" s="87">
        <v>-27520</v>
      </c>
      <c r="J55" s="94">
        <v>0.88800000000000001</v>
      </c>
    </row>
    <row r="56" spans="1:10" ht="11.1" customHeight="1" x14ac:dyDescent="0.15">
      <c r="A56" s="105">
        <v>47</v>
      </c>
      <c r="B56" s="106" t="s">
        <v>13</v>
      </c>
      <c r="C56" s="93" t="s">
        <v>206</v>
      </c>
      <c r="D56" s="87" t="s">
        <v>206</v>
      </c>
      <c r="E56" s="87" t="s">
        <v>206</v>
      </c>
      <c r="F56" s="87" t="s">
        <v>206</v>
      </c>
      <c r="G56" s="87" t="s">
        <v>206</v>
      </c>
      <c r="H56" s="87" t="s">
        <v>206</v>
      </c>
      <c r="I56" s="87" t="s">
        <v>206</v>
      </c>
      <c r="J56" s="94" t="s">
        <v>206</v>
      </c>
    </row>
    <row r="57" spans="1:10" ht="11.1" customHeight="1" x14ac:dyDescent="0.15">
      <c r="A57" s="105">
        <v>48</v>
      </c>
      <c r="B57" s="118" t="s">
        <v>497</v>
      </c>
      <c r="C57" s="93">
        <v>237</v>
      </c>
      <c r="D57" s="87" t="s">
        <v>206</v>
      </c>
      <c r="E57" s="87">
        <v>237</v>
      </c>
      <c r="F57" s="87">
        <v>319</v>
      </c>
      <c r="G57" s="87" t="s">
        <v>206</v>
      </c>
      <c r="H57" s="87">
        <v>319</v>
      </c>
      <c r="I57" s="87">
        <v>-82</v>
      </c>
      <c r="J57" s="94">
        <v>0.74299999999999999</v>
      </c>
    </row>
    <row r="58" spans="1:10" ht="11.1" customHeight="1" x14ac:dyDescent="0.15">
      <c r="A58" s="117">
        <v>49</v>
      </c>
      <c r="B58" s="118" t="s">
        <v>498</v>
      </c>
      <c r="C58" s="93">
        <v>58183</v>
      </c>
      <c r="D58" s="87">
        <v>34869</v>
      </c>
      <c r="E58" s="87">
        <v>23314</v>
      </c>
      <c r="F58" s="87">
        <v>61743</v>
      </c>
      <c r="G58" s="87">
        <v>44364</v>
      </c>
      <c r="H58" s="87">
        <v>17379</v>
      </c>
      <c r="I58" s="87">
        <v>-3560</v>
      </c>
      <c r="J58" s="94">
        <v>0.94199999999999995</v>
      </c>
    </row>
    <row r="59" spans="1:10" ht="11.1" customHeight="1" x14ac:dyDescent="0.15">
      <c r="A59" s="117">
        <v>50</v>
      </c>
      <c r="B59" s="106" t="s">
        <v>42</v>
      </c>
      <c r="C59" s="93">
        <v>248</v>
      </c>
      <c r="D59" s="87" t="s">
        <v>206</v>
      </c>
      <c r="E59" s="87">
        <v>248</v>
      </c>
      <c r="F59" s="87">
        <v>12</v>
      </c>
      <c r="G59" s="87" t="s">
        <v>206</v>
      </c>
      <c r="H59" s="87">
        <v>12</v>
      </c>
      <c r="I59" s="87">
        <v>236</v>
      </c>
      <c r="J59" s="94">
        <v>20.667000000000002</v>
      </c>
    </row>
    <row r="60" spans="1:10" ht="11.1" customHeight="1" x14ac:dyDescent="0.15">
      <c r="A60" s="117">
        <v>51</v>
      </c>
      <c r="B60" s="106" t="s">
        <v>43</v>
      </c>
      <c r="C60" s="93">
        <v>2100</v>
      </c>
      <c r="D60" s="87" t="s">
        <v>206</v>
      </c>
      <c r="E60" s="87">
        <v>2100</v>
      </c>
      <c r="F60" s="87">
        <v>600</v>
      </c>
      <c r="G60" s="87" t="s">
        <v>206</v>
      </c>
      <c r="H60" s="87">
        <v>600</v>
      </c>
      <c r="I60" s="87">
        <v>1500</v>
      </c>
      <c r="J60" s="94">
        <v>3.5</v>
      </c>
    </row>
    <row r="61" spans="1:10" ht="11.1" customHeight="1" x14ac:dyDescent="0.15">
      <c r="A61" s="117">
        <v>52</v>
      </c>
      <c r="B61" s="106" t="s">
        <v>299</v>
      </c>
      <c r="C61" s="93">
        <v>19049</v>
      </c>
      <c r="D61" s="87">
        <v>3279</v>
      </c>
      <c r="E61" s="87">
        <v>15770</v>
      </c>
      <c r="F61" s="87">
        <v>17381</v>
      </c>
      <c r="G61" s="87">
        <v>3355</v>
      </c>
      <c r="H61" s="87">
        <v>14026</v>
      </c>
      <c r="I61" s="87">
        <v>1668</v>
      </c>
      <c r="J61" s="94">
        <v>1.0960000000000001</v>
      </c>
    </row>
    <row r="62" spans="1:10" ht="11.1" customHeight="1" x14ac:dyDescent="0.15">
      <c r="A62" s="117">
        <v>53</v>
      </c>
      <c r="B62" s="106" t="s">
        <v>14</v>
      </c>
      <c r="C62" s="93">
        <v>13150</v>
      </c>
      <c r="D62" s="87" t="s">
        <v>206</v>
      </c>
      <c r="E62" s="87">
        <v>13150</v>
      </c>
      <c r="F62" s="87">
        <v>15573</v>
      </c>
      <c r="G62" s="87" t="s">
        <v>206</v>
      </c>
      <c r="H62" s="87">
        <v>15573</v>
      </c>
      <c r="I62" s="87">
        <v>-2423</v>
      </c>
      <c r="J62" s="94">
        <v>0.84399999999999997</v>
      </c>
    </row>
    <row r="63" spans="1:10" ht="11.1" customHeight="1" x14ac:dyDescent="0.15">
      <c r="A63" s="117">
        <v>54</v>
      </c>
      <c r="B63" s="106" t="s">
        <v>499</v>
      </c>
      <c r="C63" s="93">
        <v>3736</v>
      </c>
      <c r="D63" s="87">
        <v>2520</v>
      </c>
      <c r="E63" s="87">
        <v>1216</v>
      </c>
      <c r="F63" s="87">
        <v>8970</v>
      </c>
      <c r="G63" s="87">
        <v>8040</v>
      </c>
      <c r="H63" s="87">
        <v>930</v>
      </c>
      <c r="I63" s="87">
        <v>-5234</v>
      </c>
      <c r="J63" s="94">
        <v>0.41599999999999998</v>
      </c>
    </row>
    <row r="64" spans="1:10" ht="11.1" customHeight="1" x14ac:dyDescent="0.15">
      <c r="A64" s="117">
        <v>55</v>
      </c>
      <c r="B64" s="106" t="s">
        <v>15</v>
      </c>
      <c r="C64" s="93">
        <v>851899</v>
      </c>
      <c r="D64" s="87">
        <v>243264</v>
      </c>
      <c r="E64" s="87">
        <v>608635</v>
      </c>
      <c r="F64" s="87">
        <v>858418</v>
      </c>
      <c r="G64" s="87">
        <v>262092</v>
      </c>
      <c r="H64" s="87">
        <v>596326</v>
      </c>
      <c r="I64" s="87">
        <v>-6519</v>
      </c>
      <c r="J64" s="94">
        <v>0.99199999999999999</v>
      </c>
    </row>
    <row r="65" spans="1:10" ht="11.1" customHeight="1" x14ac:dyDescent="0.15">
      <c r="A65" s="117">
        <v>56</v>
      </c>
      <c r="B65" s="106" t="s">
        <v>16</v>
      </c>
      <c r="C65" s="93">
        <v>54883</v>
      </c>
      <c r="D65" s="87">
        <v>1186</v>
      </c>
      <c r="E65" s="87">
        <v>53697</v>
      </c>
      <c r="F65" s="87">
        <v>45910</v>
      </c>
      <c r="G65" s="87">
        <v>896</v>
      </c>
      <c r="H65" s="87">
        <v>45014</v>
      </c>
      <c r="I65" s="87">
        <v>8973</v>
      </c>
      <c r="J65" s="94">
        <v>1.1950000000000001</v>
      </c>
    </row>
    <row r="66" spans="1:10" s="62" customFormat="1" ht="11.1" customHeight="1" x14ac:dyDescent="0.15">
      <c r="A66" s="117">
        <v>57</v>
      </c>
      <c r="B66" s="106" t="s">
        <v>17</v>
      </c>
      <c r="C66" s="93">
        <v>4230208</v>
      </c>
      <c r="D66" s="87">
        <v>1755280</v>
      </c>
      <c r="E66" s="87">
        <v>2474928</v>
      </c>
      <c r="F66" s="87">
        <v>4194158</v>
      </c>
      <c r="G66" s="87">
        <v>1817427</v>
      </c>
      <c r="H66" s="87">
        <v>2376731</v>
      </c>
      <c r="I66" s="87">
        <v>36050</v>
      </c>
      <c r="J66" s="94">
        <v>1.0089999999999999</v>
      </c>
    </row>
    <row r="67" spans="1:10" ht="11.1" customHeight="1" x14ac:dyDescent="0.15">
      <c r="A67" s="801" t="s">
        <v>18</v>
      </c>
      <c r="B67" s="802"/>
      <c r="C67" s="90">
        <v>5531722</v>
      </c>
      <c r="D67" s="91">
        <v>816783</v>
      </c>
      <c r="E67" s="91">
        <v>4714939</v>
      </c>
      <c r="F67" s="91">
        <v>5302117</v>
      </c>
      <c r="G67" s="91">
        <v>830122</v>
      </c>
      <c r="H67" s="91">
        <v>4471995</v>
      </c>
      <c r="I67" s="91">
        <v>229605</v>
      </c>
      <c r="J67" s="92">
        <v>1.0429999999999999</v>
      </c>
    </row>
    <row r="68" spans="1:10" ht="11.1" customHeight="1" x14ac:dyDescent="0.15">
      <c r="A68" s="117">
        <v>58</v>
      </c>
      <c r="B68" s="106" t="s">
        <v>500</v>
      </c>
      <c r="C68" s="93">
        <v>882187</v>
      </c>
      <c r="D68" s="87">
        <v>251483</v>
      </c>
      <c r="E68" s="87">
        <v>630704</v>
      </c>
      <c r="F68" s="87">
        <v>879869</v>
      </c>
      <c r="G68" s="87">
        <v>270739</v>
      </c>
      <c r="H68" s="87">
        <v>609130</v>
      </c>
      <c r="I68" s="87">
        <v>2318</v>
      </c>
      <c r="J68" s="94">
        <v>1.0029999999999999</v>
      </c>
    </row>
    <row r="69" spans="1:10" ht="11.1" customHeight="1" x14ac:dyDescent="0.15">
      <c r="A69" s="117">
        <v>59</v>
      </c>
      <c r="B69" s="106" t="s">
        <v>19</v>
      </c>
      <c r="C69" s="93">
        <v>46737</v>
      </c>
      <c r="D69" s="87">
        <v>4606</v>
      </c>
      <c r="E69" s="87">
        <v>42131</v>
      </c>
      <c r="F69" s="87">
        <v>43954</v>
      </c>
      <c r="G69" s="87">
        <v>8348</v>
      </c>
      <c r="H69" s="87">
        <v>35606</v>
      </c>
      <c r="I69" s="87">
        <v>2783</v>
      </c>
      <c r="J69" s="94">
        <v>1.0629999999999999</v>
      </c>
    </row>
    <row r="70" spans="1:10" ht="11.1" customHeight="1" x14ac:dyDescent="0.15">
      <c r="A70" s="117">
        <v>60</v>
      </c>
      <c r="B70" s="106" t="s">
        <v>302</v>
      </c>
      <c r="C70" s="93">
        <v>342767</v>
      </c>
      <c r="D70" s="87">
        <v>61417</v>
      </c>
      <c r="E70" s="87">
        <v>281350</v>
      </c>
      <c r="F70" s="87">
        <v>337420</v>
      </c>
      <c r="G70" s="87">
        <v>64325</v>
      </c>
      <c r="H70" s="87">
        <v>273095</v>
      </c>
      <c r="I70" s="87">
        <v>5347</v>
      </c>
      <c r="J70" s="94">
        <v>1.016</v>
      </c>
    </row>
    <row r="71" spans="1:10" ht="11.1" customHeight="1" x14ac:dyDescent="0.15">
      <c r="A71" s="117">
        <v>61</v>
      </c>
      <c r="B71" s="106" t="s">
        <v>20</v>
      </c>
      <c r="C71" s="93">
        <v>66159</v>
      </c>
      <c r="D71" s="87">
        <v>417</v>
      </c>
      <c r="E71" s="87">
        <v>65742</v>
      </c>
      <c r="F71" s="87">
        <v>65262</v>
      </c>
      <c r="G71" s="87">
        <v>556</v>
      </c>
      <c r="H71" s="87">
        <v>64706</v>
      </c>
      <c r="I71" s="87">
        <v>897</v>
      </c>
      <c r="J71" s="94">
        <v>1.014</v>
      </c>
    </row>
    <row r="72" spans="1:10" ht="11.1" customHeight="1" x14ac:dyDescent="0.15">
      <c r="A72" s="117">
        <v>62</v>
      </c>
      <c r="B72" s="106" t="s">
        <v>44</v>
      </c>
      <c r="C72" s="93">
        <v>3139566</v>
      </c>
      <c r="D72" s="87">
        <v>394912</v>
      </c>
      <c r="E72" s="87">
        <v>2744654</v>
      </c>
      <c r="F72" s="87">
        <v>2986192</v>
      </c>
      <c r="G72" s="87">
        <v>387386</v>
      </c>
      <c r="H72" s="87">
        <v>2598806</v>
      </c>
      <c r="I72" s="87">
        <v>153374</v>
      </c>
      <c r="J72" s="94">
        <v>1.0509999999999999</v>
      </c>
    </row>
    <row r="73" spans="1:10" ht="11.1" customHeight="1" x14ac:dyDescent="0.15">
      <c r="A73" s="117">
        <v>63</v>
      </c>
      <c r="B73" s="106" t="s">
        <v>45</v>
      </c>
      <c r="C73" s="93">
        <v>663177</v>
      </c>
      <c r="D73" s="87">
        <v>99092</v>
      </c>
      <c r="E73" s="87">
        <v>564085</v>
      </c>
      <c r="F73" s="87">
        <v>659867</v>
      </c>
      <c r="G73" s="87">
        <v>93688</v>
      </c>
      <c r="H73" s="87">
        <v>566179</v>
      </c>
      <c r="I73" s="87">
        <v>3310</v>
      </c>
      <c r="J73" s="94">
        <v>1.0049999999999999</v>
      </c>
    </row>
    <row r="74" spans="1:10" ht="11.1" customHeight="1" x14ac:dyDescent="0.15">
      <c r="A74" s="117">
        <v>64</v>
      </c>
      <c r="B74" s="106" t="s">
        <v>46</v>
      </c>
      <c r="C74" s="93">
        <v>103170</v>
      </c>
      <c r="D74" s="87">
        <v>3321</v>
      </c>
      <c r="E74" s="87">
        <v>99849</v>
      </c>
      <c r="F74" s="87">
        <v>91311</v>
      </c>
      <c r="G74" s="87">
        <v>4633</v>
      </c>
      <c r="H74" s="87">
        <v>86678</v>
      </c>
      <c r="I74" s="87">
        <v>11859</v>
      </c>
      <c r="J74" s="94">
        <v>1.1299999999999999</v>
      </c>
    </row>
    <row r="75" spans="1:10" ht="11.1" customHeight="1" x14ac:dyDescent="0.15">
      <c r="A75" s="117">
        <v>65</v>
      </c>
      <c r="B75" s="106" t="s">
        <v>502</v>
      </c>
      <c r="C75" s="93">
        <v>126233</v>
      </c>
      <c r="D75" s="87">
        <v>840</v>
      </c>
      <c r="E75" s="87">
        <v>125393</v>
      </c>
      <c r="F75" s="87">
        <v>93107</v>
      </c>
      <c r="G75" s="87">
        <v>299</v>
      </c>
      <c r="H75" s="87">
        <v>92808</v>
      </c>
      <c r="I75" s="87">
        <v>33126</v>
      </c>
      <c r="J75" s="94">
        <v>1.3560000000000001</v>
      </c>
    </row>
    <row r="76" spans="1:10" s="62" customFormat="1" ht="11.1" customHeight="1" x14ac:dyDescent="0.15">
      <c r="A76" s="117">
        <v>66</v>
      </c>
      <c r="B76" s="107" t="s">
        <v>503</v>
      </c>
      <c r="C76" s="93">
        <v>161726</v>
      </c>
      <c r="D76" s="87">
        <v>695</v>
      </c>
      <c r="E76" s="87">
        <v>161031</v>
      </c>
      <c r="F76" s="87">
        <v>145135</v>
      </c>
      <c r="G76" s="87">
        <v>148</v>
      </c>
      <c r="H76" s="87">
        <v>144987</v>
      </c>
      <c r="I76" s="87">
        <v>16591</v>
      </c>
      <c r="J76" s="94">
        <v>1.1140000000000001</v>
      </c>
    </row>
    <row r="77" spans="1:10" ht="11.1" customHeight="1" x14ac:dyDescent="0.15">
      <c r="A77" s="801" t="s">
        <v>21</v>
      </c>
      <c r="B77" s="802"/>
      <c r="C77" s="90">
        <v>11621487</v>
      </c>
      <c r="D77" s="91">
        <v>1041269</v>
      </c>
      <c r="E77" s="91">
        <v>10580218</v>
      </c>
      <c r="F77" s="91">
        <v>11466405</v>
      </c>
      <c r="G77" s="91">
        <v>1121189</v>
      </c>
      <c r="H77" s="91">
        <v>10345216</v>
      </c>
      <c r="I77" s="91">
        <v>155082</v>
      </c>
      <c r="J77" s="92">
        <v>1.014</v>
      </c>
    </row>
    <row r="78" spans="1:10" ht="11.1" customHeight="1" x14ac:dyDescent="0.15">
      <c r="A78" s="117">
        <v>67</v>
      </c>
      <c r="B78" s="106" t="s">
        <v>22</v>
      </c>
      <c r="C78" s="93">
        <v>799690</v>
      </c>
      <c r="D78" s="87">
        <v>50618</v>
      </c>
      <c r="E78" s="87">
        <v>749072</v>
      </c>
      <c r="F78" s="87">
        <v>748730</v>
      </c>
      <c r="G78" s="87">
        <v>51642</v>
      </c>
      <c r="H78" s="87">
        <v>697088</v>
      </c>
      <c r="I78" s="87">
        <v>50960</v>
      </c>
      <c r="J78" s="94">
        <v>1.0680000000000001</v>
      </c>
    </row>
    <row r="79" spans="1:10" ht="11.1" customHeight="1" x14ac:dyDescent="0.15">
      <c r="A79" s="117">
        <v>68</v>
      </c>
      <c r="B79" s="107" t="s">
        <v>504</v>
      </c>
      <c r="C79" s="93">
        <v>4798590</v>
      </c>
      <c r="D79" s="87">
        <v>153613</v>
      </c>
      <c r="E79" s="87">
        <v>4644977</v>
      </c>
      <c r="F79" s="87">
        <v>4719001</v>
      </c>
      <c r="G79" s="87">
        <v>156139</v>
      </c>
      <c r="H79" s="87">
        <v>4562862</v>
      </c>
      <c r="I79" s="87">
        <v>79589</v>
      </c>
      <c r="J79" s="94">
        <v>1.0169999999999999</v>
      </c>
    </row>
    <row r="80" spans="1:10" ht="11.1" customHeight="1" x14ac:dyDescent="0.15">
      <c r="A80" s="117">
        <v>69</v>
      </c>
      <c r="B80" s="107" t="s">
        <v>505</v>
      </c>
      <c r="C80" s="93">
        <v>807326</v>
      </c>
      <c r="D80" s="87">
        <v>138445</v>
      </c>
      <c r="E80" s="87">
        <v>668881</v>
      </c>
      <c r="F80" s="87">
        <v>800004</v>
      </c>
      <c r="G80" s="87">
        <v>126779</v>
      </c>
      <c r="H80" s="87">
        <v>673225</v>
      </c>
      <c r="I80" s="87">
        <v>7322</v>
      </c>
      <c r="J80" s="94">
        <v>1.0089999999999999</v>
      </c>
    </row>
    <row r="81" spans="1:10" ht="11.1" customHeight="1" x14ac:dyDescent="0.15">
      <c r="A81" s="117">
        <v>70</v>
      </c>
      <c r="B81" s="106" t="s">
        <v>48</v>
      </c>
      <c r="C81" s="93">
        <v>2123799</v>
      </c>
      <c r="D81" s="87">
        <v>81735</v>
      </c>
      <c r="E81" s="87">
        <v>2042064</v>
      </c>
      <c r="F81" s="87">
        <v>2105879</v>
      </c>
      <c r="G81" s="87">
        <v>85814</v>
      </c>
      <c r="H81" s="87">
        <v>2020065</v>
      </c>
      <c r="I81" s="87">
        <v>17920</v>
      </c>
      <c r="J81" s="94">
        <v>1.0089999999999999</v>
      </c>
    </row>
    <row r="82" spans="1:10" ht="11.1" customHeight="1" x14ac:dyDescent="0.15">
      <c r="A82" s="117">
        <v>71</v>
      </c>
      <c r="B82" s="106" t="s">
        <v>300</v>
      </c>
      <c r="C82" s="93">
        <v>595843</v>
      </c>
      <c r="D82" s="87">
        <v>110880</v>
      </c>
      <c r="E82" s="87">
        <v>484963</v>
      </c>
      <c r="F82" s="87">
        <v>593736</v>
      </c>
      <c r="G82" s="87">
        <v>118733</v>
      </c>
      <c r="H82" s="87">
        <v>475003</v>
      </c>
      <c r="I82" s="87">
        <v>2107</v>
      </c>
      <c r="J82" s="94">
        <v>1.004</v>
      </c>
    </row>
    <row r="83" spans="1:10" ht="11.1" customHeight="1" x14ac:dyDescent="0.15">
      <c r="A83" s="117">
        <v>72</v>
      </c>
      <c r="B83" s="106" t="s">
        <v>23</v>
      </c>
      <c r="C83" s="93">
        <v>803132</v>
      </c>
      <c r="D83" s="87">
        <v>356718</v>
      </c>
      <c r="E83" s="87">
        <v>446414</v>
      </c>
      <c r="F83" s="87">
        <v>846185</v>
      </c>
      <c r="G83" s="87">
        <v>428212</v>
      </c>
      <c r="H83" s="87">
        <v>417973</v>
      </c>
      <c r="I83" s="87">
        <v>-43053</v>
      </c>
      <c r="J83" s="94">
        <v>0.94899999999999995</v>
      </c>
    </row>
    <row r="84" spans="1:10" ht="11.1" customHeight="1" x14ac:dyDescent="0.15">
      <c r="A84" s="117">
        <v>73</v>
      </c>
      <c r="B84" s="106" t="s">
        <v>24</v>
      </c>
      <c r="C84" s="93">
        <v>1247445</v>
      </c>
      <c r="D84" s="87">
        <v>9467</v>
      </c>
      <c r="E84" s="87">
        <v>1237978</v>
      </c>
      <c r="F84" s="87">
        <v>1199932</v>
      </c>
      <c r="G84" s="87">
        <v>9106</v>
      </c>
      <c r="H84" s="87">
        <v>1190826</v>
      </c>
      <c r="I84" s="87">
        <v>47513</v>
      </c>
      <c r="J84" s="94">
        <v>1.04</v>
      </c>
    </row>
    <row r="85" spans="1:10" s="62" customFormat="1" ht="11.1" customHeight="1" x14ac:dyDescent="0.15">
      <c r="A85" s="117">
        <v>74</v>
      </c>
      <c r="B85" s="106" t="s">
        <v>301</v>
      </c>
      <c r="C85" s="93">
        <v>445662</v>
      </c>
      <c r="D85" s="87">
        <v>139793</v>
      </c>
      <c r="E85" s="87">
        <v>305869</v>
      </c>
      <c r="F85" s="87">
        <v>452938</v>
      </c>
      <c r="G85" s="87">
        <v>144764</v>
      </c>
      <c r="H85" s="87">
        <v>308174</v>
      </c>
      <c r="I85" s="87">
        <v>-7276</v>
      </c>
      <c r="J85" s="94">
        <v>0.98399999999999999</v>
      </c>
    </row>
    <row r="86" spans="1:10" ht="11.1" customHeight="1" x14ac:dyDescent="0.15">
      <c r="A86" s="801" t="s">
        <v>25</v>
      </c>
      <c r="B86" s="802"/>
      <c r="C86" s="90">
        <v>3607376</v>
      </c>
      <c r="D86" s="91">
        <v>1558461</v>
      </c>
      <c r="E86" s="91">
        <v>2048915</v>
      </c>
      <c r="F86" s="91">
        <v>3624879</v>
      </c>
      <c r="G86" s="91">
        <v>1645857</v>
      </c>
      <c r="H86" s="91">
        <v>1979022</v>
      </c>
      <c r="I86" s="91">
        <v>-17503</v>
      </c>
      <c r="J86" s="92">
        <v>0.995</v>
      </c>
    </row>
    <row r="87" spans="1:10" ht="11.1" customHeight="1" x14ac:dyDescent="0.15">
      <c r="A87" s="115">
        <v>75</v>
      </c>
      <c r="B87" s="106" t="s">
        <v>26</v>
      </c>
      <c r="C87" s="93">
        <v>166205</v>
      </c>
      <c r="D87" s="87">
        <v>127262</v>
      </c>
      <c r="E87" s="87">
        <v>38943</v>
      </c>
      <c r="F87" s="87">
        <v>134074</v>
      </c>
      <c r="G87" s="87">
        <v>94652</v>
      </c>
      <c r="H87" s="87">
        <v>39422</v>
      </c>
      <c r="I87" s="87">
        <v>32131</v>
      </c>
      <c r="J87" s="94">
        <v>1.24</v>
      </c>
    </row>
    <row r="88" spans="1:10" ht="11.1" customHeight="1" x14ac:dyDescent="0.15">
      <c r="A88" s="117">
        <v>76</v>
      </c>
      <c r="B88" s="106" t="s">
        <v>27</v>
      </c>
      <c r="C88" s="93">
        <v>1140354</v>
      </c>
      <c r="D88" s="87">
        <v>1094013</v>
      </c>
      <c r="E88" s="87">
        <v>46341</v>
      </c>
      <c r="F88" s="87">
        <v>1255898</v>
      </c>
      <c r="G88" s="87">
        <v>1215960</v>
      </c>
      <c r="H88" s="87">
        <v>39938</v>
      </c>
      <c r="I88" s="87">
        <v>-115544</v>
      </c>
      <c r="J88" s="94">
        <v>0.90800000000000003</v>
      </c>
    </row>
    <row r="89" spans="1:10" ht="11.1" customHeight="1" x14ac:dyDescent="0.15">
      <c r="A89" s="117">
        <v>77</v>
      </c>
      <c r="B89" s="107" t="s">
        <v>28</v>
      </c>
      <c r="C89" s="93">
        <v>1116819</v>
      </c>
      <c r="D89" s="87">
        <v>66759</v>
      </c>
      <c r="E89" s="87">
        <v>1050060</v>
      </c>
      <c r="F89" s="87">
        <v>1052873</v>
      </c>
      <c r="G89" s="87">
        <v>61170</v>
      </c>
      <c r="H89" s="87">
        <v>991703</v>
      </c>
      <c r="I89" s="87">
        <v>63946</v>
      </c>
      <c r="J89" s="94">
        <v>1.0609999999999999</v>
      </c>
    </row>
    <row r="90" spans="1:10" ht="11.1" customHeight="1" x14ac:dyDescent="0.15">
      <c r="A90" s="117">
        <v>78</v>
      </c>
      <c r="B90" s="106" t="s">
        <v>29</v>
      </c>
      <c r="C90" s="93">
        <v>32437</v>
      </c>
      <c r="D90" s="87">
        <v>855</v>
      </c>
      <c r="E90" s="87">
        <v>31582</v>
      </c>
      <c r="F90" s="87">
        <v>21830</v>
      </c>
      <c r="G90" s="87">
        <v>630</v>
      </c>
      <c r="H90" s="87">
        <v>21200</v>
      </c>
      <c r="I90" s="87">
        <v>10607</v>
      </c>
      <c r="J90" s="94">
        <v>1.486</v>
      </c>
    </row>
    <row r="91" spans="1:10" ht="11.1" customHeight="1" x14ac:dyDescent="0.15">
      <c r="A91" s="117">
        <v>79</v>
      </c>
      <c r="B91" s="106" t="s">
        <v>49</v>
      </c>
      <c r="C91" s="93" t="s">
        <v>206</v>
      </c>
      <c r="D91" s="87" t="s">
        <v>206</v>
      </c>
      <c r="E91" s="87" t="s">
        <v>206</v>
      </c>
      <c r="F91" s="87" t="s">
        <v>206</v>
      </c>
      <c r="G91" s="87" t="s">
        <v>206</v>
      </c>
      <c r="H91" s="87" t="s">
        <v>206</v>
      </c>
      <c r="I91" s="87" t="s">
        <v>206</v>
      </c>
      <c r="J91" s="94" t="s">
        <v>206</v>
      </c>
    </row>
    <row r="92" spans="1:10" ht="11.1" customHeight="1" x14ac:dyDescent="0.15">
      <c r="A92" s="117">
        <v>80</v>
      </c>
      <c r="B92" s="106" t="s">
        <v>30</v>
      </c>
      <c r="C92" s="93">
        <v>1017492</v>
      </c>
      <c r="D92" s="87">
        <v>198190</v>
      </c>
      <c r="E92" s="87">
        <v>819302</v>
      </c>
      <c r="F92" s="87">
        <v>1012650</v>
      </c>
      <c r="G92" s="87">
        <v>194028</v>
      </c>
      <c r="H92" s="87">
        <v>818622</v>
      </c>
      <c r="I92" s="87">
        <v>4842</v>
      </c>
      <c r="J92" s="94">
        <v>1.0049999999999999</v>
      </c>
    </row>
    <row r="93" spans="1:10" s="62" customFormat="1" ht="11.1" customHeight="1" x14ac:dyDescent="0.15">
      <c r="A93" s="119">
        <v>81</v>
      </c>
      <c r="B93" s="109" t="s">
        <v>179</v>
      </c>
      <c r="C93" s="95">
        <v>134069</v>
      </c>
      <c r="D93" s="96">
        <v>71382</v>
      </c>
      <c r="E93" s="96">
        <v>62687</v>
      </c>
      <c r="F93" s="96">
        <v>147554</v>
      </c>
      <c r="G93" s="96">
        <v>79417</v>
      </c>
      <c r="H93" s="96">
        <v>68137</v>
      </c>
      <c r="I93" s="96">
        <v>-13485</v>
      </c>
      <c r="J93" s="97">
        <v>0.90900000000000003</v>
      </c>
    </row>
    <row r="94" spans="1:10" ht="10.5" customHeight="1" x14ac:dyDescent="0.15">
      <c r="A94" s="799" t="s">
        <v>31</v>
      </c>
      <c r="B94" s="800"/>
      <c r="C94" s="88" t="s">
        <v>206</v>
      </c>
      <c r="D94" s="89" t="s">
        <v>206</v>
      </c>
      <c r="E94" s="89" t="s">
        <v>206</v>
      </c>
      <c r="F94" s="89" t="s">
        <v>206</v>
      </c>
      <c r="G94" s="89" t="s">
        <v>206</v>
      </c>
      <c r="H94" s="89" t="s">
        <v>206</v>
      </c>
      <c r="I94" s="89" t="s">
        <v>206</v>
      </c>
      <c r="J94" s="98" t="s">
        <v>206</v>
      </c>
    </row>
  </sheetData>
  <mergeCells count="14">
    <mergeCell ref="A5:B5"/>
    <mergeCell ref="A2:B3"/>
    <mergeCell ref="C2:E2"/>
    <mergeCell ref="F2:H2"/>
    <mergeCell ref="I2:J2"/>
    <mergeCell ref="A4:B4"/>
    <mergeCell ref="A86:B86"/>
    <mergeCell ref="A94:B94"/>
    <mergeCell ref="A17:B17"/>
    <mergeCell ref="A24:B24"/>
    <mergeCell ref="A35:B35"/>
    <mergeCell ref="A51:B51"/>
    <mergeCell ref="A67:B67"/>
    <mergeCell ref="A77:B77"/>
  </mergeCells>
  <phoneticPr fontId="11"/>
  <pageMargins left="0.78740157480314965" right="0" top="0.6692913385826772" bottom="0.39370078740157483" header="0.39370078740157483" footer="0.19685039370078741"/>
  <pageSetup paperSize="9" scale="81" firstPageNumber="17" pageOrder="overThenDown" orientation="portrait" useFirstPageNumber="1" r:id="rId1"/>
  <headerFooter scaleWithDoc="0" alignWithMargins="0">
    <oddHeader xml:space="preserve">&amp;L&amp;"ＭＳ Ｐゴシック,太字"&amp;14 4 外貿コンテナ貨物品種別表&amp;R
</oddHeader>
    <oddFooter>&amp;C-17-</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CCFF"/>
    <pageSetUpPr fitToPage="1"/>
  </sheetPr>
  <dimension ref="A1:J94"/>
  <sheetViews>
    <sheetView zoomScaleNormal="100" workbookViewId="0"/>
  </sheetViews>
  <sheetFormatPr defaultRowHeight="10.5" x14ac:dyDescent="0.15"/>
  <cols>
    <col min="1" max="1" width="2.75" style="60" customWidth="1"/>
    <col min="2" max="2" width="19.25" style="60" bestFit="1" customWidth="1"/>
    <col min="3" max="9" width="9" style="60" bestFit="1" customWidth="1"/>
    <col min="10" max="10" width="8.75" style="60" bestFit="1" customWidth="1"/>
    <col min="11" max="251" width="9" style="60"/>
    <col min="252" max="252" width="2.75" style="60" customWidth="1"/>
    <col min="253" max="253" width="19.25" style="60" bestFit="1" customWidth="1"/>
    <col min="254" max="261" width="11.125" style="60" customWidth="1"/>
    <col min="262" max="507" width="9" style="60"/>
    <col min="508" max="508" width="2.75" style="60" customWidth="1"/>
    <col min="509" max="509" width="19.25" style="60" bestFit="1" customWidth="1"/>
    <col min="510" max="517" width="11.125" style="60" customWidth="1"/>
    <col min="518" max="763" width="9" style="60"/>
    <col min="764" max="764" width="2.75" style="60" customWidth="1"/>
    <col min="765" max="765" width="19.25" style="60" bestFit="1" customWidth="1"/>
    <col min="766" max="773" width="11.125" style="60" customWidth="1"/>
    <col min="774" max="1019" width="9" style="60"/>
    <col min="1020" max="1020" width="2.75" style="60" customWidth="1"/>
    <col min="1021" max="1021" width="19.25" style="60" bestFit="1" customWidth="1"/>
    <col min="1022" max="1029" width="11.125" style="60" customWidth="1"/>
    <col min="1030" max="1275" width="9" style="60"/>
    <col min="1276" max="1276" width="2.75" style="60" customWidth="1"/>
    <col min="1277" max="1277" width="19.25" style="60" bestFit="1" customWidth="1"/>
    <col min="1278" max="1285" width="11.125" style="60" customWidth="1"/>
    <col min="1286" max="1531" width="9" style="60"/>
    <col min="1532" max="1532" width="2.75" style="60" customWidth="1"/>
    <col min="1533" max="1533" width="19.25" style="60" bestFit="1" customWidth="1"/>
    <col min="1534" max="1541" width="11.125" style="60" customWidth="1"/>
    <col min="1542" max="1787" width="9" style="60"/>
    <col min="1788" max="1788" width="2.75" style="60" customWidth="1"/>
    <col min="1789" max="1789" width="19.25" style="60" bestFit="1" customWidth="1"/>
    <col min="1790" max="1797" width="11.125" style="60" customWidth="1"/>
    <col min="1798" max="2043" width="9" style="60"/>
    <col min="2044" max="2044" width="2.75" style="60" customWidth="1"/>
    <col min="2045" max="2045" width="19.25" style="60" bestFit="1" customWidth="1"/>
    <col min="2046" max="2053" width="11.125" style="60" customWidth="1"/>
    <col min="2054" max="2299" width="9" style="60"/>
    <col min="2300" max="2300" width="2.75" style="60" customWidth="1"/>
    <col min="2301" max="2301" width="19.25" style="60" bestFit="1" customWidth="1"/>
    <col min="2302" max="2309" width="11.125" style="60" customWidth="1"/>
    <col min="2310" max="2555" width="9" style="60"/>
    <col min="2556" max="2556" width="2.75" style="60" customWidth="1"/>
    <col min="2557" max="2557" width="19.25" style="60" bestFit="1" customWidth="1"/>
    <col min="2558" max="2565" width="11.125" style="60" customWidth="1"/>
    <col min="2566" max="2811" width="9" style="60"/>
    <col min="2812" max="2812" width="2.75" style="60" customWidth="1"/>
    <col min="2813" max="2813" width="19.25" style="60" bestFit="1" customWidth="1"/>
    <col min="2814" max="2821" width="11.125" style="60" customWidth="1"/>
    <col min="2822" max="3067" width="9" style="60"/>
    <col min="3068" max="3068" width="2.75" style="60" customWidth="1"/>
    <col min="3069" max="3069" width="19.25" style="60" bestFit="1" customWidth="1"/>
    <col min="3070" max="3077" width="11.125" style="60" customWidth="1"/>
    <col min="3078" max="3323" width="9" style="60"/>
    <col min="3324" max="3324" width="2.75" style="60" customWidth="1"/>
    <col min="3325" max="3325" width="19.25" style="60" bestFit="1" customWidth="1"/>
    <col min="3326" max="3333" width="11.125" style="60" customWidth="1"/>
    <col min="3334" max="3579" width="9" style="60"/>
    <col min="3580" max="3580" width="2.75" style="60" customWidth="1"/>
    <col min="3581" max="3581" width="19.25" style="60" bestFit="1" customWidth="1"/>
    <col min="3582" max="3589" width="11.125" style="60" customWidth="1"/>
    <col min="3590" max="3835" width="9" style="60"/>
    <col min="3836" max="3836" width="2.75" style="60" customWidth="1"/>
    <col min="3837" max="3837" width="19.25" style="60" bestFit="1" customWidth="1"/>
    <col min="3838" max="3845" width="11.125" style="60" customWidth="1"/>
    <col min="3846" max="4091" width="9" style="60"/>
    <col min="4092" max="4092" width="2.75" style="60" customWidth="1"/>
    <col min="4093" max="4093" width="19.25" style="60" bestFit="1" customWidth="1"/>
    <col min="4094" max="4101" width="11.125" style="60" customWidth="1"/>
    <col min="4102" max="4347" width="9" style="60"/>
    <col min="4348" max="4348" width="2.75" style="60" customWidth="1"/>
    <col min="4349" max="4349" width="19.25" style="60" bestFit="1" customWidth="1"/>
    <col min="4350" max="4357" width="11.125" style="60" customWidth="1"/>
    <col min="4358" max="4603" width="9" style="60"/>
    <col min="4604" max="4604" width="2.75" style="60" customWidth="1"/>
    <col min="4605" max="4605" width="19.25" style="60" bestFit="1" customWidth="1"/>
    <col min="4606" max="4613" width="11.125" style="60" customWidth="1"/>
    <col min="4614" max="4859" width="9" style="60"/>
    <col min="4860" max="4860" width="2.75" style="60" customWidth="1"/>
    <col min="4861" max="4861" width="19.25" style="60" bestFit="1" customWidth="1"/>
    <col min="4862" max="4869" width="11.125" style="60" customWidth="1"/>
    <col min="4870" max="5115" width="9" style="60"/>
    <col min="5116" max="5116" width="2.75" style="60" customWidth="1"/>
    <col min="5117" max="5117" width="19.25" style="60" bestFit="1" customWidth="1"/>
    <col min="5118" max="5125" width="11.125" style="60" customWidth="1"/>
    <col min="5126" max="5371" width="9" style="60"/>
    <col min="5372" max="5372" width="2.75" style="60" customWidth="1"/>
    <col min="5373" max="5373" width="19.25" style="60" bestFit="1" customWidth="1"/>
    <col min="5374" max="5381" width="11.125" style="60" customWidth="1"/>
    <col min="5382" max="5627" width="9" style="60"/>
    <col min="5628" max="5628" width="2.75" style="60" customWidth="1"/>
    <col min="5629" max="5629" width="19.25" style="60" bestFit="1" customWidth="1"/>
    <col min="5630" max="5637" width="11.125" style="60" customWidth="1"/>
    <col min="5638" max="5883" width="9" style="60"/>
    <col min="5884" max="5884" width="2.75" style="60" customWidth="1"/>
    <col min="5885" max="5885" width="19.25" style="60" bestFit="1" customWidth="1"/>
    <col min="5886" max="5893" width="11.125" style="60" customWidth="1"/>
    <col min="5894" max="6139" width="9" style="60"/>
    <col min="6140" max="6140" width="2.75" style="60" customWidth="1"/>
    <col min="6141" max="6141" width="19.25" style="60" bestFit="1" customWidth="1"/>
    <col min="6142" max="6149" width="11.125" style="60" customWidth="1"/>
    <col min="6150" max="6395" width="9" style="60"/>
    <col min="6396" max="6396" width="2.75" style="60" customWidth="1"/>
    <col min="6397" max="6397" width="19.25" style="60" bestFit="1" customWidth="1"/>
    <col min="6398" max="6405" width="11.125" style="60" customWidth="1"/>
    <col min="6406" max="6651" width="9" style="60"/>
    <col min="6652" max="6652" width="2.75" style="60" customWidth="1"/>
    <col min="6653" max="6653" width="19.25" style="60" bestFit="1" customWidth="1"/>
    <col min="6654" max="6661" width="11.125" style="60" customWidth="1"/>
    <col min="6662" max="6907" width="9" style="60"/>
    <col min="6908" max="6908" width="2.75" style="60" customWidth="1"/>
    <col min="6909" max="6909" width="19.25" style="60" bestFit="1" customWidth="1"/>
    <col min="6910" max="6917" width="11.125" style="60" customWidth="1"/>
    <col min="6918" max="7163" width="9" style="60"/>
    <col min="7164" max="7164" width="2.75" style="60" customWidth="1"/>
    <col min="7165" max="7165" width="19.25" style="60" bestFit="1" customWidth="1"/>
    <col min="7166" max="7173" width="11.125" style="60" customWidth="1"/>
    <col min="7174" max="7419" width="9" style="60"/>
    <col min="7420" max="7420" width="2.75" style="60" customWidth="1"/>
    <col min="7421" max="7421" width="19.25" style="60" bestFit="1" customWidth="1"/>
    <col min="7422" max="7429" width="11.125" style="60" customWidth="1"/>
    <col min="7430" max="7675" width="9" style="60"/>
    <col min="7676" max="7676" width="2.75" style="60" customWidth="1"/>
    <col min="7677" max="7677" width="19.25" style="60" bestFit="1" customWidth="1"/>
    <col min="7678" max="7685" width="11.125" style="60" customWidth="1"/>
    <col min="7686" max="7931" width="9" style="60"/>
    <col min="7932" max="7932" width="2.75" style="60" customWidth="1"/>
    <col min="7933" max="7933" width="19.25" style="60" bestFit="1" customWidth="1"/>
    <col min="7934" max="7941" width="11.125" style="60" customWidth="1"/>
    <col min="7942" max="8187" width="9" style="60"/>
    <col min="8188" max="8188" width="2.75" style="60" customWidth="1"/>
    <col min="8189" max="8189" width="19.25" style="60" bestFit="1" customWidth="1"/>
    <col min="8190" max="8197" width="11.125" style="60" customWidth="1"/>
    <col min="8198" max="8443" width="9" style="60"/>
    <col min="8444" max="8444" width="2.75" style="60" customWidth="1"/>
    <col min="8445" max="8445" width="19.25" style="60" bestFit="1" customWidth="1"/>
    <col min="8446" max="8453" width="11.125" style="60" customWidth="1"/>
    <col min="8454" max="8699" width="9" style="60"/>
    <col min="8700" max="8700" width="2.75" style="60" customWidth="1"/>
    <col min="8701" max="8701" width="19.25" style="60" bestFit="1" customWidth="1"/>
    <col min="8702" max="8709" width="11.125" style="60" customWidth="1"/>
    <col min="8710" max="8955" width="9" style="60"/>
    <col min="8956" max="8956" width="2.75" style="60" customWidth="1"/>
    <col min="8957" max="8957" width="19.25" style="60" bestFit="1" customWidth="1"/>
    <col min="8958" max="8965" width="11.125" style="60" customWidth="1"/>
    <col min="8966" max="9211" width="9" style="60"/>
    <col min="9212" max="9212" width="2.75" style="60" customWidth="1"/>
    <col min="9213" max="9213" width="19.25" style="60" bestFit="1" customWidth="1"/>
    <col min="9214" max="9221" width="11.125" style="60" customWidth="1"/>
    <col min="9222" max="9467" width="9" style="60"/>
    <col min="9468" max="9468" width="2.75" style="60" customWidth="1"/>
    <col min="9469" max="9469" width="19.25" style="60" bestFit="1" customWidth="1"/>
    <col min="9470" max="9477" width="11.125" style="60" customWidth="1"/>
    <col min="9478" max="9723" width="9" style="60"/>
    <col min="9724" max="9724" width="2.75" style="60" customWidth="1"/>
    <col min="9725" max="9725" width="19.25" style="60" bestFit="1" customWidth="1"/>
    <col min="9726" max="9733" width="11.125" style="60" customWidth="1"/>
    <col min="9734" max="9979" width="9" style="60"/>
    <col min="9980" max="9980" width="2.75" style="60" customWidth="1"/>
    <col min="9981" max="9981" width="19.25" style="60" bestFit="1" customWidth="1"/>
    <col min="9982" max="9989" width="11.125" style="60" customWidth="1"/>
    <col min="9990" max="10235" width="9" style="60"/>
    <col min="10236" max="10236" width="2.75" style="60" customWidth="1"/>
    <col min="10237" max="10237" width="19.25" style="60" bestFit="1" customWidth="1"/>
    <col min="10238" max="10245" width="11.125" style="60" customWidth="1"/>
    <col min="10246" max="10491" width="9" style="60"/>
    <col min="10492" max="10492" width="2.75" style="60" customWidth="1"/>
    <col min="10493" max="10493" width="19.25" style="60" bestFit="1" customWidth="1"/>
    <col min="10494" max="10501" width="11.125" style="60" customWidth="1"/>
    <col min="10502" max="10747" width="9" style="60"/>
    <col min="10748" max="10748" width="2.75" style="60" customWidth="1"/>
    <col min="10749" max="10749" width="19.25" style="60" bestFit="1" customWidth="1"/>
    <col min="10750" max="10757" width="11.125" style="60" customWidth="1"/>
    <col min="10758" max="11003" width="9" style="60"/>
    <col min="11004" max="11004" width="2.75" style="60" customWidth="1"/>
    <col min="11005" max="11005" width="19.25" style="60" bestFit="1" customWidth="1"/>
    <col min="11006" max="11013" width="11.125" style="60" customWidth="1"/>
    <col min="11014" max="11259" width="9" style="60"/>
    <col min="11260" max="11260" width="2.75" style="60" customWidth="1"/>
    <col min="11261" max="11261" width="19.25" style="60" bestFit="1" customWidth="1"/>
    <col min="11262" max="11269" width="11.125" style="60" customWidth="1"/>
    <col min="11270" max="11515" width="9" style="60"/>
    <col min="11516" max="11516" width="2.75" style="60" customWidth="1"/>
    <col min="11517" max="11517" width="19.25" style="60" bestFit="1" customWidth="1"/>
    <col min="11518" max="11525" width="11.125" style="60" customWidth="1"/>
    <col min="11526" max="11771" width="9" style="60"/>
    <col min="11772" max="11772" width="2.75" style="60" customWidth="1"/>
    <col min="11773" max="11773" width="19.25" style="60" bestFit="1" customWidth="1"/>
    <col min="11774" max="11781" width="11.125" style="60" customWidth="1"/>
    <col min="11782" max="12027" width="9" style="60"/>
    <col min="12028" max="12028" width="2.75" style="60" customWidth="1"/>
    <col min="12029" max="12029" width="19.25" style="60" bestFit="1" customWidth="1"/>
    <col min="12030" max="12037" width="11.125" style="60" customWidth="1"/>
    <col min="12038" max="12283" width="9" style="60"/>
    <col min="12284" max="12284" width="2.75" style="60" customWidth="1"/>
    <col min="12285" max="12285" width="19.25" style="60" bestFit="1" customWidth="1"/>
    <col min="12286" max="12293" width="11.125" style="60" customWidth="1"/>
    <col min="12294" max="12539" width="9" style="60"/>
    <col min="12540" max="12540" width="2.75" style="60" customWidth="1"/>
    <col min="12541" max="12541" width="19.25" style="60" bestFit="1" customWidth="1"/>
    <col min="12542" max="12549" width="11.125" style="60" customWidth="1"/>
    <col min="12550" max="12795" width="9" style="60"/>
    <col min="12796" max="12796" width="2.75" style="60" customWidth="1"/>
    <col min="12797" max="12797" width="19.25" style="60" bestFit="1" customWidth="1"/>
    <col min="12798" max="12805" width="11.125" style="60" customWidth="1"/>
    <col min="12806" max="13051" width="9" style="60"/>
    <col min="13052" max="13052" width="2.75" style="60" customWidth="1"/>
    <col min="13053" max="13053" width="19.25" style="60" bestFit="1" customWidth="1"/>
    <col min="13054" max="13061" width="11.125" style="60" customWidth="1"/>
    <col min="13062" max="13307" width="9" style="60"/>
    <col min="13308" max="13308" width="2.75" style="60" customWidth="1"/>
    <col min="13309" max="13309" width="19.25" style="60" bestFit="1" customWidth="1"/>
    <col min="13310" max="13317" width="11.125" style="60" customWidth="1"/>
    <col min="13318" max="13563" width="9" style="60"/>
    <col min="13564" max="13564" width="2.75" style="60" customWidth="1"/>
    <col min="13565" max="13565" width="19.25" style="60" bestFit="1" customWidth="1"/>
    <col min="13566" max="13573" width="11.125" style="60" customWidth="1"/>
    <col min="13574" max="13819" width="9" style="60"/>
    <col min="13820" max="13820" width="2.75" style="60" customWidth="1"/>
    <col min="13821" max="13821" width="19.25" style="60" bestFit="1" customWidth="1"/>
    <col min="13822" max="13829" width="11.125" style="60" customWidth="1"/>
    <col min="13830" max="14075" width="9" style="60"/>
    <col min="14076" max="14076" width="2.75" style="60" customWidth="1"/>
    <col min="14077" max="14077" width="19.25" style="60" bestFit="1" customWidth="1"/>
    <col min="14078" max="14085" width="11.125" style="60" customWidth="1"/>
    <col min="14086" max="14331" width="9" style="60"/>
    <col min="14332" max="14332" width="2.75" style="60" customWidth="1"/>
    <col min="14333" max="14333" width="19.25" style="60" bestFit="1" customWidth="1"/>
    <col min="14334" max="14341" width="11.125" style="60" customWidth="1"/>
    <col min="14342" max="14587" width="9" style="60"/>
    <col min="14588" max="14588" width="2.75" style="60" customWidth="1"/>
    <col min="14589" max="14589" width="19.25" style="60" bestFit="1" customWidth="1"/>
    <col min="14590" max="14597" width="11.125" style="60" customWidth="1"/>
    <col min="14598" max="14843" width="9" style="60"/>
    <col min="14844" max="14844" width="2.75" style="60" customWidth="1"/>
    <col min="14845" max="14845" width="19.25" style="60" bestFit="1" customWidth="1"/>
    <col min="14846" max="14853" width="11.125" style="60" customWidth="1"/>
    <col min="14854" max="15099" width="9" style="60"/>
    <col min="15100" max="15100" width="2.75" style="60" customWidth="1"/>
    <col min="15101" max="15101" width="19.25" style="60" bestFit="1" customWidth="1"/>
    <col min="15102" max="15109" width="11.125" style="60" customWidth="1"/>
    <col min="15110" max="15355" width="9" style="60"/>
    <col min="15356" max="15356" width="2.75" style="60" customWidth="1"/>
    <col min="15357" max="15357" width="19.25" style="60" bestFit="1" customWidth="1"/>
    <col min="15358" max="15365" width="11.125" style="60" customWidth="1"/>
    <col min="15366" max="15611" width="9" style="60"/>
    <col min="15612" max="15612" width="2.75" style="60" customWidth="1"/>
    <col min="15613" max="15613" width="19.25" style="60" bestFit="1" customWidth="1"/>
    <col min="15614" max="15621" width="11.125" style="60" customWidth="1"/>
    <col min="15622" max="15867" width="9" style="60"/>
    <col min="15868" max="15868" width="2.75" style="60" customWidth="1"/>
    <col min="15869" max="15869" width="19.25" style="60" bestFit="1" customWidth="1"/>
    <col min="15870" max="15877" width="11.125" style="60" customWidth="1"/>
    <col min="15878" max="16123" width="9" style="60"/>
    <col min="16124" max="16124" width="2.75" style="60" customWidth="1"/>
    <col min="16125" max="16125" width="19.25" style="60" bestFit="1" customWidth="1"/>
    <col min="16126" max="16133" width="11.125" style="60" customWidth="1"/>
    <col min="16134" max="16384" width="9" style="60"/>
  </cols>
  <sheetData>
    <row r="1" spans="1:10" ht="11.25" x14ac:dyDescent="0.15">
      <c r="A1" s="100"/>
      <c r="B1" s="100"/>
      <c r="C1" s="100"/>
      <c r="D1" s="100"/>
      <c r="E1" s="100"/>
      <c r="F1" s="100"/>
      <c r="G1" s="100"/>
      <c r="H1" s="100"/>
      <c r="I1" s="100"/>
      <c r="J1" s="103" t="s">
        <v>351</v>
      </c>
    </row>
    <row r="2" spans="1:10" s="61" customFormat="1" ht="15.95" customHeight="1" x14ac:dyDescent="0.15">
      <c r="A2" s="803" t="s">
        <v>418</v>
      </c>
      <c r="B2" s="804"/>
      <c r="C2" s="807" t="s">
        <v>763</v>
      </c>
      <c r="D2" s="809">
        <v>0</v>
      </c>
      <c r="E2" s="808">
        <v>0</v>
      </c>
      <c r="F2" s="807" t="s">
        <v>704</v>
      </c>
      <c r="G2" s="809">
        <v>0</v>
      </c>
      <c r="H2" s="808">
        <v>0</v>
      </c>
      <c r="I2" s="807" t="s">
        <v>293</v>
      </c>
      <c r="J2" s="808"/>
    </row>
    <row r="3" spans="1:10" s="61" customFormat="1" ht="15.95" customHeight="1" x14ac:dyDescent="0.15">
      <c r="A3" s="805"/>
      <c r="B3" s="806"/>
      <c r="C3" s="148" t="s">
        <v>196</v>
      </c>
      <c r="D3" s="148" t="s">
        <v>411</v>
      </c>
      <c r="E3" s="148" t="s">
        <v>410</v>
      </c>
      <c r="F3" s="148" t="s">
        <v>196</v>
      </c>
      <c r="G3" s="148" t="s">
        <v>411</v>
      </c>
      <c r="H3" s="148" t="s">
        <v>410</v>
      </c>
      <c r="I3" s="148" t="s">
        <v>294</v>
      </c>
      <c r="J3" s="148" t="s">
        <v>295</v>
      </c>
    </row>
    <row r="4" spans="1:10" s="62" customFormat="1" ht="11.1" customHeight="1" x14ac:dyDescent="0.15">
      <c r="A4" s="801" t="s">
        <v>419</v>
      </c>
      <c r="B4" s="802"/>
      <c r="C4" s="88">
        <v>37740976</v>
      </c>
      <c r="D4" s="89">
        <v>14071941</v>
      </c>
      <c r="E4" s="89">
        <v>23669035</v>
      </c>
      <c r="F4" s="89">
        <v>37812247</v>
      </c>
      <c r="G4" s="89">
        <v>13989257</v>
      </c>
      <c r="H4" s="89">
        <v>23822990</v>
      </c>
      <c r="I4" s="89">
        <v>-71271</v>
      </c>
      <c r="J4" s="116">
        <v>0.998</v>
      </c>
    </row>
    <row r="5" spans="1:10" s="62" customFormat="1" ht="11.1" customHeight="1" x14ac:dyDescent="0.15">
      <c r="A5" s="801" t="s">
        <v>364</v>
      </c>
      <c r="B5" s="802"/>
      <c r="C5" s="90">
        <v>318148</v>
      </c>
      <c r="D5" s="91">
        <v>80473</v>
      </c>
      <c r="E5" s="91">
        <v>237675</v>
      </c>
      <c r="F5" s="91">
        <v>332770</v>
      </c>
      <c r="G5" s="91">
        <v>113978</v>
      </c>
      <c r="H5" s="91">
        <v>218792</v>
      </c>
      <c r="I5" s="91">
        <v>-14622</v>
      </c>
      <c r="J5" s="92">
        <v>0.95599999999999996</v>
      </c>
    </row>
    <row r="6" spans="1:10" ht="11.1" customHeight="1" x14ac:dyDescent="0.15">
      <c r="A6" s="105">
        <v>1</v>
      </c>
      <c r="B6" s="106" t="s">
        <v>365</v>
      </c>
      <c r="C6" s="93">
        <v>150188</v>
      </c>
      <c r="D6" s="87">
        <v>4795</v>
      </c>
      <c r="E6" s="87">
        <v>145393</v>
      </c>
      <c r="F6" s="87">
        <v>120437</v>
      </c>
      <c r="G6" s="87">
        <v>3310</v>
      </c>
      <c r="H6" s="87">
        <v>117127</v>
      </c>
      <c r="I6" s="87">
        <v>29751</v>
      </c>
      <c r="J6" s="94">
        <v>1.2470000000000001</v>
      </c>
    </row>
    <row r="7" spans="1:10" ht="11.1" customHeight="1" x14ac:dyDescent="0.15">
      <c r="A7" s="105">
        <v>2</v>
      </c>
      <c r="B7" s="106" t="s">
        <v>485</v>
      </c>
      <c r="C7" s="93">
        <v>35768</v>
      </c>
      <c r="D7" s="87">
        <v>15653</v>
      </c>
      <c r="E7" s="87">
        <v>20115</v>
      </c>
      <c r="F7" s="87">
        <v>56645</v>
      </c>
      <c r="G7" s="87">
        <v>37890</v>
      </c>
      <c r="H7" s="87">
        <v>18755</v>
      </c>
      <c r="I7" s="87">
        <v>-20877</v>
      </c>
      <c r="J7" s="94">
        <v>0.63100000000000001</v>
      </c>
    </row>
    <row r="8" spans="1:10" ht="11.1" customHeight="1" x14ac:dyDescent="0.15">
      <c r="A8" s="105">
        <v>3</v>
      </c>
      <c r="B8" s="106" t="s">
        <v>486</v>
      </c>
      <c r="C8" s="93">
        <v>87</v>
      </c>
      <c r="D8" s="87">
        <v>87</v>
      </c>
      <c r="E8" s="87" t="s">
        <v>206</v>
      </c>
      <c r="F8" s="87">
        <v>50</v>
      </c>
      <c r="G8" s="87">
        <v>10</v>
      </c>
      <c r="H8" s="87">
        <v>40</v>
      </c>
      <c r="I8" s="87">
        <v>37</v>
      </c>
      <c r="J8" s="94">
        <v>1.74</v>
      </c>
    </row>
    <row r="9" spans="1:10" ht="11.1" customHeight="1" x14ac:dyDescent="0.15">
      <c r="A9" s="105">
        <v>4</v>
      </c>
      <c r="B9" s="106" t="s">
        <v>32</v>
      </c>
      <c r="C9" s="93">
        <v>11261</v>
      </c>
      <c r="D9" s="87">
        <v>4065</v>
      </c>
      <c r="E9" s="87">
        <v>7196</v>
      </c>
      <c r="F9" s="87">
        <v>12415</v>
      </c>
      <c r="G9" s="87">
        <v>5530</v>
      </c>
      <c r="H9" s="87">
        <v>6885</v>
      </c>
      <c r="I9" s="87">
        <v>-1154</v>
      </c>
      <c r="J9" s="94">
        <v>0.90700000000000003</v>
      </c>
    </row>
    <row r="10" spans="1:10" ht="11.1" customHeight="1" x14ac:dyDescent="0.15">
      <c r="A10" s="105">
        <v>5</v>
      </c>
      <c r="B10" s="106" t="s">
        <v>296</v>
      </c>
      <c r="C10" s="93">
        <v>861</v>
      </c>
      <c r="D10" s="87">
        <v>796</v>
      </c>
      <c r="E10" s="87">
        <v>65</v>
      </c>
      <c r="F10" s="87">
        <v>1155</v>
      </c>
      <c r="G10" s="87">
        <v>825</v>
      </c>
      <c r="H10" s="87">
        <v>330</v>
      </c>
      <c r="I10" s="87">
        <v>-294</v>
      </c>
      <c r="J10" s="94">
        <v>0.745</v>
      </c>
    </row>
    <row r="11" spans="1:10" ht="11.1" customHeight="1" x14ac:dyDescent="0.15">
      <c r="A11" s="105">
        <v>6</v>
      </c>
      <c r="B11" s="106" t="s">
        <v>487</v>
      </c>
      <c r="C11" s="93">
        <v>63417</v>
      </c>
      <c r="D11" s="87">
        <v>28417</v>
      </c>
      <c r="E11" s="87">
        <v>35000</v>
      </c>
      <c r="F11" s="87">
        <v>87556</v>
      </c>
      <c r="G11" s="87">
        <v>40309</v>
      </c>
      <c r="H11" s="87">
        <v>47247</v>
      </c>
      <c r="I11" s="87">
        <v>-24139</v>
      </c>
      <c r="J11" s="94">
        <v>0.72399999999999998</v>
      </c>
    </row>
    <row r="12" spans="1:10" ht="11.1" customHeight="1" x14ac:dyDescent="0.15">
      <c r="A12" s="105">
        <v>7</v>
      </c>
      <c r="B12" s="106" t="s">
        <v>366</v>
      </c>
      <c r="C12" s="93" t="s">
        <v>206</v>
      </c>
      <c r="D12" s="87" t="s">
        <v>206</v>
      </c>
      <c r="E12" s="87" t="s">
        <v>206</v>
      </c>
      <c r="F12" s="87" t="s">
        <v>206</v>
      </c>
      <c r="G12" s="87" t="s">
        <v>206</v>
      </c>
      <c r="H12" s="87" t="s">
        <v>206</v>
      </c>
      <c r="I12" s="87" t="s">
        <v>206</v>
      </c>
      <c r="J12" s="94" t="s">
        <v>206</v>
      </c>
    </row>
    <row r="13" spans="1:10" ht="11.1" customHeight="1" x14ac:dyDescent="0.15">
      <c r="A13" s="105">
        <v>8</v>
      </c>
      <c r="B13" s="106" t="s">
        <v>367</v>
      </c>
      <c r="C13" s="93">
        <v>2612</v>
      </c>
      <c r="D13" s="87">
        <v>1017</v>
      </c>
      <c r="E13" s="87">
        <v>1595</v>
      </c>
      <c r="F13" s="87">
        <v>2625</v>
      </c>
      <c r="G13" s="87">
        <v>1140</v>
      </c>
      <c r="H13" s="87">
        <v>1485</v>
      </c>
      <c r="I13" s="87">
        <v>-13</v>
      </c>
      <c r="J13" s="94">
        <v>0.995</v>
      </c>
    </row>
    <row r="14" spans="1:10" ht="11.1" customHeight="1" x14ac:dyDescent="0.15">
      <c r="A14" s="105">
        <v>9</v>
      </c>
      <c r="B14" s="106" t="s">
        <v>368</v>
      </c>
      <c r="C14" s="93" t="s">
        <v>206</v>
      </c>
      <c r="D14" s="87" t="s">
        <v>206</v>
      </c>
      <c r="E14" s="87" t="s">
        <v>206</v>
      </c>
      <c r="F14" s="87" t="s">
        <v>206</v>
      </c>
      <c r="G14" s="87" t="s">
        <v>206</v>
      </c>
      <c r="H14" s="87" t="s">
        <v>206</v>
      </c>
      <c r="I14" s="87" t="s">
        <v>206</v>
      </c>
      <c r="J14" s="94" t="s">
        <v>206</v>
      </c>
    </row>
    <row r="15" spans="1:10" ht="11.1" customHeight="1" x14ac:dyDescent="0.15">
      <c r="A15" s="105">
        <v>10</v>
      </c>
      <c r="B15" s="106" t="s">
        <v>370</v>
      </c>
      <c r="C15" s="93">
        <v>18044</v>
      </c>
      <c r="D15" s="87">
        <v>12789</v>
      </c>
      <c r="E15" s="87">
        <v>5255</v>
      </c>
      <c r="F15" s="87">
        <v>15369</v>
      </c>
      <c r="G15" s="87">
        <v>10924</v>
      </c>
      <c r="H15" s="87">
        <v>4445</v>
      </c>
      <c r="I15" s="87">
        <v>2675</v>
      </c>
      <c r="J15" s="94">
        <v>1.1739999999999999</v>
      </c>
    </row>
    <row r="16" spans="1:10" ht="11.1" customHeight="1" x14ac:dyDescent="0.15">
      <c r="A16" s="105">
        <v>11</v>
      </c>
      <c r="B16" s="106" t="s">
        <v>371</v>
      </c>
      <c r="C16" s="93">
        <v>35910</v>
      </c>
      <c r="D16" s="87">
        <v>12854</v>
      </c>
      <c r="E16" s="87">
        <v>23056</v>
      </c>
      <c r="F16" s="87">
        <v>36518</v>
      </c>
      <c r="G16" s="87">
        <v>14040</v>
      </c>
      <c r="H16" s="87">
        <v>22478</v>
      </c>
      <c r="I16" s="87">
        <v>-608</v>
      </c>
      <c r="J16" s="94">
        <v>0.98299999999999998</v>
      </c>
    </row>
    <row r="17" spans="1:10" s="62" customFormat="1" ht="11.1" customHeight="1" x14ac:dyDescent="0.15">
      <c r="A17" s="801" t="s">
        <v>506</v>
      </c>
      <c r="B17" s="802"/>
      <c r="C17" s="90">
        <v>60595</v>
      </c>
      <c r="D17" s="91">
        <v>23981</v>
      </c>
      <c r="E17" s="91">
        <v>36614</v>
      </c>
      <c r="F17" s="91">
        <v>71056</v>
      </c>
      <c r="G17" s="91">
        <v>41178</v>
      </c>
      <c r="H17" s="91">
        <v>29878</v>
      </c>
      <c r="I17" s="91">
        <v>-10461</v>
      </c>
      <c r="J17" s="92">
        <v>0.85299999999999998</v>
      </c>
    </row>
    <row r="18" spans="1:10" ht="11.1" customHeight="1" x14ac:dyDescent="0.15">
      <c r="A18" s="105">
        <v>12</v>
      </c>
      <c r="B18" s="106" t="s">
        <v>372</v>
      </c>
      <c r="C18" s="93">
        <v>82</v>
      </c>
      <c r="D18" s="87">
        <v>22</v>
      </c>
      <c r="E18" s="87">
        <v>60</v>
      </c>
      <c r="F18" s="87">
        <v>380</v>
      </c>
      <c r="G18" s="87">
        <v>240</v>
      </c>
      <c r="H18" s="87">
        <v>140</v>
      </c>
      <c r="I18" s="87">
        <v>-298</v>
      </c>
      <c r="J18" s="94">
        <v>0.216</v>
      </c>
    </row>
    <row r="19" spans="1:10" ht="11.1" customHeight="1" x14ac:dyDescent="0.15">
      <c r="A19" s="105">
        <v>13</v>
      </c>
      <c r="B19" s="106" t="s">
        <v>373</v>
      </c>
      <c r="C19" s="93">
        <v>39734</v>
      </c>
      <c r="D19" s="87">
        <v>18821</v>
      </c>
      <c r="E19" s="87">
        <v>20913</v>
      </c>
      <c r="F19" s="87">
        <v>55561</v>
      </c>
      <c r="G19" s="87">
        <v>31152</v>
      </c>
      <c r="H19" s="87">
        <v>24409</v>
      </c>
      <c r="I19" s="87">
        <v>-15827</v>
      </c>
      <c r="J19" s="94">
        <v>0.71499999999999997</v>
      </c>
    </row>
    <row r="20" spans="1:10" ht="11.1" customHeight="1" x14ac:dyDescent="0.15">
      <c r="A20" s="105">
        <v>14</v>
      </c>
      <c r="B20" s="106" t="s">
        <v>374</v>
      </c>
      <c r="C20" s="93">
        <v>7883</v>
      </c>
      <c r="D20" s="87">
        <v>4591</v>
      </c>
      <c r="E20" s="87">
        <v>3292</v>
      </c>
      <c r="F20" s="87">
        <v>6195</v>
      </c>
      <c r="G20" s="87">
        <v>4015</v>
      </c>
      <c r="H20" s="87">
        <v>2180</v>
      </c>
      <c r="I20" s="87">
        <v>1688</v>
      </c>
      <c r="J20" s="94">
        <v>1.272</v>
      </c>
    </row>
    <row r="21" spans="1:10" ht="11.1" customHeight="1" x14ac:dyDescent="0.15">
      <c r="A21" s="105">
        <v>15</v>
      </c>
      <c r="B21" s="106" t="s">
        <v>34</v>
      </c>
      <c r="C21" s="93">
        <v>1308</v>
      </c>
      <c r="D21" s="87" t="s">
        <v>206</v>
      </c>
      <c r="E21" s="87">
        <v>1308</v>
      </c>
      <c r="F21" s="87">
        <v>685</v>
      </c>
      <c r="G21" s="87" t="s">
        <v>206</v>
      </c>
      <c r="H21" s="87">
        <v>685</v>
      </c>
      <c r="I21" s="87">
        <v>623</v>
      </c>
      <c r="J21" s="94">
        <v>1.909</v>
      </c>
    </row>
    <row r="22" spans="1:10" ht="11.1" customHeight="1" x14ac:dyDescent="0.15">
      <c r="A22" s="105">
        <v>16</v>
      </c>
      <c r="B22" s="106" t="s">
        <v>50</v>
      </c>
      <c r="C22" s="93">
        <v>11453</v>
      </c>
      <c r="D22" s="87">
        <v>467</v>
      </c>
      <c r="E22" s="87">
        <v>10986</v>
      </c>
      <c r="F22" s="87">
        <v>7980</v>
      </c>
      <c r="G22" s="87">
        <v>5671</v>
      </c>
      <c r="H22" s="87">
        <v>2309</v>
      </c>
      <c r="I22" s="87">
        <v>3473</v>
      </c>
      <c r="J22" s="94">
        <v>1.4350000000000001</v>
      </c>
    </row>
    <row r="23" spans="1:10" ht="11.1" customHeight="1" x14ac:dyDescent="0.15">
      <c r="A23" s="105">
        <v>17</v>
      </c>
      <c r="B23" s="106" t="s">
        <v>375</v>
      </c>
      <c r="C23" s="93">
        <v>135</v>
      </c>
      <c r="D23" s="87">
        <v>80</v>
      </c>
      <c r="E23" s="87">
        <v>55</v>
      </c>
      <c r="F23" s="87">
        <v>255</v>
      </c>
      <c r="G23" s="87">
        <v>100</v>
      </c>
      <c r="H23" s="87">
        <v>155</v>
      </c>
      <c r="I23" s="87">
        <v>-120</v>
      </c>
      <c r="J23" s="94">
        <v>0.52900000000000003</v>
      </c>
    </row>
    <row r="24" spans="1:10" s="62" customFormat="1" ht="11.1" customHeight="1" x14ac:dyDescent="0.15">
      <c r="A24" s="801" t="s">
        <v>376</v>
      </c>
      <c r="B24" s="802"/>
      <c r="C24" s="90">
        <v>3892031</v>
      </c>
      <c r="D24" s="91">
        <v>156197</v>
      </c>
      <c r="E24" s="91">
        <v>3735834</v>
      </c>
      <c r="F24" s="91">
        <v>4511734</v>
      </c>
      <c r="G24" s="91">
        <v>201030</v>
      </c>
      <c r="H24" s="91">
        <v>4310704</v>
      </c>
      <c r="I24" s="91">
        <v>-619703</v>
      </c>
      <c r="J24" s="92">
        <v>0.86299999999999999</v>
      </c>
    </row>
    <row r="25" spans="1:10" ht="11.1" customHeight="1" x14ac:dyDescent="0.15">
      <c r="A25" s="105">
        <v>18</v>
      </c>
      <c r="B25" s="106" t="s">
        <v>377</v>
      </c>
      <c r="C25" s="93">
        <v>24010</v>
      </c>
      <c r="D25" s="87">
        <v>1957</v>
      </c>
      <c r="E25" s="87">
        <v>22053</v>
      </c>
      <c r="F25" s="87">
        <v>109418</v>
      </c>
      <c r="G25" s="87">
        <v>49875</v>
      </c>
      <c r="H25" s="87">
        <v>59543</v>
      </c>
      <c r="I25" s="87">
        <v>-85408</v>
      </c>
      <c r="J25" s="94">
        <v>0.219</v>
      </c>
    </row>
    <row r="26" spans="1:10" ht="11.1" customHeight="1" x14ac:dyDescent="0.15">
      <c r="A26" s="105">
        <v>19</v>
      </c>
      <c r="B26" s="106" t="s">
        <v>0</v>
      </c>
      <c r="C26" s="93" t="s">
        <v>206</v>
      </c>
      <c r="D26" s="87" t="s">
        <v>206</v>
      </c>
      <c r="E26" s="87" t="s">
        <v>206</v>
      </c>
      <c r="F26" s="87">
        <v>9962</v>
      </c>
      <c r="G26" s="87">
        <v>2803</v>
      </c>
      <c r="H26" s="87">
        <v>7159</v>
      </c>
      <c r="I26" s="87">
        <v>-9962</v>
      </c>
      <c r="J26" s="94" t="s">
        <v>206</v>
      </c>
    </row>
    <row r="27" spans="1:10" ht="11.1" customHeight="1" x14ac:dyDescent="0.15">
      <c r="A27" s="105">
        <v>20</v>
      </c>
      <c r="B27" s="106" t="s">
        <v>489</v>
      </c>
      <c r="C27" s="93" t="s">
        <v>206</v>
      </c>
      <c r="D27" s="87" t="s">
        <v>206</v>
      </c>
      <c r="E27" s="87" t="s">
        <v>206</v>
      </c>
      <c r="F27" s="87">
        <v>1480</v>
      </c>
      <c r="G27" s="87" t="s">
        <v>206</v>
      </c>
      <c r="H27" s="87">
        <v>1480</v>
      </c>
      <c r="I27" s="87">
        <v>-1480</v>
      </c>
      <c r="J27" s="94" t="s">
        <v>206</v>
      </c>
    </row>
    <row r="28" spans="1:10" ht="11.1" customHeight="1" x14ac:dyDescent="0.15">
      <c r="A28" s="105">
        <v>21</v>
      </c>
      <c r="B28" s="106" t="s">
        <v>490</v>
      </c>
      <c r="C28" s="93">
        <v>2807891</v>
      </c>
      <c r="D28" s="87">
        <v>133255</v>
      </c>
      <c r="E28" s="87">
        <v>2674636</v>
      </c>
      <c r="F28" s="87">
        <v>3322290</v>
      </c>
      <c r="G28" s="87">
        <v>123714</v>
      </c>
      <c r="H28" s="87">
        <v>3198576</v>
      </c>
      <c r="I28" s="87">
        <v>-514399</v>
      </c>
      <c r="J28" s="94">
        <v>0.84499999999999997</v>
      </c>
    </row>
    <row r="29" spans="1:10" ht="11.1" customHeight="1" x14ac:dyDescent="0.15">
      <c r="A29" s="105">
        <v>22</v>
      </c>
      <c r="B29" s="106" t="s">
        <v>491</v>
      </c>
      <c r="C29" s="93">
        <v>636139</v>
      </c>
      <c r="D29" s="87">
        <v>992</v>
      </c>
      <c r="E29" s="87">
        <v>635147</v>
      </c>
      <c r="F29" s="87">
        <v>642582</v>
      </c>
      <c r="G29" s="87">
        <v>1245</v>
      </c>
      <c r="H29" s="87">
        <v>641337</v>
      </c>
      <c r="I29" s="87">
        <v>-6443</v>
      </c>
      <c r="J29" s="94">
        <v>0.99</v>
      </c>
    </row>
    <row r="30" spans="1:10" ht="11.1" customHeight="1" x14ac:dyDescent="0.15">
      <c r="A30" s="105">
        <v>23</v>
      </c>
      <c r="B30" s="106" t="s">
        <v>1</v>
      </c>
      <c r="C30" s="93" t="s">
        <v>206</v>
      </c>
      <c r="D30" s="87" t="s">
        <v>206</v>
      </c>
      <c r="E30" s="87" t="s">
        <v>206</v>
      </c>
      <c r="F30" s="87" t="s">
        <v>206</v>
      </c>
      <c r="G30" s="87" t="s">
        <v>206</v>
      </c>
      <c r="H30" s="87" t="s">
        <v>206</v>
      </c>
      <c r="I30" s="87" t="s">
        <v>206</v>
      </c>
      <c r="J30" s="94" t="s">
        <v>206</v>
      </c>
    </row>
    <row r="31" spans="1:10" ht="11.1" customHeight="1" x14ac:dyDescent="0.15">
      <c r="A31" s="105">
        <v>24</v>
      </c>
      <c r="B31" s="106" t="s">
        <v>2</v>
      </c>
      <c r="C31" s="93" t="s">
        <v>206</v>
      </c>
      <c r="D31" s="87" t="s">
        <v>206</v>
      </c>
      <c r="E31" s="87" t="s">
        <v>206</v>
      </c>
      <c r="F31" s="87" t="s">
        <v>206</v>
      </c>
      <c r="G31" s="87" t="s">
        <v>206</v>
      </c>
      <c r="H31" s="87" t="s">
        <v>206</v>
      </c>
      <c r="I31" s="87" t="s">
        <v>206</v>
      </c>
      <c r="J31" s="94" t="s">
        <v>206</v>
      </c>
    </row>
    <row r="32" spans="1:10" ht="11.1" customHeight="1" x14ac:dyDescent="0.15">
      <c r="A32" s="105">
        <v>25</v>
      </c>
      <c r="B32" s="106" t="s">
        <v>3</v>
      </c>
      <c r="C32" s="93">
        <v>315843</v>
      </c>
      <c r="D32" s="87">
        <v>1805</v>
      </c>
      <c r="E32" s="87">
        <v>314038</v>
      </c>
      <c r="F32" s="87">
        <v>310743</v>
      </c>
      <c r="G32" s="87">
        <v>1470</v>
      </c>
      <c r="H32" s="87">
        <v>309273</v>
      </c>
      <c r="I32" s="87">
        <v>5100</v>
      </c>
      <c r="J32" s="94">
        <v>1.016</v>
      </c>
    </row>
    <row r="33" spans="1:10" ht="11.1" customHeight="1" x14ac:dyDescent="0.15">
      <c r="A33" s="105">
        <v>26</v>
      </c>
      <c r="B33" s="106" t="s">
        <v>4</v>
      </c>
      <c r="C33" s="93">
        <v>760</v>
      </c>
      <c r="D33" s="87" t="s">
        <v>206</v>
      </c>
      <c r="E33" s="87">
        <v>760</v>
      </c>
      <c r="F33" s="87">
        <v>880</v>
      </c>
      <c r="G33" s="87" t="s">
        <v>206</v>
      </c>
      <c r="H33" s="87">
        <v>880</v>
      </c>
      <c r="I33" s="87">
        <v>-120</v>
      </c>
      <c r="J33" s="94">
        <v>0.86399999999999999</v>
      </c>
    </row>
    <row r="34" spans="1:10" ht="11.1" customHeight="1" x14ac:dyDescent="0.15">
      <c r="A34" s="105">
        <v>27</v>
      </c>
      <c r="B34" s="106" t="s">
        <v>35</v>
      </c>
      <c r="C34" s="93">
        <v>107388</v>
      </c>
      <c r="D34" s="87">
        <v>18188</v>
      </c>
      <c r="E34" s="87">
        <v>89200</v>
      </c>
      <c r="F34" s="87">
        <v>114379</v>
      </c>
      <c r="G34" s="87">
        <v>21923</v>
      </c>
      <c r="H34" s="87">
        <v>92456</v>
      </c>
      <c r="I34" s="87">
        <v>-6991</v>
      </c>
      <c r="J34" s="94">
        <v>0.93899999999999995</v>
      </c>
    </row>
    <row r="35" spans="1:10" s="62" customFormat="1" ht="11.1" customHeight="1" x14ac:dyDescent="0.15">
      <c r="A35" s="801" t="s">
        <v>5</v>
      </c>
      <c r="B35" s="802"/>
      <c r="C35" s="90">
        <v>16154131</v>
      </c>
      <c r="D35" s="91">
        <v>8108958</v>
      </c>
      <c r="E35" s="91">
        <v>8045173</v>
      </c>
      <c r="F35" s="91">
        <v>16136959</v>
      </c>
      <c r="G35" s="91">
        <v>8279592</v>
      </c>
      <c r="H35" s="91">
        <v>7857367</v>
      </c>
      <c r="I35" s="91">
        <v>17172</v>
      </c>
      <c r="J35" s="92">
        <v>1.0009999999999999</v>
      </c>
    </row>
    <row r="36" spans="1:10" ht="11.1" customHeight="1" x14ac:dyDescent="0.15">
      <c r="A36" s="105">
        <v>28</v>
      </c>
      <c r="B36" s="106" t="s">
        <v>6</v>
      </c>
      <c r="C36" s="93">
        <v>3645</v>
      </c>
      <c r="D36" s="87">
        <v>1925</v>
      </c>
      <c r="E36" s="87">
        <v>1720</v>
      </c>
      <c r="F36" s="87">
        <v>3865</v>
      </c>
      <c r="G36" s="87">
        <v>1170</v>
      </c>
      <c r="H36" s="87">
        <v>2695</v>
      </c>
      <c r="I36" s="87">
        <v>-220</v>
      </c>
      <c r="J36" s="94">
        <v>0.94299999999999995</v>
      </c>
    </row>
    <row r="37" spans="1:10" ht="11.1" customHeight="1" x14ac:dyDescent="0.15">
      <c r="A37" s="105">
        <v>29</v>
      </c>
      <c r="B37" s="106" t="s">
        <v>36</v>
      </c>
      <c r="C37" s="93">
        <v>935104</v>
      </c>
      <c r="D37" s="87">
        <v>21006</v>
      </c>
      <c r="E37" s="87">
        <v>914098</v>
      </c>
      <c r="F37" s="87">
        <v>873984</v>
      </c>
      <c r="G37" s="87">
        <v>19064</v>
      </c>
      <c r="H37" s="87">
        <v>854920</v>
      </c>
      <c r="I37" s="87">
        <v>61120</v>
      </c>
      <c r="J37" s="94">
        <v>1.07</v>
      </c>
    </row>
    <row r="38" spans="1:10" ht="11.1" customHeight="1" x14ac:dyDescent="0.15">
      <c r="A38" s="105">
        <v>30</v>
      </c>
      <c r="B38" s="106" t="s">
        <v>7</v>
      </c>
      <c r="C38" s="93">
        <v>48178</v>
      </c>
      <c r="D38" s="87">
        <v>4750</v>
      </c>
      <c r="E38" s="87">
        <v>43428</v>
      </c>
      <c r="F38" s="87">
        <v>47196</v>
      </c>
      <c r="G38" s="87">
        <v>3618</v>
      </c>
      <c r="H38" s="87">
        <v>43578</v>
      </c>
      <c r="I38" s="87">
        <v>982</v>
      </c>
      <c r="J38" s="94">
        <v>1.0209999999999999</v>
      </c>
    </row>
    <row r="39" spans="1:10" ht="11.1" customHeight="1" x14ac:dyDescent="0.15">
      <c r="A39" s="105">
        <v>31</v>
      </c>
      <c r="B39" s="106" t="s">
        <v>8</v>
      </c>
      <c r="C39" s="93">
        <v>52911</v>
      </c>
      <c r="D39" s="87">
        <v>32944</v>
      </c>
      <c r="E39" s="87">
        <v>19967</v>
      </c>
      <c r="F39" s="87">
        <v>53565</v>
      </c>
      <c r="G39" s="87">
        <v>35626</v>
      </c>
      <c r="H39" s="87">
        <v>17939</v>
      </c>
      <c r="I39" s="87">
        <v>-654</v>
      </c>
      <c r="J39" s="94">
        <v>0.98799999999999999</v>
      </c>
    </row>
    <row r="40" spans="1:10" ht="11.1" customHeight="1" x14ac:dyDescent="0.15">
      <c r="A40" s="105">
        <v>32</v>
      </c>
      <c r="B40" s="106" t="s">
        <v>37</v>
      </c>
      <c r="C40" s="93" t="s">
        <v>206</v>
      </c>
      <c r="D40" s="87" t="s">
        <v>206</v>
      </c>
      <c r="E40" s="87" t="s">
        <v>206</v>
      </c>
      <c r="F40" s="87">
        <v>40</v>
      </c>
      <c r="G40" s="87">
        <v>40</v>
      </c>
      <c r="H40" s="87" t="s">
        <v>206</v>
      </c>
      <c r="I40" s="87">
        <v>-40</v>
      </c>
      <c r="J40" s="94" t="s">
        <v>206</v>
      </c>
    </row>
    <row r="41" spans="1:10" ht="11.1" customHeight="1" x14ac:dyDescent="0.15">
      <c r="A41" s="105">
        <v>33</v>
      </c>
      <c r="B41" s="106" t="s">
        <v>492</v>
      </c>
      <c r="C41" s="93">
        <v>14301121</v>
      </c>
      <c r="D41" s="87">
        <v>7710576</v>
      </c>
      <c r="E41" s="87">
        <v>6590545</v>
      </c>
      <c r="F41" s="87">
        <v>14469765</v>
      </c>
      <c r="G41" s="87">
        <v>7862519</v>
      </c>
      <c r="H41" s="87">
        <v>6607246</v>
      </c>
      <c r="I41" s="87">
        <v>-168644</v>
      </c>
      <c r="J41" s="94">
        <v>0.98799999999999999</v>
      </c>
    </row>
    <row r="42" spans="1:10" ht="11.1" customHeight="1" x14ac:dyDescent="0.15">
      <c r="A42" s="105">
        <v>34</v>
      </c>
      <c r="B42" s="107" t="s">
        <v>493</v>
      </c>
      <c r="C42" s="93">
        <v>38789</v>
      </c>
      <c r="D42" s="87">
        <v>23425</v>
      </c>
      <c r="E42" s="87">
        <v>15364</v>
      </c>
      <c r="F42" s="87">
        <v>10597</v>
      </c>
      <c r="G42" s="87">
        <v>9578</v>
      </c>
      <c r="H42" s="87">
        <v>1019</v>
      </c>
      <c r="I42" s="87">
        <v>28192</v>
      </c>
      <c r="J42" s="94">
        <v>3.66</v>
      </c>
    </row>
    <row r="43" spans="1:10" ht="11.1" customHeight="1" x14ac:dyDescent="0.15">
      <c r="A43" s="105">
        <v>35</v>
      </c>
      <c r="B43" s="106" t="s">
        <v>38</v>
      </c>
      <c r="C43" s="93">
        <v>421</v>
      </c>
      <c r="D43" s="87">
        <v>200</v>
      </c>
      <c r="E43" s="87">
        <v>221</v>
      </c>
      <c r="F43" s="87">
        <v>372</v>
      </c>
      <c r="G43" s="87">
        <v>129</v>
      </c>
      <c r="H43" s="87">
        <v>243</v>
      </c>
      <c r="I43" s="87">
        <v>49</v>
      </c>
      <c r="J43" s="94">
        <v>1.1319999999999999</v>
      </c>
    </row>
    <row r="44" spans="1:10" ht="11.1" customHeight="1" x14ac:dyDescent="0.15">
      <c r="A44" s="105">
        <v>36</v>
      </c>
      <c r="B44" s="106" t="s">
        <v>39</v>
      </c>
      <c r="C44" s="93">
        <v>61235</v>
      </c>
      <c r="D44" s="87">
        <v>10071</v>
      </c>
      <c r="E44" s="87">
        <v>51164</v>
      </c>
      <c r="F44" s="87">
        <v>43040</v>
      </c>
      <c r="G44" s="87">
        <v>9085</v>
      </c>
      <c r="H44" s="87">
        <v>33955</v>
      </c>
      <c r="I44" s="87">
        <v>18195</v>
      </c>
      <c r="J44" s="94">
        <v>1.423</v>
      </c>
    </row>
    <row r="45" spans="1:10" ht="11.1" customHeight="1" x14ac:dyDescent="0.15">
      <c r="A45" s="105">
        <v>37</v>
      </c>
      <c r="B45" s="106" t="s">
        <v>297</v>
      </c>
      <c r="C45" s="93">
        <v>481081</v>
      </c>
      <c r="D45" s="87">
        <v>123816</v>
      </c>
      <c r="E45" s="87">
        <v>357265</v>
      </c>
      <c r="F45" s="87">
        <v>340006</v>
      </c>
      <c r="G45" s="87">
        <v>98662</v>
      </c>
      <c r="H45" s="87">
        <v>241344</v>
      </c>
      <c r="I45" s="87">
        <v>141075</v>
      </c>
      <c r="J45" s="94">
        <v>1.415</v>
      </c>
    </row>
    <row r="46" spans="1:10" ht="11.1" customHeight="1" x14ac:dyDescent="0.15">
      <c r="A46" s="105">
        <v>38</v>
      </c>
      <c r="B46" s="106" t="s">
        <v>40</v>
      </c>
      <c r="C46" s="93">
        <v>133825</v>
      </c>
      <c r="D46" s="87">
        <v>101481</v>
      </c>
      <c r="E46" s="87">
        <v>32344</v>
      </c>
      <c r="F46" s="87">
        <v>154608</v>
      </c>
      <c r="G46" s="87">
        <v>116419</v>
      </c>
      <c r="H46" s="87">
        <v>38189</v>
      </c>
      <c r="I46" s="87">
        <v>-20783</v>
      </c>
      <c r="J46" s="94">
        <v>0.86599999999999999</v>
      </c>
    </row>
    <row r="47" spans="1:10" ht="11.1" customHeight="1" x14ac:dyDescent="0.15">
      <c r="A47" s="105">
        <v>39</v>
      </c>
      <c r="B47" s="106" t="s">
        <v>41</v>
      </c>
      <c r="C47" s="93">
        <v>54533</v>
      </c>
      <c r="D47" s="87">
        <v>49974</v>
      </c>
      <c r="E47" s="87">
        <v>4559</v>
      </c>
      <c r="F47" s="87">
        <v>43900</v>
      </c>
      <c r="G47" s="87">
        <v>38987</v>
      </c>
      <c r="H47" s="87">
        <v>4913</v>
      </c>
      <c r="I47" s="87">
        <v>10633</v>
      </c>
      <c r="J47" s="94">
        <v>1.242</v>
      </c>
    </row>
    <row r="48" spans="1:10" ht="11.1" customHeight="1" x14ac:dyDescent="0.15">
      <c r="A48" s="105">
        <v>40</v>
      </c>
      <c r="B48" s="108" t="s">
        <v>494</v>
      </c>
      <c r="C48" s="93">
        <v>3833</v>
      </c>
      <c r="D48" s="87">
        <v>2858</v>
      </c>
      <c r="E48" s="87">
        <v>975</v>
      </c>
      <c r="F48" s="87">
        <v>5349</v>
      </c>
      <c r="G48" s="87">
        <v>4340</v>
      </c>
      <c r="H48" s="87">
        <v>1009</v>
      </c>
      <c r="I48" s="87">
        <v>-1516</v>
      </c>
      <c r="J48" s="94">
        <v>0.71699999999999997</v>
      </c>
    </row>
    <row r="49" spans="1:10" ht="11.1" customHeight="1" x14ac:dyDescent="0.15">
      <c r="A49" s="105">
        <v>41</v>
      </c>
      <c r="B49" s="106" t="s">
        <v>495</v>
      </c>
      <c r="C49" s="93">
        <v>6275</v>
      </c>
      <c r="D49" s="87">
        <v>5280</v>
      </c>
      <c r="E49" s="87">
        <v>995</v>
      </c>
      <c r="F49" s="87">
        <v>65758</v>
      </c>
      <c r="G49" s="87">
        <v>64858</v>
      </c>
      <c r="H49" s="87">
        <v>900</v>
      </c>
      <c r="I49" s="87">
        <v>-59483</v>
      </c>
      <c r="J49" s="94">
        <v>9.5000000000000001E-2</v>
      </c>
    </row>
    <row r="50" spans="1:10" ht="11.1" customHeight="1" x14ac:dyDescent="0.15">
      <c r="A50" s="105">
        <v>42</v>
      </c>
      <c r="B50" s="106" t="s">
        <v>298</v>
      </c>
      <c r="C50" s="93">
        <v>33180</v>
      </c>
      <c r="D50" s="87">
        <v>20652</v>
      </c>
      <c r="E50" s="87">
        <v>12528</v>
      </c>
      <c r="F50" s="87">
        <v>24914</v>
      </c>
      <c r="G50" s="87">
        <v>15497</v>
      </c>
      <c r="H50" s="87">
        <v>9417</v>
      </c>
      <c r="I50" s="87">
        <v>8266</v>
      </c>
      <c r="J50" s="94">
        <v>1.3320000000000001</v>
      </c>
    </row>
    <row r="51" spans="1:10" s="62" customFormat="1" ht="11.1" customHeight="1" x14ac:dyDescent="0.15">
      <c r="A51" s="801" t="s">
        <v>9</v>
      </c>
      <c r="B51" s="802"/>
      <c r="C51" s="90">
        <v>8682788</v>
      </c>
      <c r="D51" s="91">
        <v>582602</v>
      </c>
      <c r="E51" s="91">
        <v>8100186</v>
      </c>
      <c r="F51" s="91">
        <v>8442703</v>
      </c>
      <c r="G51" s="91">
        <v>480603</v>
      </c>
      <c r="H51" s="91">
        <v>7962100</v>
      </c>
      <c r="I51" s="91">
        <v>240085</v>
      </c>
      <c r="J51" s="92">
        <v>1.028</v>
      </c>
    </row>
    <row r="52" spans="1:10" ht="11.1" customHeight="1" x14ac:dyDescent="0.15">
      <c r="A52" s="105">
        <v>43</v>
      </c>
      <c r="B52" s="106" t="s">
        <v>10</v>
      </c>
      <c r="C52" s="93">
        <v>150</v>
      </c>
      <c r="D52" s="87">
        <v>100</v>
      </c>
      <c r="E52" s="87">
        <v>50</v>
      </c>
      <c r="F52" s="87">
        <v>136</v>
      </c>
      <c r="G52" s="87">
        <v>131</v>
      </c>
      <c r="H52" s="87">
        <v>5</v>
      </c>
      <c r="I52" s="87">
        <v>14</v>
      </c>
      <c r="J52" s="94">
        <v>1.103</v>
      </c>
    </row>
    <row r="53" spans="1:10" ht="11.1" customHeight="1" x14ac:dyDescent="0.15">
      <c r="A53" s="105">
        <v>44</v>
      </c>
      <c r="B53" s="106" t="s">
        <v>11</v>
      </c>
      <c r="C53" s="93">
        <v>2334645</v>
      </c>
      <c r="D53" s="87">
        <v>18259</v>
      </c>
      <c r="E53" s="87">
        <v>2316386</v>
      </c>
      <c r="F53" s="87">
        <v>2429458</v>
      </c>
      <c r="G53" s="87">
        <v>18641</v>
      </c>
      <c r="H53" s="87">
        <v>2410817</v>
      </c>
      <c r="I53" s="87">
        <v>-94813</v>
      </c>
      <c r="J53" s="94">
        <v>0.96099999999999997</v>
      </c>
    </row>
    <row r="54" spans="1:10" ht="11.1" customHeight="1" x14ac:dyDescent="0.15">
      <c r="A54" s="105">
        <v>45</v>
      </c>
      <c r="B54" s="106" t="s">
        <v>12</v>
      </c>
      <c r="C54" s="93">
        <v>9711</v>
      </c>
      <c r="D54" s="87">
        <v>9624</v>
      </c>
      <c r="E54" s="87">
        <v>87</v>
      </c>
      <c r="F54" s="87">
        <v>10567</v>
      </c>
      <c r="G54" s="87">
        <v>10526</v>
      </c>
      <c r="H54" s="87">
        <v>41</v>
      </c>
      <c r="I54" s="87">
        <v>-856</v>
      </c>
      <c r="J54" s="94">
        <v>0.91900000000000004</v>
      </c>
    </row>
    <row r="55" spans="1:10" ht="11.1" customHeight="1" x14ac:dyDescent="0.15">
      <c r="A55" s="105">
        <v>46</v>
      </c>
      <c r="B55" s="106" t="s">
        <v>496</v>
      </c>
      <c r="C55" s="93">
        <v>108019</v>
      </c>
      <c r="D55" s="87">
        <v>88543</v>
      </c>
      <c r="E55" s="87">
        <v>19476</v>
      </c>
      <c r="F55" s="87">
        <v>108892</v>
      </c>
      <c r="G55" s="87">
        <v>77023</v>
      </c>
      <c r="H55" s="87">
        <v>31869</v>
      </c>
      <c r="I55" s="87">
        <v>-873</v>
      </c>
      <c r="J55" s="94">
        <v>0.99199999999999999</v>
      </c>
    </row>
    <row r="56" spans="1:10" ht="11.1" customHeight="1" x14ac:dyDescent="0.15">
      <c r="A56" s="105">
        <v>47</v>
      </c>
      <c r="B56" s="106" t="s">
        <v>13</v>
      </c>
      <c r="C56" s="93">
        <v>565188</v>
      </c>
      <c r="D56" s="87">
        <v>278858</v>
      </c>
      <c r="E56" s="87">
        <v>286330</v>
      </c>
      <c r="F56" s="87">
        <v>456767</v>
      </c>
      <c r="G56" s="87">
        <v>225350</v>
      </c>
      <c r="H56" s="87">
        <v>231417</v>
      </c>
      <c r="I56" s="87">
        <v>108421</v>
      </c>
      <c r="J56" s="94">
        <v>1.2370000000000001</v>
      </c>
    </row>
    <row r="57" spans="1:10" ht="11.1" customHeight="1" x14ac:dyDescent="0.15">
      <c r="A57" s="117">
        <v>48</v>
      </c>
      <c r="B57" s="118" t="s">
        <v>497</v>
      </c>
      <c r="C57" s="93">
        <v>1349</v>
      </c>
      <c r="D57" s="87">
        <v>1349</v>
      </c>
      <c r="E57" s="87" t="s">
        <v>206</v>
      </c>
      <c r="F57" s="87">
        <v>1418</v>
      </c>
      <c r="G57" s="87">
        <v>1418</v>
      </c>
      <c r="H57" s="87" t="s">
        <v>206</v>
      </c>
      <c r="I57" s="87">
        <v>-69</v>
      </c>
      <c r="J57" s="94">
        <v>0.95099999999999996</v>
      </c>
    </row>
    <row r="58" spans="1:10" ht="11.1" customHeight="1" x14ac:dyDescent="0.15">
      <c r="A58" s="117">
        <v>49</v>
      </c>
      <c r="B58" s="118" t="s">
        <v>498</v>
      </c>
      <c r="C58" s="93">
        <v>5273626</v>
      </c>
      <c r="D58" s="87">
        <v>14914</v>
      </c>
      <c r="E58" s="87">
        <v>5258712</v>
      </c>
      <c r="F58" s="87">
        <v>5134017</v>
      </c>
      <c r="G58" s="87">
        <v>6601</v>
      </c>
      <c r="H58" s="87">
        <v>5127416</v>
      </c>
      <c r="I58" s="87">
        <v>139609</v>
      </c>
      <c r="J58" s="94">
        <v>1.0269999999999999</v>
      </c>
    </row>
    <row r="59" spans="1:10" ht="11.1" customHeight="1" x14ac:dyDescent="0.15">
      <c r="A59" s="117">
        <v>50</v>
      </c>
      <c r="B59" s="106" t="s">
        <v>42</v>
      </c>
      <c r="C59" s="93">
        <v>20</v>
      </c>
      <c r="D59" s="87">
        <v>20</v>
      </c>
      <c r="E59" s="87" t="s">
        <v>206</v>
      </c>
      <c r="F59" s="87">
        <v>51</v>
      </c>
      <c r="G59" s="87">
        <v>30</v>
      </c>
      <c r="H59" s="87">
        <v>21</v>
      </c>
      <c r="I59" s="87">
        <v>-31</v>
      </c>
      <c r="J59" s="94">
        <v>0.39200000000000002</v>
      </c>
    </row>
    <row r="60" spans="1:10" ht="11.1" customHeight="1" x14ac:dyDescent="0.15">
      <c r="A60" s="117">
        <v>51</v>
      </c>
      <c r="B60" s="106" t="s">
        <v>43</v>
      </c>
      <c r="C60" s="93">
        <v>6049</v>
      </c>
      <c r="D60" s="87">
        <v>6009</v>
      </c>
      <c r="E60" s="87">
        <v>40</v>
      </c>
      <c r="F60" s="87">
        <v>6219</v>
      </c>
      <c r="G60" s="87">
        <v>6199</v>
      </c>
      <c r="H60" s="87">
        <v>20</v>
      </c>
      <c r="I60" s="87">
        <v>-170</v>
      </c>
      <c r="J60" s="94">
        <v>0.97299999999999998</v>
      </c>
    </row>
    <row r="61" spans="1:10" ht="11.1" customHeight="1" x14ac:dyDescent="0.15">
      <c r="A61" s="117">
        <v>52</v>
      </c>
      <c r="B61" s="106" t="s">
        <v>299</v>
      </c>
      <c r="C61" s="93">
        <v>29541</v>
      </c>
      <c r="D61" s="87">
        <v>13917</v>
      </c>
      <c r="E61" s="87">
        <v>15624</v>
      </c>
      <c r="F61" s="87">
        <v>50820</v>
      </c>
      <c r="G61" s="87">
        <v>27861</v>
      </c>
      <c r="H61" s="87">
        <v>22959</v>
      </c>
      <c r="I61" s="87">
        <v>-21279</v>
      </c>
      <c r="J61" s="94">
        <v>0.58099999999999996</v>
      </c>
    </row>
    <row r="62" spans="1:10" ht="11.1" customHeight="1" x14ac:dyDescent="0.15">
      <c r="A62" s="117">
        <v>53</v>
      </c>
      <c r="B62" s="106" t="s">
        <v>14</v>
      </c>
      <c r="C62" s="93">
        <v>144718</v>
      </c>
      <c r="D62" s="87">
        <v>57032</v>
      </c>
      <c r="E62" s="87">
        <v>87686</v>
      </c>
      <c r="F62" s="87">
        <v>40658</v>
      </c>
      <c r="G62" s="87">
        <v>18271</v>
      </c>
      <c r="H62" s="87">
        <v>22387</v>
      </c>
      <c r="I62" s="87">
        <v>104060</v>
      </c>
      <c r="J62" s="94">
        <v>3.5590000000000002</v>
      </c>
    </row>
    <row r="63" spans="1:10" ht="11.1" customHeight="1" x14ac:dyDescent="0.15">
      <c r="A63" s="117">
        <v>54</v>
      </c>
      <c r="B63" s="106" t="s">
        <v>499</v>
      </c>
      <c r="C63" s="93" t="s">
        <v>206</v>
      </c>
      <c r="D63" s="87" t="s">
        <v>206</v>
      </c>
      <c r="E63" s="87" t="s">
        <v>206</v>
      </c>
      <c r="F63" s="87" t="s">
        <v>206</v>
      </c>
      <c r="G63" s="87" t="s">
        <v>206</v>
      </c>
      <c r="H63" s="87" t="s">
        <v>206</v>
      </c>
      <c r="I63" s="87" t="s">
        <v>206</v>
      </c>
      <c r="J63" s="94" t="s">
        <v>206</v>
      </c>
    </row>
    <row r="64" spans="1:10" ht="11.1" customHeight="1" x14ac:dyDescent="0.15">
      <c r="A64" s="117">
        <v>55</v>
      </c>
      <c r="B64" s="106" t="s">
        <v>15</v>
      </c>
      <c r="C64" s="93">
        <v>93325</v>
      </c>
      <c r="D64" s="87">
        <v>40829</v>
      </c>
      <c r="E64" s="87">
        <v>52496</v>
      </c>
      <c r="F64" s="87">
        <v>87337</v>
      </c>
      <c r="G64" s="87">
        <v>36525</v>
      </c>
      <c r="H64" s="87">
        <v>50812</v>
      </c>
      <c r="I64" s="87">
        <v>5988</v>
      </c>
      <c r="J64" s="94">
        <v>1.069</v>
      </c>
    </row>
    <row r="65" spans="1:10" ht="11.1" customHeight="1" x14ac:dyDescent="0.15">
      <c r="A65" s="117">
        <v>56</v>
      </c>
      <c r="B65" s="106" t="s">
        <v>16</v>
      </c>
      <c r="C65" s="93">
        <v>8468</v>
      </c>
      <c r="D65" s="87">
        <v>4723</v>
      </c>
      <c r="E65" s="87">
        <v>3745</v>
      </c>
      <c r="F65" s="87">
        <v>7277</v>
      </c>
      <c r="G65" s="87">
        <v>4135</v>
      </c>
      <c r="H65" s="87">
        <v>3142</v>
      </c>
      <c r="I65" s="87">
        <v>1191</v>
      </c>
      <c r="J65" s="94">
        <v>1.1639999999999999</v>
      </c>
    </row>
    <row r="66" spans="1:10" s="62" customFormat="1" ht="11.1" customHeight="1" x14ac:dyDescent="0.15">
      <c r="A66" s="117">
        <v>57</v>
      </c>
      <c r="B66" s="106" t="s">
        <v>17</v>
      </c>
      <c r="C66" s="93">
        <v>107979</v>
      </c>
      <c r="D66" s="87">
        <v>48425</v>
      </c>
      <c r="E66" s="87">
        <v>59554</v>
      </c>
      <c r="F66" s="87">
        <v>109086</v>
      </c>
      <c r="G66" s="87">
        <v>47892</v>
      </c>
      <c r="H66" s="87">
        <v>61194</v>
      </c>
      <c r="I66" s="87">
        <v>-1107</v>
      </c>
      <c r="J66" s="94">
        <v>0.99</v>
      </c>
    </row>
    <row r="67" spans="1:10" ht="11.1" customHeight="1" x14ac:dyDescent="0.15">
      <c r="A67" s="801" t="s">
        <v>18</v>
      </c>
      <c r="B67" s="802"/>
      <c r="C67" s="90">
        <v>1628457</v>
      </c>
      <c r="D67" s="91">
        <v>577488</v>
      </c>
      <c r="E67" s="91">
        <v>1050969</v>
      </c>
      <c r="F67" s="91">
        <v>1671425</v>
      </c>
      <c r="G67" s="91">
        <v>542079</v>
      </c>
      <c r="H67" s="91">
        <v>1129346</v>
      </c>
      <c r="I67" s="91">
        <v>-42968</v>
      </c>
      <c r="J67" s="92">
        <v>0.97399999999999998</v>
      </c>
    </row>
    <row r="68" spans="1:10" ht="11.1" customHeight="1" x14ac:dyDescent="0.15">
      <c r="A68" s="117">
        <v>58</v>
      </c>
      <c r="B68" s="106" t="s">
        <v>500</v>
      </c>
      <c r="C68" s="93">
        <v>682338</v>
      </c>
      <c r="D68" s="87">
        <v>56843</v>
      </c>
      <c r="E68" s="87">
        <v>625495</v>
      </c>
      <c r="F68" s="87">
        <v>755090</v>
      </c>
      <c r="G68" s="87">
        <v>48824</v>
      </c>
      <c r="H68" s="87">
        <v>706266</v>
      </c>
      <c r="I68" s="87">
        <v>-72752</v>
      </c>
      <c r="J68" s="94">
        <v>0.90400000000000003</v>
      </c>
    </row>
    <row r="69" spans="1:10" ht="11.1" customHeight="1" x14ac:dyDescent="0.15">
      <c r="A69" s="117">
        <v>59</v>
      </c>
      <c r="B69" s="106" t="s">
        <v>19</v>
      </c>
      <c r="C69" s="93" t="s">
        <v>206</v>
      </c>
      <c r="D69" s="87" t="s">
        <v>206</v>
      </c>
      <c r="E69" s="87" t="s">
        <v>206</v>
      </c>
      <c r="F69" s="87" t="s">
        <v>206</v>
      </c>
      <c r="G69" s="87" t="s">
        <v>206</v>
      </c>
      <c r="H69" s="87" t="s">
        <v>206</v>
      </c>
      <c r="I69" s="87" t="s">
        <v>206</v>
      </c>
      <c r="J69" s="94" t="s">
        <v>206</v>
      </c>
    </row>
    <row r="70" spans="1:10" ht="11.1" customHeight="1" x14ac:dyDescent="0.15">
      <c r="A70" s="117">
        <v>60</v>
      </c>
      <c r="B70" s="106" t="s">
        <v>302</v>
      </c>
      <c r="C70" s="93">
        <v>6306</v>
      </c>
      <c r="D70" s="87">
        <v>6291</v>
      </c>
      <c r="E70" s="87">
        <v>15</v>
      </c>
      <c r="F70" s="87">
        <v>4987</v>
      </c>
      <c r="G70" s="87">
        <v>4982</v>
      </c>
      <c r="H70" s="87">
        <v>5</v>
      </c>
      <c r="I70" s="87">
        <v>1319</v>
      </c>
      <c r="J70" s="94">
        <v>1.264</v>
      </c>
    </row>
    <row r="71" spans="1:10" ht="11.1" customHeight="1" x14ac:dyDescent="0.15">
      <c r="A71" s="117">
        <v>61</v>
      </c>
      <c r="B71" s="106" t="s">
        <v>20</v>
      </c>
      <c r="C71" s="93">
        <v>63384</v>
      </c>
      <c r="D71" s="87">
        <v>13879</v>
      </c>
      <c r="E71" s="87">
        <v>49505</v>
      </c>
      <c r="F71" s="87">
        <v>60897</v>
      </c>
      <c r="G71" s="87">
        <v>14238</v>
      </c>
      <c r="H71" s="87">
        <v>46659</v>
      </c>
      <c r="I71" s="87">
        <v>2487</v>
      </c>
      <c r="J71" s="94">
        <v>1.0409999999999999</v>
      </c>
    </row>
    <row r="72" spans="1:10" ht="11.1" customHeight="1" x14ac:dyDescent="0.15">
      <c r="A72" s="117">
        <v>62</v>
      </c>
      <c r="B72" s="106" t="s">
        <v>44</v>
      </c>
      <c r="C72" s="93">
        <v>305600</v>
      </c>
      <c r="D72" s="87">
        <v>191791</v>
      </c>
      <c r="E72" s="87">
        <v>113809</v>
      </c>
      <c r="F72" s="87">
        <v>268796</v>
      </c>
      <c r="G72" s="87">
        <v>163804</v>
      </c>
      <c r="H72" s="87">
        <v>104992</v>
      </c>
      <c r="I72" s="87">
        <v>36804</v>
      </c>
      <c r="J72" s="94">
        <v>1.137</v>
      </c>
    </row>
    <row r="73" spans="1:10" ht="11.1" customHeight="1" x14ac:dyDescent="0.15">
      <c r="A73" s="117">
        <v>63</v>
      </c>
      <c r="B73" s="106" t="s">
        <v>45</v>
      </c>
      <c r="C73" s="93">
        <v>338296</v>
      </c>
      <c r="D73" s="87">
        <v>219638</v>
      </c>
      <c r="E73" s="87">
        <v>118658</v>
      </c>
      <c r="F73" s="87">
        <v>354220</v>
      </c>
      <c r="G73" s="87">
        <v>228363</v>
      </c>
      <c r="H73" s="87">
        <v>125857</v>
      </c>
      <c r="I73" s="87">
        <v>-15924</v>
      </c>
      <c r="J73" s="94">
        <v>0.95499999999999996</v>
      </c>
    </row>
    <row r="74" spans="1:10" ht="11.1" customHeight="1" x14ac:dyDescent="0.15">
      <c r="A74" s="117">
        <v>64</v>
      </c>
      <c r="B74" s="106" t="s">
        <v>46</v>
      </c>
      <c r="C74" s="93">
        <v>87006</v>
      </c>
      <c r="D74" s="87">
        <v>72081</v>
      </c>
      <c r="E74" s="87">
        <v>14925</v>
      </c>
      <c r="F74" s="87">
        <v>90148</v>
      </c>
      <c r="G74" s="87">
        <v>71188</v>
      </c>
      <c r="H74" s="87">
        <v>18960</v>
      </c>
      <c r="I74" s="87">
        <v>-3142</v>
      </c>
      <c r="J74" s="94">
        <v>0.96499999999999997</v>
      </c>
    </row>
    <row r="75" spans="1:10" ht="11.1" customHeight="1" x14ac:dyDescent="0.15">
      <c r="A75" s="117">
        <v>65</v>
      </c>
      <c r="B75" s="106" t="s">
        <v>502</v>
      </c>
      <c r="C75" s="93">
        <v>10058</v>
      </c>
      <c r="D75" s="87">
        <v>8955</v>
      </c>
      <c r="E75" s="87">
        <v>1103</v>
      </c>
      <c r="F75" s="87">
        <v>7145</v>
      </c>
      <c r="G75" s="87">
        <v>5935</v>
      </c>
      <c r="H75" s="87">
        <v>1210</v>
      </c>
      <c r="I75" s="87">
        <v>2913</v>
      </c>
      <c r="J75" s="94">
        <v>1.4079999999999999</v>
      </c>
    </row>
    <row r="76" spans="1:10" s="62" customFormat="1" ht="11.1" customHeight="1" x14ac:dyDescent="0.15">
      <c r="A76" s="117">
        <v>66</v>
      </c>
      <c r="B76" s="107" t="s">
        <v>503</v>
      </c>
      <c r="C76" s="93">
        <v>135469</v>
      </c>
      <c r="D76" s="87">
        <v>8010</v>
      </c>
      <c r="E76" s="87">
        <v>127459</v>
      </c>
      <c r="F76" s="87">
        <v>130142</v>
      </c>
      <c r="G76" s="87">
        <v>4745</v>
      </c>
      <c r="H76" s="87">
        <v>125397</v>
      </c>
      <c r="I76" s="87">
        <v>5327</v>
      </c>
      <c r="J76" s="94">
        <v>1.0409999999999999</v>
      </c>
    </row>
    <row r="77" spans="1:10" ht="11.1" customHeight="1" x14ac:dyDescent="0.15">
      <c r="A77" s="801" t="s">
        <v>21</v>
      </c>
      <c r="B77" s="802"/>
      <c r="C77" s="90">
        <v>386358</v>
      </c>
      <c r="D77" s="91">
        <v>291117</v>
      </c>
      <c r="E77" s="91">
        <v>95241</v>
      </c>
      <c r="F77" s="91">
        <v>451908</v>
      </c>
      <c r="G77" s="91">
        <v>349879</v>
      </c>
      <c r="H77" s="91">
        <v>102029</v>
      </c>
      <c r="I77" s="91">
        <v>-65550</v>
      </c>
      <c r="J77" s="92">
        <v>0.85499999999999998</v>
      </c>
    </row>
    <row r="78" spans="1:10" ht="11.1" customHeight="1" x14ac:dyDescent="0.15">
      <c r="A78" s="117">
        <v>67</v>
      </c>
      <c r="B78" s="106" t="s">
        <v>22</v>
      </c>
      <c r="C78" s="93">
        <v>95</v>
      </c>
      <c r="D78" s="87">
        <v>95</v>
      </c>
      <c r="E78" s="87" t="s">
        <v>206</v>
      </c>
      <c r="F78" s="87">
        <v>485</v>
      </c>
      <c r="G78" s="87">
        <v>485</v>
      </c>
      <c r="H78" s="87" t="s">
        <v>206</v>
      </c>
      <c r="I78" s="87">
        <v>-390</v>
      </c>
      <c r="J78" s="94">
        <v>0.19600000000000001</v>
      </c>
    </row>
    <row r="79" spans="1:10" ht="11.1" customHeight="1" x14ac:dyDescent="0.15">
      <c r="A79" s="117">
        <v>68</v>
      </c>
      <c r="B79" s="107" t="s">
        <v>504</v>
      </c>
      <c r="C79" s="93">
        <v>10820</v>
      </c>
      <c r="D79" s="87">
        <v>10820</v>
      </c>
      <c r="E79" s="87" t="s">
        <v>206</v>
      </c>
      <c r="F79" s="87">
        <v>10602</v>
      </c>
      <c r="G79" s="87">
        <v>10574</v>
      </c>
      <c r="H79" s="87">
        <v>28</v>
      </c>
      <c r="I79" s="87">
        <v>218</v>
      </c>
      <c r="J79" s="94">
        <v>1.0209999999999999</v>
      </c>
    </row>
    <row r="80" spans="1:10" ht="11.1" customHeight="1" x14ac:dyDescent="0.15">
      <c r="A80" s="117">
        <v>69</v>
      </c>
      <c r="B80" s="107" t="s">
        <v>505</v>
      </c>
      <c r="C80" s="93">
        <v>6326</v>
      </c>
      <c r="D80" s="87">
        <v>1988</v>
      </c>
      <c r="E80" s="87">
        <v>4338</v>
      </c>
      <c r="F80" s="87">
        <v>2085</v>
      </c>
      <c r="G80" s="87">
        <v>1630</v>
      </c>
      <c r="H80" s="87">
        <v>455</v>
      </c>
      <c r="I80" s="87">
        <v>4241</v>
      </c>
      <c r="J80" s="94">
        <v>3.0339999999999998</v>
      </c>
    </row>
    <row r="81" spans="1:10" ht="11.1" customHeight="1" x14ac:dyDescent="0.15">
      <c r="A81" s="117">
        <v>70</v>
      </c>
      <c r="B81" s="106" t="s">
        <v>48</v>
      </c>
      <c r="C81" s="93">
        <v>11482</v>
      </c>
      <c r="D81" s="87">
        <v>8205</v>
      </c>
      <c r="E81" s="87">
        <v>3277</v>
      </c>
      <c r="F81" s="87">
        <v>10919</v>
      </c>
      <c r="G81" s="87">
        <v>8339</v>
      </c>
      <c r="H81" s="87">
        <v>2580</v>
      </c>
      <c r="I81" s="87">
        <v>563</v>
      </c>
      <c r="J81" s="94">
        <v>1.052</v>
      </c>
    </row>
    <row r="82" spans="1:10" ht="11.1" customHeight="1" x14ac:dyDescent="0.15">
      <c r="A82" s="117">
        <v>71</v>
      </c>
      <c r="B82" s="106" t="s">
        <v>300</v>
      </c>
      <c r="C82" s="93">
        <v>228003</v>
      </c>
      <c r="D82" s="87">
        <v>193611</v>
      </c>
      <c r="E82" s="87">
        <v>34392</v>
      </c>
      <c r="F82" s="87">
        <v>298817</v>
      </c>
      <c r="G82" s="87">
        <v>255749</v>
      </c>
      <c r="H82" s="87">
        <v>43068</v>
      </c>
      <c r="I82" s="87">
        <v>-70814</v>
      </c>
      <c r="J82" s="94">
        <v>0.76300000000000001</v>
      </c>
    </row>
    <row r="83" spans="1:10" ht="11.1" customHeight="1" x14ac:dyDescent="0.15">
      <c r="A83" s="117">
        <v>72</v>
      </c>
      <c r="B83" s="106" t="s">
        <v>23</v>
      </c>
      <c r="C83" s="93">
        <v>32058</v>
      </c>
      <c r="D83" s="87">
        <v>10620</v>
      </c>
      <c r="E83" s="87">
        <v>21438</v>
      </c>
      <c r="F83" s="87">
        <v>27929</v>
      </c>
      <c r="G83" s="87">
        <v>9780</v>
      </c>
      <c r="H83" s="87">
        <v>18149</v>
      </c>
      <c r="I83" s="87">
        <v>4129</v>
      </c>
      <c r="J83" s="94">
        <v>1.1479999999999999</v>
      </c>
    </row>
    <row r="84" spans="1:10" ht="11.1" customHeight="1" x14ac:dyDescent="0.15">
      <c r="A84" s="117">
        <v>73</v>
      </c>
      <c r="B84" s="106" t="s">
        <v>24</v>
      </c>
      <c r="C84" s="93">
        <v>1437</v>
      </c>
      <c r="D84" s="87">
        <v>880</v>
      </c>
      <c r="E84" s="87">
        <v>557</v>
      </c>
      <c r="F84" s="87">
        <v>4048</v>
      </c>
      <c r="G84" s="87">
        <v>3748</v>
      </c>
      <c r="H84" s="87">
        <v>300</v>
      </c>
      <c r="I84" s="87">
        <v>-2611</v>
      </c>
      <c r="J84" s="94">
        <v>0.35499999999999998</v>
      </c>
    </row>
    <row r="85" spans="1:10" s="62" customFormat="1" ht="11.1" customHeight="1" x14ac:dyDescent="0.15">
      <c r="A85" s="117">
        <v>74</v>
      </c>
      <c r="B85" s="106" t="s">
        <v>301</v>
      </c>
      <c r="C85" s="93">
        <v>96137</v>
      </c>
      <c r="D85" s="87">
        <v>64898</v>
      </c>
      <c r="E85" s="87">
        <v>31239</v>
      </c>
      <c r="F85" s="87">
        <v>97023</v>
      </c>
      <c r="G85" s="87">
        <v>59574</v>
      </c>
      <c r="H85" s="87">
        <v>37449</v>
      </c>
      <c r="I85" s="87">
        <v>-886</v>
      </c>
      <c r="J85" s="94">
        <v>0.99099999999999999</v>
      </c>
    </row>
    <row r="86" spans="1:10" ht="11.1" customHeight="1" x14ac:dyDescent="0.15">
      <c r="A86" s="801" t="s">
        <v>25</v>
      </c>
      <c r="B86" s="802"/>
      <c r="C86" s="90">
        <v>6618468</v>
      </c>
      <c r="D86" s="91">
        <v>4251125</v>
      </c>
      <c r="E86" s="91">
        <v>2367343</v>
      </c>
      <c r="F86" s="91">
        <v>6193692</v>
      </c>
      <c r="G86" s="91">
        <v>3980918</v>
      </c>
      <c r="H86" s="91">
        <v>2212774</v>
      </c>
      <c r="I86" s="91">
        <v>424776</v>
      </c>
      <c r="J86" s="92">
        <v>1.069</v>
      </c>
    </row>
    <row r="87" spans="1:10" ht="11.1" customHeight="1" x14ac:dyDescent="0.15">
      <c r="A87" s="117">
        <v>75</v>
      </c>
      <c r="B87" s="106" t="s">
        <v>26</v>
      </c>
      <c r="C87" s="93">
        <v>32777</v>
      </c>
      <c r="D87" s="87">
        <v>22936</v>
      </c>
      <c r="E87" s="87">
        <v>9841</v>
      </c>
      <c r="F87" s="87">
        <v>31394</v>
      </c>
      <c r="G87" s="87">
        <v>20829</v>
      </c>
      <c r="H87" s="87">
        <v>10565</v>
      </c>
      <c r="I87" s="87">
        <v>1383</v>
      </c>
      <c r="J87" s="94">
        <v>1.044</v>
      </c>
    </row>
    <row r="88" spans="1:10" ht="11.1" customHeight="1" x14ac:dyDescent="0.15">
      <c r="A88" s="117">
        <v>76</v>
      </c>
      <c r="B88" s="106" t="s">
        <v>27</v>
      </c>
      <c r="C88" s="93">
        <v>227624</v>
      </c>
      <c r="D88" s="87">
        <v>202273</v>
      </c>
      <c r="E88" s="87">
        <v>25351</v>
      </c>
      <c r="F88" s="87">
        <v>257423</v>
      </c>
      <c r="G88" s="87">
        <v>215487</v>
      </c>
      <c r="H88" s="87">
        <v>41936</v>
      </c>
      <c r="I88" s="87">
        <v>-29799</v>
      </c>
      <c r="J88" s="94">
        <v>0.88400000000000001</v>
      </c>
    </row>
    <row r="89" spans="1:10" ht="11.1" customHeight="1" x14ac:dyDescent="0.15">
      <c r="A89" s="117">
        <v>77</v>
      </c>
      <c r="B89" s="107" t="s">
        <v>28</v>
      </c>
      <c r="C89" s="93">
        <v>25385</v>
      </c>
      <c r="D89" s="87">
        <v>19371</v>
      </c>
      <c r="E89" s="87">
        <v>6014</v>
      </c>
      <c r="F89" s="87">
        <v>35205</v>
      </c>
      <c r="G89" s="87">
        <v>26100</v>
      </c>
      <c r="H89" s="87">
        <v>9105</v>
      </c>
      <c r="I89" s="87">
        <v>-9820</v>
      </c>
      <c r="J89" s="94">
        <v>0.72099999999999997</v>
      </c>
    </row>
    <row r="90" spans="1:10" ht="11.1" customHeight="1" x14ac:dyDescent="0.15">
      <c r="A90" s="117">
        <v>78</v>
      </c>
      <c r="B90" s="106" t="s">
        <v>29</v>
      </c>
      <c r="C90" s="93">
        <v>15344</v>
      </c>
      <c r="D90" s="87">
        <v>4505</v>
      </c>
      <c r="E90" s="87">
        <v>10839</v>
      </c>
      <c r="F90" s="87">
        <v>28252</v>
      </c>
      <c r="G90" s="87">
        <v>16886</v>
      </c>
      <c r="H90" s="87">
        <v>11366</v>
      </c>
      <c r="I90" s="87">
        <v>-12908</v>
      </c>
      <c r="J90" s="94">
        <v>0.54300000000000004</v>
      </c>
    </row>
    <row r="91" spans="1:10" ht="11.1" customHeight="1" x14ac:dyDescent="0.15">
      <c r="A91" s="117">
        <v>79</v>
      </c>
      <c r="B91" s="106" t="s">
        <v>49</v>
      </c>
      <c r="C91" s="93">
        <v>980623</v>
      </c>
      <c r="D91" s="87">
        <v>961824</v>
      </c>
      <c r="E91" s="87">
        <v>18799</v>
      </c>
      <c r="F91" s="87">
        <v>1100283</v>
      </c>
      <c r="G91" s="87">
        <v>1098002</v>
      </c>
      <c r="H91" s="87">
        <v>2281</v>
      </c>
      <c r="I91" s="87">
        <v>-119660</v>
      </c>
      <c r="J91" s="94">
        <v>0.89100000000000001</v>
      </c>
    </row>
    <row r="92" spans="1:10" ht="11.1" customHeight="1" x14ac:dyDescent="0.15">
      <c r="A92" s="117">
        <v>80</v>
      </c>
      <c r="B92" s="106" t="s">
        <v>30</v>
      </c>
      <c r="C92" s="93">
        <v>186302</v>
      </c>
      <c r="D92" s="87">
        <v>67290</v>
      </c>
      <c r="E92" s="87">
        <v>119012</v>
      </c>
      <c r="F92" s="87">
        <v>179326</v>
      </c>
      <c r="G92" s="87">
        <v>61069</v>
      </c>
      <c r="H92" s="87">
        <v>118257</v>
      </c>
      <c r="I92" s="87">
        <v>6976</v>
      </c>
      <c r="J92" s="94">
        <v>1.0389999999999999</v>
      </c>
    </row>
    <row r="93" spans="1:10" s="62" customFormat="1" ht="11.1" customHeight="1" x14ac:dyDescent="0.15">
      <c r="A93" s="119">
        <v>81</v>
      </c>
      <c r="B93" s="109" t="s">
        <v>179</v>
      </c>
      <c r="C93" s="95">
        <v>5150413</v>
      </c>
      <c r="D93" s="96">
        <v>2972926</v>
      </c>
      <c r="E93" s="96">
        <v>2177487</v>
      </c>
      <c r="F93" s="96">
        <v>4561809</v>
      </c>
      <c r="G93" s="96">
        <v>2542545</v>
      </c>
      <c r="H93" s="96">
        <v>2019264</v>
      </c>
      <c r="I93" s="96">
        <v>588604</v>
      </c>
      <c r="J93" s="97">
        <v>1.129</v>
      </c>
    </row>
    <row r="94" spans="1:10" ht="10.5" customHeight="1" x14ac:dyDescent="0.15">
      <c r="A94" s="801" t="s">
        <v>31</v>
      </c>
      <c r="B94" s="802"/>
      <c r="C94" s="88" t="s">
        <v>206</v>
      </c>
      <c r="D94" s="89" t="s">
        <v>206</v>
      </c>
      <c r="E94" s="89" t="s">
        <v>206</v>
      </c>
      <c r="F94" s="89" t="s">
        <v>206</v>
      </c>
      <c r="G94" s="89" t="s">
        <v>206</v>
      </c>
      <c r="H94" s="89" t="s">
        <v>206</v>
      </c>
      <c r="I94" s="89" t="s">
        <v>206</v>
      </c>
      <c r="J94" s="98" t="s">
        <v>206</v>
      </c>
    </row>
  </sheetData>
  <mergeCells count="14">
    <mergeCell ref="A5:B5"/>
    <mergeCell ref="A2:B3"/>
    <mergeCell ref="C2:E2"/>
    <mergeCell ref="F2:H2"/>
    <mergeCell ref="I2:J2"/>
    <mergeCell ref="A4:B4"/>
    <mergeCell ref="A86:B86"/>
    <mergeCell ref="A94:B94"/>
    <mergeCell ref="A17:B17"/>
    <mergeCell ref="A24:B24"/>
    <mergeCell ref="A35:B35"/>
    <mergeCell ref="A51:B51"/>
    <mergeCell ref="A67:B67"/>
    <mergeCell ref="A77:B77"/>
  </mergeCells>
  <phoneticPr fontId="11"/>
  <pageMargins left="0.78740157480314965" right="0" top="0.6692913385826772" bottom="0.39370078740157483" header="0.39370078740157483" footer="0.19685039370078741"/>
  <pageSetup paperSize="9" scale="81" firstPageNumber="18" pageOrder="overThenDown" orientation="portrait" useFirstPageNumber="1" r:id="rId1"/>
  <headerFooter scaleWithDoc="0" alignWithMargins="0">
    <oddHeader xml:space="preserve">&amp;L&amp;"ＭＳ Ｐゴシック,太字"&amp;14 5 内貿貨物品種別表&amp;R
</oddHeader>
    <oddFooter>&amp;C-18-</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CCFF"/>
    <pageSetUpPr fitToPage="1"/>
  </sheetPr>
  <dimension ref="A1:H81"/>
  <sheetViews>
    <sheetView zoomScaleNormal="100" zoomScaleSheetLayoutView="100" workbookViewId="0"/>
  </sheetViews>
  <sheetFormatPr defaultRowHeight="11.25" x14ac:dyDescent="0.15"/>
  <cols>
    <col min="1" max="1" width="18.75" style="35" customWidth="1"/>
    <col min="2" max="7" width="11.625" style="8" bestFit="1" customWidth="1"/>
    <col min="8" max="8" width="11.25" style="8" customWidth="1"/>
    <col min="9" max="256" width="9" style="8"/>
    <col min="257" max="257" width="18.75" style="8" customWidth="1"/>
    <col min="258" max="264" width="11.25" style="8" customWidth="1"/>
    <col min="265" max="512" width="9" style="8"/>
    <col min="513" max="513" width="18.75" style="8" customWidth="1"/>
    <col min="514" max="520" width="11.25" style="8" customWidth="1"/>
    <col min="521" max="768" width="9" style="8"/>
    <col min="769" max="769" width="18.75" style="8" customWidth="1"/>
    <col min="770" max="776" width="11.25" style="8" customWidth="1"/>
    <col min="777" max="1024" width="9" style="8"/>
    <col min="1025" max="1025" width="18.75" style="8" customWidth="1"/>
    <col min="1026" max="1032" width="11.25" style="8" customWidth="1"/>
    <col min="1033" max="1280" width="9" style="8"/>
    <col min="1281" max="1281" width="18.75" style="8" customWidth="1"/>
    <col min="1282" max="1288" width="11.25" style="8" customWidth="1"/>
    <col min="1289" max="1536" width="9" style="8"/>
    <col min="1537" max="1537" width="18.75" style="8" customWidth="1"/>
    <col min="1538" max="1544" width="11.25" style="8" customWidth="1"/>
    <col min="1545" max="1792" width="9" style="8"/>
    <col min="1793" max="1793" width="18.75" style="8" customWidth="1"/>
    <col min="1794" max="1800" width="11.25" style="8" customWidth="1"/>
    <col min="1801" max="2048" width="9" style="8"/>
    <col min="2049" max="2049" width="18.75" style="8" customWidth="1"/>
    <col min="2050" max="2056" width="11.25" style="8" customWidth="1"/>
    <col min="2057" max="2304" width="9" style="8"/>
    <col min="2305" max="2305" width="18.75" style="8" customWidth="1"/>
    <col min="2306" max="2312" width="11.25" style="8" customWidth="1"/>
    <col min="2313" max="2560" width="9" style="8"/>
    <col min="2561" max="2561" width="18.75" style="8" customWidth="1"/>
    <col min="2562" max="2568" width="11.25" style="8" customWidth="1"/>
    <col min="2569" max="2816" width="9" style="8"/>
    <col min="2817" max="2817" width="18.75" style="8" customWidth="1"/>
    <col min="2818" max="2824" width="11.25" style="8" customWidth="1"/>
    <col min="2825" max="3072" width="9" style="8"/>
    <col min="3073" max="3073" width="18.75" style="8" customWidth="1"/>
    <col min="3074" max="3080" width="11.25" style="8" customWidth="1"/>
    <col min="3081" max="3328" width="9" style="8"/>
    <col min="3329" max="3329" width="18.75" style="8" customWidth="1"/>
    <col min="3330" max="3336" width="11.25" style="8" customWidth="1"/>
    <col min="3337" max="3584" width="9" style="8"/>
    <col min="3585" max="3585" width="18.75" style="8" customWidth="1"/>
    <col min="3586" max="3592" width="11.25" style="8" customWidth="1"/>
    <col min="3593" max="3840" width="9" style="8"/>
    <col min="3841" max="3841" width="18.75" style="8" customWidth="1"/>
    <col min="3842" max="3848" width="11.25" style="8" customWidth="1"/>
    <col min="3849" max="4096" width="9" style="8"/>
    <col min="4097" max="4097" width="18.75" style="8" customWidth="1"/>
    <col min="4098" max="4104" width="11.25" style="8" customWidth="1"/>
    <col min="4105" max="4352" width="9" style="8"/>
    <col min="4353" max="4353" width="18.75" style="8" customWidth="1"/>
    <col min="4354" max="4360" width="11.25" style="8" customWidth="1"/>
    <col min="4361" max="4608" width="9" style="8"/>
    <col min="4609" max="4609" width="18.75" style="8" customWidth="1"/>
    <col min="4610" max="4616" width="11.25" style="8" customWidth="1"/>
    <col min="4617" max="4864" width="9" style="8"/>
    <col min="4865" max="4865" width="18.75" style="8" customWidth="1"/>
    <col min="4866" max="4872" width="11.25" style="8" customWidth="1"/>
    <col min="4873" max="5120" width="9" style="8"/>
    <col min="5121" max="5121" width="18.75" style="8" customWidth="1"/>
    <col min="5122" max="5128" width="11.25" style="8" customWidth="1"/>
    <col min="5129" max="5376" width="9" style="8"/>
    <col min="5377" max="5377" width="18.75" style="8" customWidth="1"/>
    <col min="5378" max="5384" width="11.25" style="8" customWidth="1"/>
    <col min="5385" max="5632" width="9" style="8"/>
    <col min="5633" max="5633" width="18.75" style="8" customWidth="1"/>
    <col min="5634" max="5640" width="11.25" style="8" customWidth="1"/>
    <col min="5641" max="5888" width="9" style="8"/>
    <col min="5889" max="5889" width="18.75" style="8" customWidth="1"/>
    <col min="5890" max="5896" width="11.25" style="8" customWidth="1"/>
    <col min="5897" max="6144" width="9" style="8"/>
    <col min="6145" max="6145" width="18.75" style="8" customWidth="1"/>
    <col min="6146" max="6152" width="11.25" style="8" customWidth="1"/>
    <col min="6153" max="6400" width="9" style="8"/>
    <col min="6401" max="6401" width="18.75" style="8" customWidth="1"/>
    <col min="6402" max="6408" width="11.25" style="8" customWidth="1"/>
    <col min="6409" max="6656" width="9" style="8"/>
    <col min="6657" max="6657" width="18.75" style="8" customWidth="1"/>
    <col min="6658" max="6664" width="11.25" style="8" customWidth="1"/>
    <col min="6665" max="6912" width="9" style="8"/>
    <col min="6913" max="6913" width="18.75" style="8" customWidth="1"/>
    <col min="6914" max="6920" width="11.25" style="8" customWidth="1"/>
    <col min="6921" max="7168" width="9" style="8"/>
    <col min="7169" max="7169" width="18.75" style="8" customWidth="1"/>
    <col min="7170" max="7176" width="11.25" style="8" customWidth="1"/>
    <col min="7177" max="7424" width="9" style="8"/>
    <col min="7425" max="7425" width="18.75" style="8" customWidth="1"/>
    <col min="7426" max="7432" width="11.25" style="8" customWidth="1"/>
    <col min="7433" max="7680" width="9" style="8"/>
    <col min="7681" max="7681" width="18.75" style="8" customWidth="1"/>
    <col min="7682" max="7688" width="11.25" style="8" customWidth="1"/>
    <col min="7689" max="7936" width="9" style="8"/>
    <col min="7937" max="7937" width="18.75" style="8" customWidth="1"/>
    <col min="7938" max="7944" width="11.25" style="8" customWidth="1"/>
    <col min="7945" max="8192" width="9" style="8"/>
    <col min="8193" max="8193" width="18.75" style="8" customWidth="1"/>
    <col min="8194" max="8200" width="11.25" style="8" customWidth="1"/>
    <col min="8201" max="8448" width="9" style="8"/>
    <col min="8449" max="8449" width="18.75" style="8" customWidth="1"/>
    <col min="8450" max="8456" width="11.25" style="8" customWidth="1"/>
    <col min="8457" max="8704" width="9" style="8"/>
    <col min="8705" max="8705" width="18.75" style="8" customWidth="1"/>
    <col min="8706" max="8712" width="11.25" style="8" customWidth="1"/>
    <col min="8713" max="8960" width="9" style="8"/>
    <col min="8961" max="8961" width="18.75" style="8" customWidth="1"/>
    <col min="8962" max="8968" width="11.25" style="8" customWidth="1"/>
    <col min="8969" max="9216" width="9" style="8"/>
    <col min="9217" max="9217" width="18.75" style="8" customWidth="1"/>
    <col min="9218" max="9224" width="11.25" style="8" customWidth="1"/>
    <col min="9225" max="9472" width="9" style="8"/>
    <col min="9473" max="9473" width="18.75" style="8" customWidth="1"/>
    <col min="9474" max="9480" width="11.25" style="8" customWidth="1"/>
    <col min="9481" max="9728" width="9" style="8"/>
    <col min="9729" max="9729" width="18.75" style="8" customWidth="1"/>
    <col min="9730" max="9736" width="11.25" style="8" customWidth="1"/>
    <col min="9737" max="9984" width="9" style="8"/>
    <col min="9985" max="9985" width="18.75" style="8" customWidth="1"/>
    <col min="9986" max="9992" width="11.25" style="8" customWidth="1"/>
    <col min="9993" max="10240" width="9" style="8"/>
    <col min="10241" max="10241" width="18.75" style="8" customWidth="1"/>
    <col min="10242" max="10248" width="11.25" style="8" customWidth="1"/>
    <col min="10249" max="10496" width="9" style="8"/>
    <col min="10497" max="10497" width="18.75" style="8" customWidth="1"/>
    <col min="10498" max="10504" width="11.25" style="8" customWidth="1"/>
    <col min="10505" max="10752" width="9" style="8"/>
    <col min="10753" max="10753" width="18.75" style="8" customWidth="1"/>
    <col min="10754" max="10760" width="11.25" style="8" customWidth="1"/>
    <col min="10761" max="11008" width="9" style="8"/>
    <col min="11009" max="11009" width="18.75" style="8" customWidth="1"/>
    <col min="11010" max="11016" width="11.25" style="8" customWidth="1"/>
    <col min="11017" max="11264" width="9" style="8"/>
    <col min="11265" max="11265" width="18.75" style="8" customWidth="1"/>
    <col min="11266" max="11272" width="11.25" style="8" customWidth="1"/>
    <col min="11273" max="11520" width="9" style="8"/>
    <col min="11521" max="11521" width="18.75" style="8" customWidth="1"/>
    <col min="11522" max="11528" width="11.25" style="8" customWidth="1"/>
    <col min="11529" max="11776" width="9" style="8"/>
    <col min="11777" max="11777" width="18.75" style="8" customWidth="1"/>
    <col min="11778" max="11784" width="11.25" style="8" customWidth="1"/>
    <col min="11785" max="12032" width="9" style="8"/>
    <col min="12033" max="12033" width="18.75" style="8" customWidth="1"/>
    <col min="12034" max="12040" width="11.25" style="8" customWidth="1"/>
    <col min="12041" max="12288" width="9" style="8"/>
    <col min="12289" max="12289" width="18.75" style="8" customWidth="1"/>
    <col min="12290" max="12296" width="11.25" style="8" customWidth="1"/>
    <col min="12297" max="12544" width="9" style="8"/>
    <col min="12545" max="12545" width="18.75" style="8" customWidth="1"/>
    <col min="12546" max="12552" width="11.25" style="8" customWidth="1"/>
    <col min="12553" max="12800" width="9" style="8"/>
    <col min="12801" max="12801" width="18.75" style="8" customWidth="1"/>
    <col min="12802" max="12808" width="11.25" style="8" customWidth="1"/>
    <col min="12809" max="13056" width="9" style="8"/>
    <col min="13057" max="13057" width="18.75" style="8" customWidth="1"/>
    <col min="13058" max="13064" width="11.25" style="8" customWidth="1"/>
    <col min="13065" max="13312" width="9" style="8"/>
    <col min="13313" max="13313" width="18.75" style="8" customWidth="1"/>
    <col min="13314" max="13320" width="11.25" style="8" customWidth="1"/>
    <col min="13321" max="13568" width="9" style="8"/>
    <col min="13569" max="13569" width="18.75" style="8" customWidth="1"/>
    <col min="13570" max="13576" width="11.25" style="8" customWidth="1"/>
    <col min="13577" max="13824" width="9" style="8"/>
    <col min="13825" max="13825" width="18.75" style="8" customWidth="1"/>
    <col min="13826" max="13832" width="11.25" style="8" customWidth="1"/>
    <col min="13833" max="14080" width="9" style="8"/>
    <col min="14081" max="14081" width="18.75" style="8" customWidth="1"/>
    <col min="14082" max="14088" width="11.25" style="8" customWidth="1"/>
    <col min="14089" max="14336" width="9" style="8"/>
    <col min="14337" max="14337" width="18.75" style="8" customWidth="1"/>
    <col min="14338" max="14344" width="11.25" style="8" customWidth="1"/>
    <col min="14345" max="14592" width="9" style="8"/>
    <col min="14593" max="14593" width="18.75" style="8" customWidth="1"/>
    <col min="14594" max="14600" width="11.25" style="8" customWidth="1"/>
    <col min="14601" max="14848" width="9" style="8"/>
    <col min="14849" max="14849" width="18.75" style="8" customWidth="1"/>
    <col min="14850" max="14856" width="11.25" style="8" customWidth="1"/>
    <col min="14857" max="15104" width="9" style="8"/>
    <col min="15105" max="15105" width="18.75" style="8" customWidth="1"/>
    <col min="15106" max="15112" width="11.25" style="8" customWidth="1"/>
    <col min="15113" max="15360" width="9" style="8"/>
    <col min="15361" max="15361" width="18.75" style="8" customWidth="1"/>
    <col min="15362" max="15368" width="11.25" style="8" customWidth="1"/>
    <col min="15369" max="15616" width="9" style="8"/>
    <col min="15617" max="15617" width="18.75" style="8" customWidth="1"/>
    <col min="15618" max="15624" width="11.25" style="8" customWidth="1"/>
    <col min="15625" max="15872" width="9" style="8"/>
    <col min="15873" max="15873" width="18.75" style="8" customWidth="1"/>
    <col min="15874" max="15880" width="11.25" style="8" customWidth="1"/>
    <col min="15881" max="16128" width="9" style="8"/>
    <col min="16129" max="16129" width="18.75" style="8" customWidth="1"/>
    <col min="16130" max="16136" width="11.25" style="8" customWidth="1"/>
    <col min="16137" max="16384" width="9" style="8"/>
  </cols>
  <sheetData>
    <row r="1" spans="1:8" ht="19.899999999999999" customHeight="1" x14ac:dyDescent="0.15">
      <c r="A1" s="140"/>
      <c r="B1" s="139"/>
      <c r="C1" s="139"/>
      <c r="D1" s="139"/>
      <c r="E1" s="139"/>
      <c r="F1" s="139"/>
      <c r="G1" s="139"/>
      <c r="H1" s="103" t="s">
        <v>351</v>
      </c>
    </row>
    <row r="2" spans="1:8" s="10" customFormat="1" ht="22.5" customHeight="1" x14ac:dyDescent="0.15">
      <c r="A2" s="812" t="s">
        <v>248</v>
      </c>
      <c r="B2" s="814" t="s">
        <v>352</v>
      </c>
      <c r="C2" s="815"/>
      <c r="D2" s="816"/>
      <c r="E2" s="814" t="s">
        <v>391</v>
      </c>
      <c r="F2" s="815"/>
      <c r="G2" s="816"/>
      <c r="H2" s="810" t="s">
        <v>469</v>
      </c>
    </row>
    <row r="3" spans="1:8" s="10" customFormat="1" ht="22.5" customHeight="1" x14ac:dyDescent="0.15">
      <c r="A3" s="813"/>
      <c r="B3" s="127" t="s">
        <v>355</v>
      </c>
      <c r="C3" s="138" t="s">
        <v>356</v>
      </c>
      <c r="D3" s="138" t="s">
        <v>53</v>
      </c>
      <c r="E3" s="127" t="s">
        <v>355</v>
      </c>
      <c r="F3" s="138" t="s">
        <v>356</v>
      </c>
      <c r="G3" s="138" t="s">
        <v>53</v>
      </c>
      <c r="H3" s="811"/>
    </row>
    <row r="4" spans="1:8" s="34" customFormat="1" ht="22.5" customHeight="1" x14ac:dyDescent="0.15">
      <c r="A4" s="121" t="s">
        <v>568</v>
      </c>
      <c r="B4" s="128">
        <v>83425642</v>
      </c>
      <c r="C4" s="129">
        <v>24687195</v>
      </c>
      <c r="D4" s="129">
        <v>58738447</v>
      </c>
      <c r="E4" s="129">
        <v>46089469</v>
      </c>
      <c r="F4" s="129">
        <v>11121841</v>
      </c>
      <c r="G4" s="129">
        <v>34967628</v>
      </c>
      <c r="H4" s="120">
        <v>0.55200000000000005</v>
      </c>
    </row>
    <row r="5" spans="1:8" s="34" customFormat="1" ht="22.5" customHeight="1" x14ac:dyDescent="0.15">
      <c r="A5" s="121" t="s">
        <v>569</v>
      </c>
      <c r="B5" s="129">
        <v>45684666</v>
      </c>
      <c r="C5" s="129">
        <v>10615254</v>
      </c>
      <c r="D5" s="129">
        <v>35069412</v>
      </c>
      <c r="E5" s="129">
        <v>44323484</v>
      </c>
      <c r="F5" s="129">
        <v>10170144</v>
      </c>
      <c r="G5" s="129">
        <v>34153340</v>
      </c>
      <c r="H5" s="130">
        <v>0.97</v>
      </c>
    </row>
    <row r="6" spans="1:8" s="34" customFormat="1" ht="22.5" customHeight="1" x14ac:dyDescent="0.15">
      <c r="A6" s="122" t="s">
        <v>570</v>
      </c>
      <c r="B6" s="131">
        <v>44844683</v>
      </c>
      <c r="C6" s="131">
        <v>10191282</v>
      </c>
      <c r="D6" s="131">
        <v>34653401</v>
      </c>
      <c r="E6" s="131">
        <v>44323484</v>
      </c>
      <c r="F6" s="131">
        <v>10170144</v>
      </c>
      <c r="G6" s="131">
        <v>34153340</v>
      </c>
      <c r="H6" s="132">
        <v>0.98799999999999999</v>
      </c>
    </row>
    <row r="7" spans="1:8" s="34" customFormat="1" ht="22.5" customHeight="1" x14ac:dyDescent="0.15">
      <c r="A7" s="113" t="s">
        <v>571</v>
      </c>
      <c r="B7" s="123" t="s">
        <v>206</v>
      </c>
      <c r="C7" s="123" t="s">
        <v>206</v>
      </c>
      <c r="D7" s="123" t="s">
        <v>206</v>
      </c>
      <c r="E7" s="123" t="s">
        <v>206</v>
      </c>
      <c r="F7" s="123" t="s">
        <v>206</v>
      </c>
      <c r="G7" s="123" t="s">
        <v>206</v>
      </c>
      <c r="H7" s="133" t="s">
        <v>206</v>
      </c>
    </row>
    <row r="8" spans="1:8" s="34" customFormat="1" ht="22.5" customHeight="1" x14ac:dyDescent="0.15">
      <c r="A8" s="126" t="s">
        <v>675</v>
      </c>
      <c r="B8" s="123">
        <v>4411757</v>
      </c>
      <c r="C8" s="123">
        <v>989036</v>
      </c>
      <c r="D8" s="123">
        <v>3422721</v>
      </c>
      <c r="E8" s="123">
        <v>4411589</v>
      </c>
      <c r="F8" s="123">
        <v>989036</v>
      </c>
      <c r="G8" s="123">
        <v>3422553</v>
      </c>
      <c r="H8" s="133">
        <v>1</v>
      </c>
    </row>
    <row r="9" spans="1:8" s="34" customFormat="1" ht="22.5" customHeight="1" x14ac:dyDescent="0.15">
      <c r="A9" s="126" t="s">
        <v>676</v>
      </c>
      <c r="B9" s="123" t="s">
        <v>206</v>
      </c>
      <c r="C9" s="123" t="s">
        <v>206</v>
      </c>
      <c r="D9" s="123" t="s">
        <v>206</v>
      </c>
      <c r="E9" s="123" t="s">
        <v>206</v>
      </c>
      <c r="F9" s="123" t="s">
        <v>206</v>
      </c>
      <c r="G9" s="123" t="s">
        <v>206</v>
      </c>
      <c r="H9" s="133" t="s">
        <v>206</v>
      </c>
    </row>
    <row r="10" spans="1:8" s="34" customFormat="1" ht="22.5" customHeight="1" x14ac:dyDescent="0.15">
      <c r="A10" s="113" t="s">
        <v>236</v>
      </c>
      <c r="B10" s="123">
        <v>3666794</v>
      </c>
      <c r="C10" s="123">
        <v>2311447</v>
      </c>
      <c r="D10" s="123">
        <v>1355347</v>
      </c>
      <c r="E10" s="123">
        <v>3666794</v>
      </c>
      <c r="F10" s="123">
        <v>2311447</v>
      </c>
      <c r="G10" s="123">
        <v>1355347</v>
      </c>
      <c r="H10" s="133">
        <v>1</v>
      </c>
    </row>
    <row r="11" spans="1:8" s="34" customFormat="1" ht="22.5" customHeight="1" x14ac:dyDescent="0.15">
      <c r="A11" s="113" t="s">
        <v>572</v>
      </c>
      <c r="B11" s="123" t="s">
        <v>206</v>
      </c>
      <c r="C11" s="123" t="s">
        <v>206</v>
      </c>
      <c r="D11" s="123" t="s">
        <v>206</v>
      </c>
      <c r="E11" s="123" t="s">
        <v>206</v>
      </c>
      <c r="F11" s="123" t="s">
        <v>206</v>
      </c>
      <c r="G11" s="123" t="s">
        <v>206</v>
      </c>
      <c r="H11" s="133" t="s">
        <v>206</v>
      </c>
    </row>
    <row r="12" spans="1:8" s="34" customFormat="1" ht="22.5" customHeight="1" x14ac:dyDescent="0.15">
      <c r="A12" s="113" t="s">
        <v>573</v>
      </c>
      <c r="B12" s="123" t="s">
        <v>206</v>
      </c>
      <c r="C12" s="123" t="s">
        <v>206</v>
      </c>
      <c r="D12" s="123" t="s">
        <v>206</v>
      </c>
      <c r="E12" s="123" t="s">
        <v>206</v>
      </c>
      <c r="F12" s="123" t="s">
        <v>206</v>
      </c>
      <c r="G12" s="123" t="s">
        <v>206</v>
      </c>
      <c r="H12" s="133" t="s">
        <v>206</v>
      </c>
    </row>
    <row r="13" spans="1:8" s="34" customFormat="1" ht="22.5" customHeight="1" x14ac:dyDescent="0.15">
      <c r="A13" s="113" t="s">
        <v>574</v>
      </c>
      <c r="B13" s="123" t="s">
        <v>206</v>
      </c>
      <c r="C13" s="123" t="s">
        <v>206</v>
      </c>
      <c r="D13" s="123" t="s">
        <v>206</v>
      </c>
      <c r="E13" s="123" t="s">
        <v>206</v>
      </c>
      <c r="F13" s="123" t="s">
        <v>206</v>
      </c>
      <c r="G13" s="123" t="s">
        <v>206</v>
      </c>
      <c r="H13" s="133" t="s">
        <v>206</v>
      </c>
    </row>
    <row r="14" spans="1:8" s="34" customFormat="1" ht="22.5" customHeight="1" x14ac:dyDescent="0.15">
      <c r="A14" s="113" t="s">
        <v>575</v>
      </c>
      <c r="B14" s="123">
        <v>68922</v>
      </c>
      <c r="C14" s="123">
        <v>19900</v>
      </c>
      <c r="D14" s="123">
        <v>49022</v>
      </c>
      <c r="E14" s="123">
        <v>68922</v>
      </c>
      <c r="F14" s="123">
        <v>19900</v>
      </c>
      <c r="G14" s="123">
        <v>49022</v>
      </c>
      <c r="H14" s="133">
        <v>1</v>
      </c>
    </row>
    <row r="15" spans="1:8" s="34" customFormat="1" ht="22.5" customHeight="1" x14ac:dyDescent="0.15">
      <c r="A15" s="113" t="s">
        <v>576</v>
      </c>
      <c r="B15" s="123">
        <v>256821</v>
      </c>
      <c r="C15" s="123">
        <v>32932</v>
      </c>
      <c r="D15" s="123">
        <v>223889</v>
      </c>
      <c r="E15" s="123">
        <v>188649</v>
      </c>
      <c r="F15" s="123">
        <v>32932</v>
      </c>
      <c r="G15" s="123">
        <v>155717</v>
      </c>
      <c r="H15" s="133">
        <v>0.73499999999999999</v>
      </c>
    </row>
    <row r="16" spans="1:8" s="34" customFormat="1" ht="22.5" customHeight="1" x14ac:dyDescent="0.15">
      <c r="A16" s="113" t="s">
        <v>578</v>
      </c>
      <c r="B16" s="123">
        <v>30421</v>
      </c>
      <c r="C16" s="123">
        <v>2198</v>
      </c>
      <c r="D16" s="123">
        <v>28223</v>
      </c>
      <c r="E16" s="123">
        <v>30421</v>
      </c>
      <c r="F16" s="123">
        <v>2198</v>
      </c>
      <c r="G16" s="123">
        <v>28223</v>
      </c>
      <c r="H16" s="133">
        <v>1</v>
      </c>
    </row>
    <row r="17" spans="1:8" s="34" customFormat="1" ht="22.5" customHeight="1" x14ac:dyDescent="0.15">
      <c r="A17" s="113" t="s">
        <v>237</v>
      </c>
      <c r="B17" s="123">
        <v>20802485</v>
      </c>
      <c r="C17" s="123">
        <v>4877388</v>
      </c>
      <c r="D17" s="123">
        <v>15925097</v>
      </c>
      <c r="E17" s="123">
        <v>20402588</v>
      </c>
      <c r="F17" s="123">
        <v>4873018</v>
      </c>
      <c r="G17" s="123">
        <v>15529570</v>
      </c>
      <c r="H17" s="133">
        <v>0.98099999999999998</v>
      </c>
    </row>
    <row r="18" spans="1:8" s="34" customFormat="1" ht="22.5" customHeight="1" x14ac:dyDescent="0.15">
      <c r="A18" s="113" t="s">
        <v>224</v>
      </c>
      <c r="B18" s="123" t="s">
        <v>206</v>
      </c>
      <c r="C18" s="123" t="s">
        <v>206</v>
      </c>
      <c r="D18" s="123" t="s">
        <v>206</v>
      </c>
      <c r="E18" s="123" t="s">
        <v>206</v>
      </c>
      <c r="F18" s="123" t="s">
        <v>206</v>
      </c>
      <c r="G18" s="123" t="s">
        <v>206</v>
      </c>
      <c r="H18" s="133" t="s">
        <v>206</v>
      </c>
    </row>
    <row r="19" spans="1:8" s="34" customFormat="1" ht="22.5" customHeight="1" x14ac:dyDescent="0.15">
      <c r="A19" s="113" t="s">
        <v>226</v>
      </c>
      <c r="B19" s="123">
        <v>2193154</v>
      </c>
      <c r="C19" s="123">
        <v>458101</v>
      </c>
      <c r="D19" s="123">
        <v>1735053</v>
      </c>
      <c r="E19" s="123">
        <v>2191516</v>
      </c>
      <c r="F19" s="123">
        <v>457600</v>
      </c>
      <c r="G19" s="123">
        <v>1733916</v>
      </c>
      <c r="H19" s="133">
        <v>0.999</v>
      </c>
    </row>
    <row r="20" spans="1:8" s="34" customFormat="1" ht="22.5" customHeight="1" x14ac:dyDescent="0.15">
      <c r="A20" s="113" t="s">
        <v>238</v>
      </c>
      <c r="B20" s="123">
        <v>13414329</v>
      </c>
      <c r="C20" s="123">
        <v>1500280</v>
      </c>
      <c r="D20" s="123">
        <v>11914049</v>
      </c>
      <c r="E20" s="123">
        <v>13363005</v>
      </c>
      <c r="F20" s="123">
        <v>1484013</v>
      </c>
      <c r="G20" s="123">
        <v>11878992</v>
      </c>
      <c r="H20" s="133">
        <v>0.996</v>
      </c>
    </row>
    <row r="21" spans="1:8" s="34" customFormat="1" ht="22.5" customHeight="1" x14ac:dyDescent="0.15">
      <c r="A21" s="113" t="s">
        <v>239</v>
      </c>
      <c r="B21" s="123" t="s">
        <v>206</v>
      </c>
      <c r="C21" s="123" t="s">
        <v>206</v>
      </c>
      <c r="D21" s="123" t="s">
        <v>206</v>
      </c>
      <c r="E21" s="123" t="s">
        <v>206</v>
      </c>
      <c r="F21" s="123" t="s">
        <v>206</v>
      </c>
      <c r="G21" s="123" t="s">
        <v>206</v>
      </c>
      <c r="H21" s="133" t="s">
        <v>206</v>
      </c>
    </row>
    <row r="22" spans="1:8" s="34" customFormat="1" ht="22.5" customHeight="1" x14ac:dyDescent="0.15">
      <c r="A22" s="124" t="s">
        <v>240</v>
      </c>
      <c r="B22" s="134">
        <v>839983</v>
      </c>
      <c r="C22" s="135">
        <v>423972</v>
      </c>
      <c r="D22" s="135">
        <v>416011</v>
      </c>
      <c r="E22" s="134" t="s">
        <v>206</v>
      </c>
      <c r="F22" s="135" t="s">
        <v>206</v>
      </c>
      <c r="G22" s="135" t="s">
        <v>206</v>
      </c>
      <c r="H22" s="136" t="s">
        <v>206</v>
      </c>
    </row>
    <row r="23" spans="1:8" s="34" customFormat="1" ht="22.5" customHeight="1" x14ac:dyDescent="0.15">
      <c r="A23" s="121" t="s">
        <v>241</v>
      </c>
      <c r="B23" s="129">
        <v>37740976</v>
      </c>
      <c r="C23" s="129">
        <v>14071941</v>
      </c>
      <c r="D23" s="129">
        <v>23669035</v>
      </c>
      <c r="E23" s="129">
        <v>1765985</v>
      </c>
      <c r="F23" s="129">
        <v>951697</v>
      </c>
      <c r="G23" s="129">
        <v>814288</v>
      </c>
      <c r="H23" s="130">
        <v>4.7E-2</v>
      </c>
    </row>
    <row r="24" spans="1:8" s="34" customFormat="1" ht="22.5" customHeight="1" x14ac:dyDescent="0.15">
      <c r="A24" s="122" t="s">
        <v>242</v>
      </c>
      <c r="B24" s="131">
        <v>23205561</v>
      </c>
      <c r="C24" s="131">
        <v>12534997</v>
      </c>
      <c r="D24" s="131">
        <v>10670564</v>
      </c>
      <c r="E24" s="131">
        <v>1600186</v>
      </c>
      <c r="F24" s="131">
        <v>896184</v>
      </c>
      <c r="G24" s="131">
        <v>704002</v>
      </c>
      <c r="H24" s="132">
        <v>6.9000000000000006E-2</v>
      </c>
    </row>
    <row r="25" spans="1:8" s="34" customFormat="1" ht="22.5" customHeight="1" x14ac:dyDescent="0.15">
      <c r="A25" s="113" t="s">
        <v>243</v>
      </c>
      <c r="B25" s="123">
        <v>3640843</v>
      </c>
      <c r="C25" s="123">
        <v>2050691</v>
      </c>
      <c r="D25" s="123">
        <v>1590152</v>
      </c>
      <c r="E25" s="123">
        <v>508321</v>
      </c>
      <c r="F25" s="123">
        <v>271806</v>
      </c>
      <c r="G25" s="123">
        <v>236515</v>
      </c>
      <c r="H25" s="133">
        <v>0.14000000000000001</v>
      </c>
    </row>
    <row r="26" spans="1:8" s="34" customFormat="1" ht="22.5" customHeight="1" x14ac:dyDescent="0.15">
      <c r="A26" s="113" t="s">
        <v>187</v>
      </c>
      <c r="B26" s="123">
        <v>212390</v>
      </c>
      <c r="C26" s="123">
        <v>119888</v>
      </c>
      <c r="D26" s="123">
        <v>92502</v>
      </c>
      <c r="E26" s="123">
        <v>212390</v>
      </c>
      <c r="F26" s="123">
        <v>119888</v>
      </c>
      <c r="G26" s="123">
        <v>92502</v>
      </c>
      <c r="H26" s="133">
        <v>1</v>
      </c>
    </row>
    <row r="27" spans="1:8" s="34" customFormat="1" ht="22.5" customHeight="1" x14ac:dyDescent="0.15">
      <c r="A27" s="113" t="s">
        <v>188</v>
      </c>
      <c r="B27" s="123">
        <v>665569</v>
      </c>
      <c r="C27" s="123">
        <v>344568</v>
      </c>
      <c r="D27" s="123">
        <v>321001</v>
      </c>
      <c r="E27" s="123">
        <v>3295</v>
      </c>
      <c r="F27" s="123">
        <v>1657</v>
      </c>
      <c r="G27" s="123">
        <v>1638</v>
      </c>
      <c r="H27" s="133">
        <v>5.0000000000000001E-3</v>
      </c>
    </row>
    <row r="28" spans="1:8" s="34" customFormat="1" ht="22.5" customHeight="1" x14ac:dyDescent="0.15">
      <c r="A28" s="113" t="s">
        <v>244</v>
      </c>
      <c r="B28" s="123">
        <v>87590</v>
      </c>
      <c r="C28" s="123">
        <v>61378</v>
      </c>
      <c r="D28" s="123">
        <v>26212</v>
      </c>
      <c r="E28" s="123" t="s">
        <v>206</v>
      </c>
      <c r="F28" s="123" t="s">
        <v>206</v>
      </c>
      <c r="G28" s="123" t="s">
        <v>206</v>
      </c>
      <c r="H28" s="133" t="s">
        <v>206</v>
      </c>
    </row>
    <row r="29" spans="1:8" s="34" customFormat="1" ht="22.5" customHeight="1" x14ac:dyDescent="0.15">
      <c r="A29" s="113" t="s">
        <v>189</v>
      </c>
      <c r="B29" s="123">
        <v>154873</v>
      </c>
      <c r="C29" s="123">
        <v>48959</v>
      </c>
      <c r="D29" s="123">
        <v>105914</v>
      </c>
      <c r="E29" s="123">
        <v>154873</v>
      </c>
      <c r="F29" s="123">
        <v>48959</v>
      </c>
      <c r="G29" s="123">
        <v>105914</v>
      </c>
      <c r="H29" s="133">
        <v>1</v>
      </c>
    </row>
    <row r="30" spans="1:8" s="34" customFormat="1" ht="22.5" customHeight="1" x14ac:dyDescent="0.15">
      <c r="A30" s="113" t="s">
        <v>190</v>
      </c>
      <c r="B30" s="123">
        <v>58384</v>
      </c>
      <c r="C30" s="123">
        <v>19105</v>
      </c>
      <c r="D30" s="123">
        <v>39279</v>
      </c>
      <c r="E30" s="123">
        <v>46434</v>
      </c>
      <c r="F30" s="123">
        <v>10685</v>
      </c>
      <c r="G30" s="123">
        <v>35749</v>
      </c>
      <c r="H30" s="133">
        <v>0.79500000000000004</v>
      </c>
    </row>
    <row r="31" spans="1:8" s="34" customFormat="1" ht="22.5" customHeight="1" x14ac:dyDescent="0.15">
      <c r="A31" s="113" t="s">
        <v>191</v>
      </c>
      <c r="B31" s="123" t="s">
        <v>206</v>
      </c>
      <c r="C31" s="123" t="s">
        <v>206</v>
      </c>
      <c r="D31" s="123" t="s">
        <v>206</v>
      </c>
      <c r="E31" s="123" t="s">
        <v>206</v>
      </c>
      <c r="F31" s="123" t="s">
        <v>206</v>
      </c>
      <c r="G31" s="123" t="s">
        <v>206</v>
      </c>
      <c r="H31" s="133" t="s">
        <v>206</v>
      </c>
    </row>
    <row r="32" spans="1:8" s="34" customFormat="1" ht="22.5" customHeight="1" x14ac:dyDescent="0.15">
      <c r="A32" s="113" t="s">
        <v>577</v>
      </c>
      <c r="B32" s="123" t="s">
        <v>206</v>
      </c>
      <c r="C32" s="123" t="s">
        <v>206</v>
      </c>
      <c r="D32" s="123" t="s">
        <v>206</v>
      </c>
      <c r="E32" s="123" t="s">
        <v>206</v>
      </c>
      <c r="F32" s="123" t="s">
        <v>206</v>
      </c>
      <c r="G32" s="123" t="s">
        <v>206</v>
      </c>
      <c r="H32" s="133" t="s">
        <v>206</v>
      </c>
    </row>
    <row r="33" spans="1:8" s="34" customFormat="1" ht="22.5" customHeight="1" x14ac:dyDescent="0.15">
      <c r="A33" s="113" t="s">
        <v>245</v>
      </c>
      <c r="B33" s="123">
        <v>15396448</v>
      </c>
      <c r="C33" s="123">
        <v>8099488</v>
      </c>
      <c r="D33" s="123">
        <v>7296960</v>
      </c>
      <c r="E33" s="123">
        <v>187239</v>
      </c>
      <c r="F33" s="123">
        <v>95200</v>
      </c>
      <c r="G33" s="123">
        <v>92039</v>
      </c>
      <c r="H33" s="133">
        <v>1.2E-2</v>
      </c>
    </row>
    <row r="34" spans="1:8" s="34" customFormat="1" ht="22.5" customHeight="1" x14ac:dyDescent="0.15">
      <c r="A34" s="113" t="s">
        <v>246</v>
      </c>
      <c r="B34" s="123">
        <v>2989464</v>
      </c>
      <c r="C34" s="123">
        <v>1790920</v>
      </c>
      <c r="D34" s="123">
        <v>1198544</v>
      </c>
      <c r="E34" s="123">
        <v>487634</v>
      </c>
      <c r="F34" s="123">
        <v>347989</v>
      </c>
      <c r="G34" s="123">
        <v>139645</v>
      </c>
      <c r="H34" s="133">
        <v>0.16300000000000001</v>
      </c>
    </row>
    <row r="35" spans="1:8" s="34" customFormat="1" ht="22.5" customHeight="1" x14ac:dyDescent="0.15">
      <c r="A35" s="125" t="s">
        <v>247</v>
      </c>
      <c r="B35" s="135">
        <v>14535415</v>
      </c>
      <c r="C35" s="135">
        <v>1536944</v>
      </c>
      <c r="D35" s="135">
        <v>12998471</v>
      </c>
      <c r="E35" s="135">
        <v>165799</v>
      </c>
      <c r="F35" s="135">
        <v>55513</v>
      </c>
      <c r="G35" s="135">
        <v>110286</v>
      </c>
      <c r="H35" s="137">
        <v>1.0999999999999999E-2</v>
      </c>
    </row>
    <row r="36" spans="1:8" s="13" customFormat="1" ht="12" customHeight="1" x14ac:dyDescent="0.15">
      <c r="A36" s="141"/>
      <c r="B36" s="123"/>
      <c r="C36" s="142"/>
      <c r="D36" s="123"/>
      <c r="E36" s="142"/>
      <c r="F36" s="123"/>
      <c r="G36" s="142"/>
      <c r="H36" s="142"/>
    </row>
    <row r="37" spans="1:8" s="37" customFormat="1" ht="12" customHeight="1" x14ac:dyDescent="0.15">
      <c r="A37" s="78" t="s">
        <v>682</v>
      </c>
      <c r="B37" s="143"/>
      <c r="C37" s="143"/>
      <c r="D37" s="143"/>
      <c r="E37" s="143"/>
      <c r="F37" s="143"/>
      <c r="G37" s="143"/>
      <c r="H37" s="143"/>
    </row>
    <row r="38" spans="1:8" s="13" customFormat="1" ht="12.95" customHeight="1" x14ac:dyDescent="0.15">
      <c r="A38" s="29" t="s">
        <v>518</v>
      </c>
      <c r="B38" s="11"/>
      <c r="C38" s="12"/>
      <c r="D38" s="11"/>
      <c r="E38" s="12"/>
      <c r="F38" s="11"/>
      <c r="G38" s="12"/>
      <c r="H38" s="12"/>
    </row>
    <row r="39" spans="1:8" s="13" customFormat="1" ht="12.95" customHeight="1" x14ac:dyDescent="0.15">
      <c r="A39" s="36"/>
      <c r="B39" s="11"/>
      <c r="C39" s="12"/>
      <c r="D39" s="11"/>
      <c r="E39" s="12"/>
      <c r="F39" s="11"/>
      <c r="G39" s="12"/>
      <c r="H39" s="12"/>
    </row>
    <row r="40" spans="1:8" s="13" customFormat="1" ht="12.95" customHeight="1" x14ac:dyDescent="0.15">
      <c r="A40" s="36"/>
      <c r="B40" s="11"/>
      <c r="C40" s="12"/>
      <c r="D40" s="11"/>
      <c r="E40" s="12"/>
      <c r="F40" s="11"/>
      <c r="G40" s="12"/>
      <c r="H40" s="12"/>
    </row>
    <row r="41" spans="1:8" s="13" customFormat="1" ht="12.95" customHeight="1" x14ac:dyDescent="0.15">
      <c r="A41" s="36"/>
      <c r="B41" s="11"/>
      <c r="C41" s="12"/>
      <c r="D41" s="11"/>
      <c r="E41" s="12"/>
      <c r="F41" s="11"/>
      <c r="G41" s="12"/>
      <c r="H41" s="12"/>
    </row>
    <row r="42" spans="1:8" s="13" customFormat="1" ht="12.95" customHeight="1" x14ac:dyDescent="0.15">
      <c r="A42" s="36"/>
      <c r="B42" s="11"/>
      <c r="C42" s="12"/>
      <c r="D42" s="11"/>
      <c r="E42" s="12"/>
      <c r="F42" s="11"/>
      <c r="G42" s="12"/>
      <c r="H42" s="12"/>
    </row>
    <row r="43" spans="1:8" s="13" customFormat="1" ht="12.95" customHeight="1" x14ac:dyDescent="0.15">
      <c r="A43" s="36"/>
      <c r="B43" s="11"/>
      <c r="C43" s="12"/>
      <c r="D43" s="11"/>
      <c r="E43" s="12"/>
      <c r="F43" s="11"/>
      <c r="G43" s="12"/>
      <c r="H43" s="12"/>
    </row>
    <row r="44" spans="1:8" s="13" customFormat="1" ht="12.95" customHeight="1" x14ac:dyDescent="0.15">
      <c r="A44" s="36"/>
      <c r="B44" s="11"/>
      <c r="C44" s="12"/>
      <c r="D44" s="11"/>
      <c r="E44" s="12"/>
      <c r="F44" s="11"/>
      <c r="G44" s="12"/>
      <c r="H44" s="12"/>
    </row>
    <row r="45" spans="1:8" s="13" customFormat="1" ht="12.95" customHeight="1" x14ac:dyDescent="0.15">
      <c r="A45" s="36"/>
      <c r="B45" s="11"/>
      <c r="C45" s="12"/>
      <c r="D45" s="11"/>
      <c r="E45" s="12"/>
      <c r="F45" s="11"/>
      <c r="G45" s="12"/>
      <c r="H45" s="12"/>
    </row>
    <row r="46" spans="1:8" s="13" customFormat="1" ht="12.95" customHeight="1" x14ac:dyDescent="0.15">
      <c r="A46" s="36"/>
      <c r="B46" s="11"/>
      <c r="C46" s="12"/>
      <c r="D46" s="11"/>
      <c r="E46" s="12"/>
      <c r="F46" s="11"/>
      <c r="G46" s="12"/>
      <c r="H46" s="12"/>
    </row>
    <row r="47" spans="1:8" s="13" customFormat="1" ht="12.95" customHeight="1" x14ac:dyDescent="0.15">
      <c r="A47" s="36"/>
      <c r="B47" s="11"/>
      <c r="C47" s="12"/>
      <c r="D47" s="11"/>
      <c r="E47" s="12"/>
      <c r="F47" s="11"/>
      <c r="G47" s="12"/>
      <c r="H47" s="12"/>
    </row>
    <row r="48" spans="1:8" s="13" customFormat="1" ht="12.95" customHeight="1" x14ac:dyDescent="0.15">
      <c r="A48" s="36"/>
      <c r="B48" s="11"/>
      <c r="C48" s="12"/>
      <c r="D48" s="11"/>
      <c r="E48" s="12"/>
      <c r="F48" s="11"/>
      <c r="G48" s="12"/>
      <c r="H48" s="12"/>
    </row>
    <row r="49" spans="1:8" s="13" customFormat="1" ht="12.95" customHeight="1" x14ac:dyDescent="0.15">
      <c r="A49" s="36"/>
      <c r="B49" s="11"/>
      <c r="C49" s="12"/>
      <c r="D49" s="11"/>
      <c r="E49" s="12"/>
      <c r="F49" s="11"/>
      <c r="G49" s="12"/>
      <c r="H49" s="12"/>
    </row>
    <row r="50" spans="1:8" s="13" customFormat="1" ht="12.95" customHeight="1" x14ac:dyDescent="0.15">
      <c r="A50" s="36"/>
      <c r="B50" s="11"/>
      <c r="C50" s="12"/>
      <c r="D50" s="11"/>
      <c r="E50" s="12"/>
      <c r="F50" s="11"/>
      <c r="G50" s="12"/>
      <c r="H50" s="12"/>
    </row>
    <row r="51" spans="1:8" s="13" customFormat="1" ht="12.95" customHeight="1" x14ac:dyDescent="0.15">
      <c r="A51" s="36"/>
      <c r="B51" s="11"/>
      <c r="C51" s="12"/>
      <c r="D51" s="11"/>
      <c r="E51" s="12"/>
      <c r="F51" s="11"/>
      <c r="G51" s="12"/>
      <c r="H51" s="12"/>
    </row>
    <row r="52" spans="1:8" s="13" customFormat="1" ht="12.95" customHeight="1" x14ac:dyDescent="0.15">
      <c r="A52" s="36"/>
      <c r="B52" s="11"/>
      <c r="C52" s="12"/>
      <c r="D52" s="11"/>
      <c r="E52" s="12"/>
      <c r="F52" s="11"/>
      <c r="G52" s="12"/>
      <c r="H52" s="12"/>
    </row>
    <row r="53" spans="1:8" s="13" customFormat="1" ht="12.95" customHeight="1" x14ac:dyDescent="0.15">
      <c r="A53" s="36"/>
      <c r="B53" s="11"/>
      <c r="C53" s="12"/>
      <c r="D53" s="11"/>
      <c r="E53" s="12"/>
      <c r="F53" s="11"/>
      <c r="G53" s="12"/>
      <c r="H53" s="12"/>
    </row>
    <row r="54" spans="1:8" s="13" customFormat="1" ht="12.95" customHeight="1" x14ac:dyDescent="0.15">
      <c r="A54" s="36"/>
      <c r="B54" s="11"/>
      <c r="C54" s="12"/>
      <c r="D54" s="11"/>
      <c r="E54" s="12"/>
      <c r="F54" s="11"/>
      <c r="G54" s="12"/>
      <c r="H54" s="12"/>
    </row>
    <row r="55" spans="1:8" s="13" customFormat="1" ht="12.95" customHeight="1" x14ac:dyDescent="0.15">
      <c r="A55" s="36"/>
      <c r="B55" s="11"/>
      <c r="C55" s="12"/>
      <c r="D55" s="11"/>
      <c r="E55" s="12"/>
      <c r="F55" s="11"/>
      <c r="G55" s="12"/>
      <c r="H55" s="12"/>
    </row>
    <row r="56" spans="1:8" s="13" customFormat="1" ht="12.95" customHeight="1" x14ac:dyDescent="0.15">
      <c r="A56" s="36"/>
      <c r="B56" s="11"/>
      <c r="C56" s="12"/>
      <c r="D56" s="11"/>
      <c r="E56" s="12"/>
      <c r="F56" s="11"/>
      <c r="G56" s="12"/>
      <c r="H56" s="12"/>
    </row>
    <row r="57" spans="1:8" s="13" customFormat="1" ht="12.95" customHeight="1" x14ac:dyDescent="0.15">
      <c r="A57" s="36"/>
      <c r="B57" s="11"/>
      <c r="C57" s="12"/>
      <c r="D57" s="11"/>
      <c r="E57" s="12"/>
      <c r="F57" s="11"/>
      <c r="G57" s="12"/>
      <c r="H57" s="12"/>
    </row>
    <row r="58" spans="1:8" s="13" customFormat="1" ht="12.95" customHeight="1" x14ac:dyDescent="0.15">
      <c r="A58" s="36"/>
      <c r="B58" s="11"/>
      <c r="C58" s="12"/>
      <c r="D58" s="11"/>
      <c r="E58" s="12"/>
      <c r="F58" s="11"/>
      <c r="G58" s="12"/>
      <c r="H58" s="12"/>
    </row>
    <row r="59" spans="1:8" s="13" customFormat="1" ht="12.95" customHeight="1" x14ac:dyDescent="0.15">
      <c r="A59" s="36"/>
      <c r="B59" s="11"/>
      <c r="C59" s="12"/>
      <c r="D59" s="11"/>
      <c r="E59" s="12"/>
      <c r="F59" s="11"/>
      <c r="G59" s="12"/>
      <c r="H59" s="12"/>
    </row>
    <row r="60" spans="1:8" s="13" customFormat="1" ht="12.95" customHeight="1" x14ac:dyDescent="0.15">
      <c r="A60" s="36"/>
      <c r="B60" s="11"/>
      <c r="C60" s="12"/>
      <c r="D60" s="11"/>
      <c r="E60" s="12"/>
      <c r="F60" s="11"/>
      <c r="G60" s="12"/>
      <c r="H60" s="12"/>
    </row>
    <row r="61" spans="1:8" s="13" customFormat="1" ht="12.95" customHeight="1" x14ac:dyDescent="0.15">
      <c r="A61" s="36"/>
      <c r="B61" s="11"/>
      <c r="C61" s="12"/>
      <c r="D61" s="11"/>
      <c r="E61" s="12"/>
      <c r="F61" s="11"/>
      <c r="G61" s="12"/>
      <c r="H61" s="12"/>
    </row>
    <row r="62" spans="1:8" s="13" customFormat="1" ht="12.95" customHeight="1" x14ac:dyDescent="0.15">
      <c r="A62" s="36"/>
      <c r="B62" s="11"/>
      <c r="C62" s="12"/>
      <c r="D62" s="11"/>
      <c r="E62" s="12"/>
      <c r="F62" s="11"/>
      <c r="G62" s="12"/>
      <c r="H62" s="12"/>
    </row>
    <row r="63" spans="1:8" s="13" customFormat="1" ht="12.95" customHeight="1" x14ac:dyDescent="0.15">
      <c r="A63" s="36"/>
      <c r="B63" s="11"/>
      <c r="C63" s="12"/>
      <c r="D63" s="11"/>
      <c r="E63" s="12"/>
      <c r="F63" s="11"/>
      <c r="G63" s="12"/>
      <c r="H63" s="12"/>
    </row>
    <row r="64" spans="1:8" s="13" customFormat="1" ht="12.95" customHeight="1" x14ac:dyDescent="0.15">
      <c r="A64" s="36"/>
      <c r="B64" s="11"/>
      <c r="C64" s="12"/>
      <c r="D64" s="11"/>
      <c r="E64" s="12"/>
      <c r="F64" s="11"/>
      <c r="G64" s="12"/>
      <c r="H64" s="12"/>
    </row>
    <row r="65" spans="1:8" s="13" customFormat="1" ht="12.95" customHeight="1" x14ac:dyDescent="0.15">
      <c r="A65" s="36"/>
      <c r="B65" s="11"/>
      <c r="C65" s="12"/>
      <c r="D65" s="11"/>
      <c r="E65" s="12"/>
      <c r="F65" s="11"/>
      <c r="G65" s="12"/>
      <c r="H65" s="12"/>
    </row>
    <row r="66" spans="1:8" s="13" customFormat="1" ht="12.95" customHeight="1" x14ac:dyDescent="0.15">
      <c r="A66" s="36"/>
      <c r="B66" s="11"/>
      <c r="C66" s="12"/>
      <c r="D66" s="11"/>
      <c r="E66" s="12"/>
      <c r="F66" s="11"/>
      <c r="G66" s="12"/>
      <c r="H66" s="12"/>
    </row>
    <row r="67" spans="1:8" s="13" customFormat="1" ht="12.95" customHeight="1" x14ac:dyDescent="0.15">
      <c r="A67" s="36"/>
      <c r="B67" s="11"/>
      <c r="C67" s="12"/>
      <c r="D67" s="11"/>
      <c r="E67" s="12"/>
      <c r="F67" s="11"/>
      <c r="G67" s="12"/>
      <c r="H67" s="12"/>
    </row>
    <row r="68" spans="1:8" s="13" customFormat="1" ht="12.95" customHeight="1" x14ac:dyDescent="0.15">
      <c r="A68" s="36"/>
      <c r="B68" s="11"/>
      <c r="C68" s="12"/>
      <c r="D68" s="11"/>
      <c r="E68" s="12"/>
      <c r="F68" s="11"/>
      <c r="G68" s="12"/>
      <c r="H68" s="12"/>
    </row>
    <row r="69" spans="1:8" s="13" customFormat="1" ht="12.95" customHeight="1" x14ac:dyDescent="0.15">
      <c r="A69" s="36"/>
      <c r="B69" s="11"/>
      <c r="C69" s="12"/>
      <c r="D69" s="11"/>
      <c r="E69" s="12"/>
      <c r="F69" s="11"/>
      <c r="G69" s="12"/>
      <c r="H69" s="12"/>
    </row>
    <row r="70" spans="1:8" s="13" customFormat="1" ht="12.95" customHeight="1" x14ac:dyDescent="0.15">
      <c r="A70" s="36"/>
      <c r="B70" s="11"/>
      <c r="C70" s="12"/>
      <c r="D70" s="11"/>
      <c r="E70" s="12"/>
      <c r="F70" s="11"/>
      <c r="G70" s="12"/>
      <c r="H70" s="12"/>
    </row>
    <row r="71" spans="1:8" s="13" customFormat="1" ht="12.95" customHeight="1" x14ac:dyDescent="0.15">
      <c r="A71" s="36"/>
      <c r="B71" s="11"/>
      <c r="C71" s="12"/>
      <c r="D71" s="11"/>
      <c r="E71" s="12"/>
      <c r="F71" s="11"/>
      <c r="G71" s="12"/>
      <c r="H71" s="12"/>
    </row>
    <row r="72" spans="1:8" s="13" customFormat="1" ht="12.95" customHeight="1" x14ac:dyDescent="0.15">
      <c r="A72" s="36"/>
      <c r="B72" s="11"/>
      <c r="C72" s="12"/>
      <c r="D72" s="11"/>
      <c r="E72" s="12"/>
      <c r="F72" s="11"/>
      <c r="G72" s="12"/>
      <c r="H72" s="12"/>
    </row>
    <row r="73" spans="1:8" s="13" customFormat="1" ht="12.95" customHeight="1" x14ac:dyDescent="0.15">
      <c r="A73" s="36"/>
      <c r="B73" s="11"/>
      <c r="C73" s="12"/>
      <c r="D73" s="11"/>
      <c r="E73" s="12"/>
      <c r="F73" s="11"/>
      <c r="G73" s="12"/>
      <c r="H73" s="12"/>
    </row>
    <row r="74" spans="1:8" s="13" customFormat="1" ht="12.95" customHeight="1" x14ac:dyDescent="0.15">
      <c r="A74" s="36"/>
      <c r="B74" s="11"/>
      <c r="C74" s="12"/>
      <c r="D74" s="11"/>
      <c r="E74" s="12"/>
      <c r="F74" s="11"/>
      <c r="G74" s="12"/>
      <c r="H74" s="12"/>
    </row>
    <row r="75" spans="1:8" s="13" customFormat="1" ht="12.95" customHeight="1" x14ac:dyDescent="0.15">
      <c r="A75" s="36"/>
      <c r="B75" s="12"/>
      <c r="C75" s="12"/>
      <c r="D75" s="12"/>
      <c r="E75" s="12"/>
      <c r="F75" s="12"/>
      <c r="G75" s="12"/>
      <c r="H75" s="12"/>
    </row>
    <row r="76" spans="1:8" s="13" customFormat="1" ht="12.95" customHeight="1" x14ac:dyDescent="0.15">
      <c r="A76" s="36"/>
      <c r="B76" s="12"/>
      <c r="C76" s="12"/>
      <c r="D76" s="12"/>
      <c r="E76" s="12"/>
      <c r="F76" s="12"/>
      <c r="G76" s="12"/>
      <c r="H76" s="12"/>
    </row>
    <row r="77" spans="1:8" s="13" customFormat="1" ht="12.95" customHeight="1" x14ac:dyDescent="0.15">
      <c r="A77" s="36"/>
      <c r="B77" s="12"/>
      <c r="C77" s="12"/>
      <c r="D77" s="12"/>
      <c r="E77" s="12"/>
      <c r="F77" s="12"/>
      <c r="G77" s="12"/>
      <c r="H77" s="12"/>
    </row>
    <row r="78" spans="1:8" s="13" customFormat="1" ht="12.95" customHeight="1" x14ac:dyDescent="0.15">
      <c r="A78" s="36"/>
      <c r="B78" s="12"/>
      <c r="C78" s="12"/>
      <c r="D78" s="12"/>
      <c r="E78" s="12"/>
      <c r="F78" s="12"/>
      <c r="G78" s="12"/>
      <c r="H78" s="12"/>
    </row>
    <row r="79" spans="1:8" s="13" customFormat="1" ht="12.95" customHeight="1" x14ac:dyDescent="0.15">
      <c r="A79" s="38"/>
      <c r="B79" s="39"/>
      <c r="C79" s="40"/>
      <c r="D79" s="39"/>
      <c r="E79" s="40"/>
      <c r="F79" s="39"/>
      <c r="G79" s="40"/>
      <c r="H79" s="40"/>
    </row>
    <row r="80" spans="1:8" s="13" customFormat="1" ht="12.95" customHeight="1" x14ac:dyDescent="0.15">
      <c r="A80" s="38"/>
      <c r="B80" s="41"/>
      <c r="C80" s="42"/>
      <c r="D80" s="41"/>
      <c r="E80" s="42"/>
      <c r="F80" s="41"/>
      <c r="G80" s="42"/>
      <c r="H80" s="42"/>
    </row>
    <row r="81" spans="1:8" s="13" customFormat="1" ht="12.95" customHeight="1" x14ac:dyDescent="0.15">
      <c r="A81" s="38"/>
      <c r="B81" s="39"/>
      <c r="C81" s="40"/>
      <c r="D81" s="39"/>
      <c r="E81" s="40"/>
      <c r="F81" s="39"/>
      <c r="G81" s="40"/>
      <c r="H81" s="40"/>
    </row>
  </sheetData>
  <mergeCells count="4">
    <mergeCell ref="H2:H3"/>
    <mergeCell ref="A2:A3"/>
    <mergeCell ref="B2:D2"/>
    <mergeCell ref="E2:G2"/>
  </mergeCells>
  <phoneticPr fontId="11"/>
  <pageMargins left="0.78740157480314965" right="0" top="0.70866141732283472" bottom="0.39370078740157483" header="0.39370078740157483" footer="0.19685039370078741"/>
  <pageSetup paperSize="9" scale="80" firstPageNumber="19" orientation="portrait" useFirstPageNumber="1" r:id="rId1"/>
  <headerFooter scaleWithDoc="0" alignWithMargins="0">
    <oddHeader>&amp;L&amp;"ＭＳ Ｐゴシック,太字"&amp;14 6 海上出入貨物航路別表</oddHeader>
    <oddFooter>&amp;C-19-</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CCFF"/>
  </sheetPr>
  <dimension ref="A1:K19"/>
  <sheetViews>
    <sheetView zoomScaleNormal="100" workbookViewId="0"/>
  </sheetViews>
  <sheetFormatPr defaultColWidth="17" defaultRowHeight="12" x14ac:dyDescent="0.15"/>
  <cols>
    <col min="1" max="1" width="11.75" style="63" customWidth="1"/>
    <col min="2" max="2" width="13.875" style="64" customWidth="1"/>
    <col min="3" max="3" width="10.5" style="8" customWidth="1"/>
    <col min="4" max="5" width="5.875" style="8" customWidth="1"/>
    <col min="6" max="6" width="10.5" style="8" customWidth="1"/>
    <col min="7" max="8" width="5.875" style="8" customWidth="1"/>
    <col min="9" max="9" width="10.5" style="8" customWidth="1"/>
    <col min="10" max="11" width="5.875" style="8" customWidth="1"/>
    <col min="12" max="256" width="17" style="8"/>
    <col min="257" max="257" width="16.125" style="8" customWidth="1"/>
    <col min="258" max="258" width="19.75" style="8" bestFit="1" customWidth="1"/>
    <col min="259" max="259" width="11.125" style="8" customWidth="1"/>
    <col min="260" max="260" width="8.375" style="8" customWidth="1"/>
    <col min="261" max="261" width="6.625" style="8" customWidth="1"/>
    <col min="262" max="262" width="11.125" style="8" customWidth="1"/>
    <col min="263" max="263" width="8.375" style="8" customWidth="1"/>
    <col min="264" max="264" width="6.625" style="8" customWidth="1"/>
    <col min="265" max="265" width="11.125" style="8" customWidth="1"/>
    <col min="266" max="266" width="8.375" style="8" customWidth="1"/>
    <col min="267" max="267" width="6.625" style="8" customWidth="1"/>
    <col min="268" max="512" width="17" style="8"/>
    <col min="513" max="513" width="16.125" style="8" customWidth="1"/>
    <col min="514" max="514" width="19.75" style="8" bestFit="1" customWidth="1"/>
    <col min="515" max="515" width="11.125" style="8" customWidth="1"/>
    <col min="516" max="516" width="8.375" style="8" customWidth="1"/>
    <col min="517" max="517" width="6.625" style="8" customWidth="1"/>
    <col min="518" max="518" width="11.125" style="8" customWidth="1"/>
    <col min="519" max="519" width="8.375" style="8" customWidth="1"/>
    <col min="520" max="520" width="6.625" style="8" customWidth="1"/>
    <col min="521" max="521" width="11.125" style="8" customWidth="1"/>
    <col min="522" max="522" width="8.375" style="8" customWidth="1"/>
    <col min="523" max="523" width="6.625" style="8" customWidth="1"/>
    <col min="524" max="768" width="17" style="8"/>
    <col min="769" max="769" width="16.125" style="8" customWidth="1"/>
    <col min="770" max="770" width="19.75" style="8" bestFit="1" customWidth="1"/>
    <col min="771" max="771" width="11.125" style="8" customWidth="1"/>
    <col min="772" max="772" width="8.375" style="8" customWidth="1"/>
    <col min="773" max="773" width="6.625" style="8" customWidth="1"/>
    <col min="774" max="774" width="11.125" style="8" customWidth="1"/>
    <col min="775" max="775" width="8.375" style="8" customWidth="1"/>
    <col min="776" max="776" width="6.625" style="8" customWidth="1"/>
    <col min="777" max="777" width="11.125" style="8" customWidth="1"/>
    <col min="778" max="778" width="8.375" style="8" customWidth="1"/>
    <col min="779" max="779" width="6.625" style="8" customWidth="1"/>
    <col min="780" max="1024" width="17" style="8"/>
    <col min="1025" max="1025" width="16.125" style="8" customWidth="1"/>
    <col min="1026" max="1026" width="19.75" style="8" bestFit="1" customWidth="1"/>
    <col min="1027" max="1027" width="11.125" style="8" customWidth="1"/>
    <col min="1028" max="1028" width="8.375" style="8" customWidth="1"/>
    <col min="1029" max="1029" width="6.625" style="8" customWidth="1"/>
    <col min="1030" max="1030" width="11.125" style="8" customWidth="1"/>
    <col min="1031" max="1031" width="8.375" style="8" customWidth="1"/>
    <col min="1032" max="1032" width="6.625" style="8" customWidth="1"/>
    <col min="1033" max="1033" width="11.125" style="8" customWidth="1"/>
    <col min="1034" max="1034" width="8.375" style="8" customWidth="1"/>
    <col min="1035" max="1035" width="6.625" style="8" customWidth="1"/>
    <col min="1036" max="1280" width="17" style="8"/>
    <col min="1281" max="1281" width="16.125" style="8" customWidth="1"/>
    <col min="1282" max="1282" width="19.75" style="8" bestFit="1" customWidth="1"/>
    <col min="1283" max="1283" width="11.125" style="8" customWidth="1"/>
    <col min="1284" max="1284" width="8.375" style="8" customWidth="1"/>
    <col min="1285" max="1285" width="6.625" style="8" customWidth="1"/>
    <col min="1286" max="1286" width="11.125" style="8" customWidth="1"/>
    <col min="1287" max="1287" width="8.375" style="8" customWidth="1"/>
    <col min="1288" max="1288" width="6.625" style="8" customWidth="1"/>
    <col min="1289" max="1289" width="11.125" style="8" customWidth="1"/>
    <col min="1290" max="1290" width="8.375" style="8" customWidth="1"/>
    <col min="1291" max="1291" width="6.625" style="8" customWidth="1"/>
    <col min="1292" max="1536" width="17" style="8"/>
    <col min="1537" max="1537" width="16.125" style="8" customWidth="1"/>
    <col min="1538" max="1538" width="19.75" style="8" bestFit="1" customWidth="1"/>
    <col min="1539" max="1539" width="11.125" style="8" customWidth="1"/>
    <col min="1540" max="1540" width="8.375" style="8" customWidth="1"/>
    <col min="1541" max="1541" width="6.625" style="8" customWidth="1"/>
    <col min="1542" max="1542" width="11.125" style="8" customWidth="1"/>
    <col min="1543" max="1543" width="8.375" style="8" customWidth="1"/>
    <col min="1544" max="1544" width="6.625" style="8" customWidth="1"/>
    <col min="1545" max="1545" width="11.125" style="8" customWidth="1"/>
    <col min="1546" max="1546" width="8.375" style="8" customWidth="1"/>
    <col min="1547" max="1547" width="6.625" style="8" customWidth="1"/>
    <col min="1548" max="1792" width="17" style="8"/>
    <col min="1793" max="1793" width="16.125" style="8" customWidth="1"/>
    <col min="1794" max="1794" width="19.75" style="8" bestFit="1" customWidth="1"/>
    <col min="1795" max="1795" width="11.125" style="8" customWidth="1"/>
    <col min="1796" max="1796" width="8.375" style="8" customWidth="1"/>
    <col min="1797" max="1797" width="6.625" style="8" customWidth="1"/>
    <col min="1798" max="1798" width="11.125" style="8" customWidth="1"/>
    <col min="1799" max="1799" width="8.375" style="8" customWidth="1"/>
    <col min="1800" max="1800" width="6.625" style="8" customWidth="1"/>
    <col min="1801" max="1801" width="11.125" style="8" customWidth="1"/>
    <col min="1802" max="1802" width="8.375" style="8" customWidth="1"/>
    <col min="1803" max="1803" width="6.625" style="8" customWidth="1"/>
    <col min="1804" max="2048" width="17" style="8"/>
    <col min="2049" max="2049" width="16.125" style="8" customWidth="1"/>
    <col min="2050" max="2050" width="19.75" style="8" bestFit="1" customWidth="1"/>
    <col min="2051" max="2051" width="11.125" style="8" customWidth="1"/>
    <col min="2052" max="2052" width="8.375" style="8" customWidth="1"/>
    <col min="2053" max="2053" width="6.625" style="8" customWidth="1"/>
    <col min="2054" max="2054" width="11.125" style="8" customWidth="1"/>
    <col min="2055" max="2055" width="8.375" style="8" customWidth="1"/>
    <col min="2056" max="2056" width="6.625" style="8" customWidth="1"/>
    <col min="2057" max="2057" width="11.125" style="8" customWidth="1"/>
    <col min="2058" max="2058" width="8.375" style="8" customWidth="1"/>
    <col min="2059" max="2059" width="6.625" style="8" customWidth="1"/>
    <col min="2060" max="2304" width="17" style="8"/>
    <col min="2305" max="2305" width="16.125" style="8" customWidth="1"/>
    <col min="2306" max="2306" width="19.75" style="8" bestFit="1" customWidth="1"/>
    <col min="2307" max="2307" width="11.125" style="8" customWidth="1"/>
    <col min="2308" max="2308" width="8.375" style="8" customWidth="1"/>
    <col min="2309" max="2309" width="6.625" style="8" customWidth="1"/>
    <col min="2310" max="2310" width="11.125" style="8" customWidth="1"/>
    <col min="2311" max="2311" width="8.375" style="8" customWidth="1"/>
    <col min="2312" max="2312" width="6.625" style="8" customWidth="1"/>
    <col min="2313" max="2313" width="11.125" style="8" customWidth="1"/>
    <col min="2314" max="2314" width="8.375" style="8" customWidth="1"/>
    <col min="2315" max="2315" width="6.625" style="8" customWidth="1"/>
    <col min="2316" max="2560" width="17" style="8"/>
    <col min="2561" max="2561" width="16.125" style="8" customWidth="1"/>
    <col min="2562" max="2562" width="19.75" style="8" bestFit="1" customWidth="1"/>
    <col min="2563" max="2563" width="11.125" style="8" customWidth="1"/>
    <col min="2564" max="2564" width="8.375" style="8" customWidth="1"/>
    <col min="2565" max="2565" width="6.625" style="8" customWidth="1"/>
    <col min="2566" max="2566" width="11.125" style="8" customWidth="1"/>
    <col min="2567" max="2567" width="8.375" style="8" customWidth="1"/>
    <col min="2568" max="2568" width="6.625" style="8" customWidth="1"/>
    <col min="2569" max="2569" width="11.125" style="8" customWidth="1"/>
    <col min="2570" max="2570" width="8.375" style="8" customWidth="1"/>
    <col min="2571" max="2571" width="6.625" style="8" customWidth="1"/>
    <col min="2572" max="2816" width="17" style="8"/>
    <col min="2817" max="2817" width="16.125" style="8" customWidth="1"/>
    <col min="2818" max="2818" width="19.75" style="8" bestFit="1" customWidth="1"/>
    <col min="2819" max="2819" width="11.125" style="8" customWidth="1"/>
    <col min="2820" max="2820" width="8.375" style="8" customWidth="1"/>
    <col min="2821" max="2821" width="6.625" style="8" customWidth="1"/>
    <col min="2822" max="2822" width="11.125" style="8" customWidth="1"/>
    <col min="2823" max="2823" width="8.375" style="8" customWidth="1"/>
    <col min="2824" max="2824" width="6.625" style="8" customWidth="1"/>
    <col min="2825" max="2825" width="11.125" style="8" customWidth="1"/>
    <col min="2826" max="2826" width="8.375" style="8" customWidth="1"/>
    <col min="2827" max="2827" width="6.625" style="8" customWidth="1"/>
    <col min="2828" max="3072" width="17" style="8"/>
    <col min="3073" max="3073" width="16.125" style="8" customWidth="1"/>
    <col min="3074" max="3074" width="19.75" style="8" bestFit="1" customWidth="1"/>
    <col min="3075" max="3075" width="11.125" style="8" customWidth="1"/>
    <col min="3076" max="3076" width="8.375" style="8" customWidth="1"/>
    <col min="3077" max="3077" width="6.625" style="8" customWidth="1"/>
    <col min="3078" max="3078" width="11.125" style="8" customWidth="1"/>
    <col min="3079" max="3079" width="8.375" style="8" customWidth="1"/>
    <col min="3080" max="3080" width="6.625" style="8" customWidth="1"/>
    <col min="3081" max="3081" width="11.125" style="8" customWidth="1"/>
    <col min="3082" max="3082" width="8.375" style="8" customWidth="1"/>
    <col min="3083" max="3083" width="6.625" style="8" customWidth="1"/>
    <col min="3084" max="3328" width="17" style="8"/>
    <col min="3329" max="3329" width="16.125" style="8" customWidth="1"/>
    <col min="3330" max="3330" width="19.75" style="8" bestFit="1" customWidth="1"/>
    <col min="3331" max="3331" width="11.125" style="8" customWidth="1"/>
    <col min="3332" max="3332" width="8.375" style="8" customWidth="1"/>
    <col min="3333" max="3333" width="6.625" style="8" customWidth="1"/>
    <col min="3334" max="3334" width="11.125" style="8" customWidth="1"/>
    <col min="3335" max="3335" width="8.375" style="8" customWidth="1"/>
    <col min="3336" max="3336" width="6.625" style="8" customWidth="1"/>
    <col min="3337" max="3337" width="11.125" style="8" customWidth="1"/>
    <col min="3338" max="3338" width="8.375" style="8" customWidth="1"/>
    <col min="3339" max="3339" width="6.625" style="8" customWidth="1"/>
    <col min="3340" max="3584" width="17" style="8"/>
    <col min="3585" max="3585" width="16.125" style="8" customWidth="1"/>
    <col min="3586" max="3586" width="19.75" style="8" bestFit="1" customWidth="1"/>
    <col min="3587" max="3587" width="11.125" style="8" customWidth="1"/>
    <col min="3588" max="3588" width="8.375" style="8" customWidth="1"/>
    <col min="3589" max="3589" width="6.625" style="8" customWidth="1"/>
    <col min="3590" max="3590" width="11.125" style="8" customWidth="1"/>
    <col min="3591" max="3591" width="8.375" style="8" customWidth="1"/>
    <col min="3592" max="3592" width="6.625" style="8" customWidth="1"/>
    <col min="3593" max="3593" width="11.125" style="8" customWidth="1"/>
    <col min="3594" max="3594" width="8.375" style="8" customWidth="1"/>
    <col min="3595" max="3595" width="6.625" style="8" customWidth="1"/>
    <col min="3596" max="3840" width="17" style="8"/>
    <col min="3841" max="3841" width="16.125" style="8" customWidth="1"/>
    <col min="3842" max="3842" width="19.75" style="8" bestFit="1" customWidth="1"/>
    <col min="3843" max="3843" width="11.125" style="8" customWidth="1"/>
    <col min="3844" max="3844" width="8.375" style="8" customWidth="1"/>
    <col min="3845" max="3845" width="6.625" style="8" customWidth="1"/>
    <col min="3846" max="3846" width="11.125" style="8" customWidth="1"/>
    <col min="3847" max="3847" width="8.375" style="8" customWidth="1"/>
    <col min="3848" max="3848" width="6.625" style="8" customWidth="1"/>
    <col min="3849" max="3849" width="11.125" style="8" customWidth="1"/>
    <col min="3850" max="3850" width="8.375" style="8" customWidth="1"/>
    <col min="3851" max="3851" width="6.625" style="8" customWidth="1"/>
    <col min="3852" max="4096" width="17" style="8"/>
    <col min="4097" max="4097" width="16.125" style="8" customWidth="1"/>
    <col min="4098" max="4098" width="19.75" style="8" bestFit="1" customWidth="1"/>
    <col min="4099" max="4099" width="11.125" style="8" customWidth="1"/>
    <col min="4100" max="4100" width="8.375" style="8" customWidth="1"/>
    <col min="4101" max="4101" width="6.625" style="8" customWidth="1"/>
    <col min="4102" max="4102" width="11.125" style="8" customWidth="1"/>
    <col min="4103" max="4103" width="8.375" style="8" customWidth="1"/>
    <col min="4104" max="4104" width="6.625" style="8" customWidth="1"/>
    <col min="4105" max="4105" width="11.125" style="8" customWidth="1"/>
    <col min="4106" max="4106" width="8.375" style="8" customWidth="1"/>
    <col min="4107" max="4107" width="6.625" style="8" customWidth="1"/>
    <col min="4108" max="4352" width="17" style="8"/>
    <col min="4353" max="4353" width="16.125" style="8" customWidth="1"/>
    <col min="4354" max="4354" width="19.75" style="8" bestFit="1" customWidth="1"/>
    <col min="4355" max="4355" width="11.125" style="8" customWidth="1"/>
    <col min="4356" max="4356" width="8.375" style="8" customWidth="1"/>
    <col min="4357" max="4357" width="6.625" style="8" customWidth="1"/>
    <col min="4358" max="4358" width="11.125" style="8" customWidth="1"/>
    <col min="4359" max="4359" width="8.375" style="8" customWidth="1"/>
    <col min="4360" max="4360" width="6.625" style="8" customWidth="1"/>
    <col min="4361" max="4361" width="11.125" style="8" customWidth="1"/>
    <col min="4362" max="4362" width="8.375" style="8" customWidth="1"/>
    <col min="4363" max="4363" width="6.625" style="8" customWidth="1"/>
    <col min="4364" max="4608" width="17" style="8"/>
    <col min="4609" max="4609" width="16.125" style="8" customWidth="1"/>
    <col min="4610" max="4610" width="19.75" style="8" bestFit="1" customWidth="1"/>
    <col min="4611" max="4611" width="11.125" style="8" customWidth="1"/>
    <col min="4612" max="4612" width="8.375" style="8" customWidth="1"/>
    <col min="4613" max="4613" width="6.625" style="8" customWidth="1"/>
    <col min="4614" max="4614" width="11.125" style="8" customWidth="1"/>
    <col min="4615" max="4615" width="8.375" style="8" customWidth="1"/>
    <col min="4616" max="4616" width="6.625" style="8" customWidth="1"/>
    <col min="4617" max="4617" width="11.125" style="8" customWidth="1"/>
    <col min="4618" max="4618" width="8.375" style="8" customWidth="1"/>
    <col min="4619" max="4619" width="6.625" style="8" customWidth="1"/>
    <col min="4620" max="4864" width="17" style="8"/>
    <col min="4865" max="4865" width="16.125" style="8" customWidth="1"/>
    <col min="4866" max="4866" width="19.75" style="8" bestFit="1" customWidth="1"/>
    <col min="4867" max="4867" width="11.125" style="8" customWidth="1"/>
    <col min="4868" max="4868" width="8.375" style="8" customWidth="1"/>
    <col min="4869" max="4869" width="6.625" style="8" customWidth="1"/>
    <col min="4870" max="4870" width="11.125" style="8" customWidth="1"/>
    <col min="4871" max="4871" width="8.375" style="8" customWidth="1"/>
    <col min="4872" max="4872" width="6.625" style="8" customWidth="1"/>
    <col min="4873" max="4873" width="11.125" style="8" customWidth="1"/>
    <col min="4874" max="4874" width="8.375" style="8" customWidth="1"/>
    <col min="4875" max="4875" width="6.625" style="8" customWidth="1"/>
    <col min="4876" max="5120" width="17" style="8"/>
    <col min="5121" max="5121" width="16.125" style="8" customWidth="1"/>
    <col min="5122" max="5122" width="19.75" style="8" bestFit="1" customWidth="1"/>
    <col min="5123" max="5123" width="11.125" style="8" customWidth="1"/>
    <col min="5124" max="5124" width="8.375" style="8" customWidth="1"/>
    <col min="5125" max="5125" width="6.625" style="8" customWidth="1"/>
    <col min="5126" max="5126" width="11.125" style="8" customWidth="1"/>
    <col min="5127" max="5127" width="8.375" style="8" customWidth="1"/>
    <col min="5128" max="5128" width="6.625" style="8" customWidth="1"/>
    <col min="5129" max="5129" width="11.125" style="8" customWidth="1"/>
    <col min="5130" max="5130" width="8.375" style="8" customWidth="1"/>
    <col min="5131" max="5131" width="6.625" style="8" customWidth="1"/>
    <col min="5132" max="5376" width="17" style="8"/>
    <col min="5377" max="5377" width="16.125" style="8" customWidth="1"/>
    <col min="5378" max="5378" width="19.75" style="8" bestFit="1" customWidth="1"/>
    <col min="5379" max="5379" width="11.125" style="8" customWidth="1"/>
    <col min="5380" max="5380" width="8.375" style="8" customWidth="1"/>
    <col min="5381" max="5381" width="6.625" style="8" customWidth="1"/>
    <col min="5382" max="5382" width="11.125" style="8" customWidth="1"/>
    <col min="5383" max="5383" width="8.375" style="8" customWidth="1"/>
    <col min="5384" max="5384" width="6.625" style="8" customWidth="1"/>
    <col min="5385" max="5385" width="11.125" style="8" customWidth="1"/>
    <col min="5386" max="5386" width="8.375" style="8" customWidth="1"/>
    <col min="5387" max="5387" width="6.625" style="8" customWidth="1"/>
    <col min="5388" max="5632" width="17" style="8"/>
    <col min="5633" max="5633" width="16.125" style="8" customWidth="1"/>
    <col min="5634" max="5634" width="19.75" style="8" bestFit="1" customWidth="1"/>
    <col min="5635" max="5635" width="11.125" style="8" customWidth="1"/>
    <col min="5636" max="5636" width="8.375" style="8" customWidth="1"/>
    <col min="5637" max="5637" width="6.625" style="8" customWidth="1"/>
    <col min="5638" max="5638" width="11.125" style="8" customWidth="1"/>
    <col min="5639" max="5639" width="8.375" style="8" customWidth="1"/>
    <col min="5640" max="5640" width="6.625" style="8" customWidth="1"/>
    <col min="5641" max="5641" width="11.125" style="8" customWidth="1"/>
    <col min="5642" max="5642" width="8.375" style="8" customWidth="1"/>
    <col min="5643" max="5643" width="6.625" style="8" customWidth="1"/>
    <col min="5644" max="5888" width="17" style="8"/>
    <col min="5889" max="5889" width="16.125" style="8" customWidth="1"/>
    <col min="5890" max="5890" width="19.75" style="8" bestFit="1" customWidth="1"/>
    <col min="5891" max="5891" width="11.125" style="8" customWidth="1"/>
    <col min="5892" max="5892" width="8.375" style="8" customWidth="1"/>
    <col min="5893" max="5893" width="6.625" style="8" customWidth="1"/>
    <col min="5894" max="5894" width="11.125" style="8" customWidth="1"/>
    <col min="5895" max="5895" width="8.375" style="8" customWidth="1"/>
    <col min="5896" max="5896" width="6.625" style="8" customWidth="1"/>
    <col min="5897" max="5897" width="11.125" style="8" customWidth="1"/>
    <col min="5898" max="5898" width="8.375" style="8" customWidth="1"/>
    <col min="5899" max="5899" width="6.625" style="8" customWidth="1"/>
    <col min="5900" max="6144" width="17" style="8"/>
    <col min="6145" max="6145" width="16.125" style="8" customWidth="1"/>
    <col min="6146" max="6146" width="19.75" style="8" bestFit="1" customWidth="1"/>
    <col min="6147" max="6147" width="11.125" style="8" customWidth="1"/>
    <col min="6148" max="6148" width="8.375" style="8" customWidth="1"/>
    <col min="6149" max="6149" width="6.625" style="8" customWidth="1"/>
    <col min="6150" max="6150" width="11.125" style="8" customWidth="1"/>
    <col min="6151" max="6151" width="8.375" style="8" customWidth="1"/>
    <col min="6152" max="6152" width="6.625" style="8" customWidth="1"/>
    <col min="6153" max="6153" width="11.125" style="8" customWidth="1"/>
    <col min="6154" max="6154" width="8.375" style="8" customWidth="1"/>
    <col min="6155" max="6155" width="6.625" style="8" customWidth="1"/>
    <col min="6156" max="6400" width="17" style="8"/>
    <col min="6401" max="6401" width="16.125" style="8" customWidth="1"/>
    <col min="6402" max="6402" width="19.75" style="8" bestFit="1" customWidth="1"/>
    <col min="6403" max="6403" width="11.125" style="8" customWidth="1"/>
    <col min="6404" max="6404" width="8.375" style="8" customWidth="1"/>
    <col min="6405" max="6405" width="6.625" style="8" customWidth="1"/>
    <col min="6406" max="6406" width="11.125" style="8" customWidth="1"/>
    <col min="6407" max="6407" width="8.375" style="8" customWidth="1"/>
    <col min="6408" max="6408" width="6.625" style="8" customWidth="1"/>
    <col min="6409" max="6409" width="11.125" style="8" customWidth="1"/>
    <col min="6410" max="6410" width="8.375" style="8" customWidth="1"/>
    <col min="6411" max="6411" width="6.625" style="8" customWidth="1"/>
    <col min="6412" max="6656" width="17" style="8"/>
    <col min="6657" max="6657" width="16.125" style="8" customWidth="1"/>
    <col min="6658" max="6658" width="19.75" style="8" bestFit="1" customWidth="1"/>
    <col min="6659" max="6659" width="11.125" style="8" customWidth="1"/>
    <col min="6660" max="6660" width="8.375" style="8" customWidth="1"/>
    <col min="6661" max="6661" width="6.625" style="8" customWidth="1"/>
    <col min="6662" max="6662" width="11.125" style="8" customWidth="1"/>
    <col min="6663" max="6663" width="8.375" style="8" customWidth="1"/>
    <col min="6664" max="6664" width="6.625" style="8" customWidth="1"/>
    <col min="6665" max="6665" width="11.125" style="8" customWidth="1"/>
    <col min="6666" max="6666" width="8.375" style="8" customWidth="1"/>
    <col min="6667" max="6667" width="6.625" style="8" customWidth="1"/>
    <col min="6668" max="6912" width="17" style="8"/>
    <col min="6913" max="6913" width="16.125" style="8" customWidth="1"/>
    <col min="6914" max="6914" width="19.75" style="8" bestFit="1" customWidth="1"/>
    <col min="6915" max="6915" width="11.125" style="8" customWidth="1"/>
    <col min="6916" max="6916" width="8.375" style="8" customWidth="1"/>
    <col min="6917" max="6917" width="6.625" style="8" customWidth="1"/>
    <col min="6918" max="6918" width="11.125" style="8" customWidth="1"/>
    <col min="6919" max="6919" width="8.375" style="8" customWidth="1"/>
    <col min="6920" max="6920" width="6.625" style="8" customWidth="1"/>
    <col min="6921" max="6921" width="11.125" style="8" customWidth="1"/>
    <col min="6922" max="6922" width="8.375" style="8" customWidth="1"/>
    <col min="6923" max="6923" width="6.625" style="8" customWidth="1"/>
    <col min="6924" max="7168" width="17" style="8"/>
    <col min="7169" max="7169" width="16.125" style="8" customWidth="1"/>
    <col min="7170" max="7170" width="19.75" style="8" bestFit="1" customWidth="1"/>
    <col min="7171" max="7171" width="11.125" style="8" customWidth="1"/>
    <col min="7172" max="7172" width="8.375" style="8" customWidth="1"/>
    <col min="7173" max="7173" width="6.625" style="8" customWidth="1"/>
    <col min="7174" max="7174" width="11.125" style="8" customWidth="1"/>
    <col min="7175" max="7175" width="8.375" style="8" customWidth="1"/>
    <col min="7176" max="7176" width="6.625" style="8" customWidth="1"/>
    <col min="7177" max="7177" width="11.125" style="8" customWidth="1"/>
    <col min="7178" max="7178" width="8.375" style="8" customWidth="1"/>
    <col min="7179" max="7179" width="6.625" style="8" customWidth="1"/>
    <col min="7180" max="7424" width="17" style="8"/>
    <col min="7425" max="7425" width="16.125" style="8" customWidth="1"/>
    <col min="7426" max="7426" width="19.75" style="8" bestFit="1" customWidth="1"/>
    <col min="7427" max="7427" width="11.125" style="8" customWidth="1"/>
    <col min="7428" max="7428" width="8.375" style="8" customWidth="1"/>
    <col min="7429" max="7429" width="6.625" style="8" customWidth="1"/>
    <col min="7430" max="7430" width="11.125" style="8" customWidth="1"/>
    <col min="7431" max="7431" width="8.375" style="8" customWidth="1"/>
    <col min="7432" max="7432" width="6.625" style="8" customWidth="1"/>
    <col min="7433" max="7433" width="11.125" style="8" customWidth="1"/>
    <col min="7434" max="7434" width="8.375" style="8" customWidth="1"/>
    <col min="7435" max="7435" width="6.625" style="8" customWidth="1"/>
    <col min="7436" max="7680" width="17" style="8"/>
    <col min="7681" max="7681" width="16.125" style="8" customWidth="1"/>
    <col min="7682" max="7682" width="19.75" style="8" bestFit="1" customWidth="1"/>
    <col min="7683" max="7683" width="11.125" style="8" customWidth="1"/>
    <col min="7684" max="7684" width="8.375" style="8" customWidth="1"/>
    <col min="7685" max="7685" width="6.625" style="8" customWidth="1"/>
    <col min="7686" max="7686" width="11.125" style="8" customWidth="1"/>
    <col min="7687" max="7687" width="8.375" style="8" customWidth="1"/>
    <col min="7688" max="7688" width="6.625" style="8" customWidth="1"/>
    <col min="7689" max="7689" width="11.125" style="8" customWidth="1"/>
    <col min="7690" max="7690" width="8.375" style="8" customWidth="1"/>
    <col min="7691" max="7691" width="6.625" style="8" customWidth="1"/>
    <col min="7692" max="7936" width="17" style="8"/>
    <col min="7937" max="7937" width="16.125" style="8" customWidth="1"/>
    <col min="7938" max="7938" width="19.75" style="8" bestFit="1" customWidth="1"/>
    <col min="7939" max="7939" width="11.125" style="8" customWidth="1"/>
    <col min="7940" max="7940" width="8.375" style="8" customWidth="1"/>
    <col min="7941" max="7941" width="6.625" style="8" customWidth="1"/>
    <col min="7942" max="7942" width="11.125" style="8" customWidth="1"/>
    <col min="7943" max="7943" width="8.375" style="8" customWidth="1"/>
    <col min="7944" max="7944" width="6.625" style="8" customWidth="1"/>
    <col min="7945" max="7945" width="11.125" style="8" customWidth="1"/>
    <col min="7946" max="7946" width="8.375" style="8" customWidth="1"/>
    <col min="7947" max="7947" width="6.625" style="8" customWidth="1"/>
    <col min="7948" max="8192" width="17" style="8"/>
    <col min="8193" max="8193" width="16.125" style="8" customWidth="1"/>
    <col min="8194" max="8194" width="19.75" style="8" bestFit="1" customWidth="1"/>
    <col min="8195" max="8195" width="11.125" style="8" customWidth="1"/>
    <col min="8196" max="8196" width="8.375" style="8" customWidth="1"/>
    <col min="8197" max="8197" width="6.625" style="8" customWidth="1"/>
    <col min="8198" max="8198" width="11.125" style="8" customWidth="1"/>
    <col min="8199" max="8199" width="8.375" style="8" customWidth="1"/>
    <col min="8200" max="8200" width="6.625" style="8" customWidth="1"/>
    <col min="8201" max="8201" width="11.125" style="8" customWidth="1"/>
    <col min="8202" max="8202" width="8.375" style="8" customWidth="1"/>
    <col min="8203" max="8203" width="6.625" style="8" customWidth="1"/>
    <col min="8204" max="8448" width="17" style="8"/>
    <col min="8449" max="8449" width="16.125" style="8" customWidth="1"/>
    <col min="8450" max="8450" width="19.75" style="8" bestFit="1" customWidth="1"/>
    <col min="8451" max="8451" width="11.125" style="8" customWidth="1"/>
    <col min="8452" max="8452" width="8.375" style="8" customWidth="1"/>
    <col min="8453" max="8453" width="6.625" style="8" customWidth="1"/>
    <col min="8454" max="8454" width="11.125" style="8" customWidth="1"/>
    <col min="8455" max="8455" width="8.375" style="8" customWidth="1"/>
    <col min="8456" max="8456" width="6.625" style="8" customWidth="1"/>
    <col min="8457" max="8457" width="11.125" style="8" customWidth="1"/>
    <col min="8458" max="8458" width="8.375" style="8" customWidth="1"/>
    <col min="8459" max="8459" width="6.625" style="8" customWidth="1"/>
    <col min="8460" max="8704" width="17" style="8"/>
    <col min="8705" max="8705" width="16.125" style="8" customWidth="1"/>
    <col min="8706" max="8706" width="19.75" style="8" bestFit="1" customWidth="1"/>
    <col min="8707" max="8707" width="11.125" style="8" customWidth="1"/>
    <col min="8708" max="8708" width="8.375" style="8" customWidth="1"/>
    <col min="8709" max="8709" width="6.625" style="8" customWidth="1"/>
    <col min="8710" max="8710" width="11.125" style="8" customWidth="1"/>
    <col min="8711" max="8711" width="8.375" style="8" customWidth="1"/>
    <col min="8712" max="8712" width="6.625" style="8" customWidth="1"/>
    <col min="8713" max="8713" width="11.125" style="8" customWidth="1"/>
    <col min="8714" max="8714" width="8.375" style="8" customWidth="1"/>
    <col min="8715" max="8715" width="6.625" style="8" customWidth="1"/>
    <col min="8716" max="8960" width="17" style="8"/>
    <col min="8961" max="8961" width="16.125" style="8" customWidth="1"/>
    <col min="8962" max="8962" width="19.75" style="8" bestFit="1" customWidth="1"/>
    <col min="8963" max="8963" width="11.125" style="8" customWidth="1"/>
    <col min="8964" max="8964" width="8.375" style="8" customWidth="1"/>
    <col min="8965" max="8965" width="6.625" style="8" customWidth="1"/>
    <col min="8966" max="8966" width="11.125" style="8" customWidth="1"/>
    <col min="8967" max="8967" width="8.375" style="8" customWidth="1"/>
    <col min="8968" max="8968" width="6.625" style="8" customWidth="1"/>
    <col min="8969" max="8969" width="11.125" style="8" customWidth="1"/>
    <col min="8970" max="8970" width="8.375" style="8" customWidth="1"/>
    <col min="8971" max="8971" width="6.625" style="8" customWidth="1"/>
    <col min="8972" max="9216" width="17" style="8"/>
    <col min="9217" max="9217" width="16.125" style="8" customWidth="1"/>
    <col min="9218" max="9218" width="19.75" style="8" bestFit="1" customWidth="1"/>
    <col min="9219" max="9219" width="11.125" style="8" customWidth="1"/>
    <col min="9220" max="9220" width="8.375" style="8" customWidth="1"/>
    <col min="9221" max="9221" width="6.625" style="8" customWidth="1"/>
    <col min="9222" max="9222" width="11.125" style="8" customWidth="1"/>
    <col min="9223" max="9223" width="8.375" style="8" customWidth="1"/>
    <col min="9224" max="9224" width="6.625" style="8" customWidth="1"/>
    <col min="9225" max="9225" width="11.125" style="8" customWidth="1"/>
    <col min="9226" max="9226" width="8.375" style="8" customWidth="1"/>
    <col min="9227" max="9227" width="6.625" style="8" customWidth="1"/>
    <col min="9228" max="9472" width="17" style="8"/>
    <col min="9473" max="9473" width="16.125" style="8" customWidth="1"/>
    <col min="9474" max="9474" width="19.75" style="8" bestFit="1" customWidth="1"/>
    <col min="9475" max="9475" width="11.125" style="8" customWidth="1"/>
    <col min="9476" max="9476" width="8.375" style="8" customWidth="1"/>
    <col min="9477" max="9477" width="6.625" style="8" customWidth="1"/>
    <col min="9478" max="9478" width="11.125" style="8" customWidth="1"/>
    <col min="9479" max="9479" width="8.375" style="8" customWidth="1"/>
    <col min="9480" max="9480" width="6.625" style="8" customWidth="1"/>
    <col min="9481" max="9481" width="11.125" style="8" customWidth="1"/>
    <col min="9482" max="9482" width="8.375" style="8" customWidth="1"/>
    <col min="9483" max="9483" width="6.625" style="8" customWidth="1"/>
    <col min="9484" max="9728" width="17" style="8"/>
    <col min="9729" max="9729" width="16.125" style="8" customWidth="1"/>
    <col min="9730" max="9730" width="19.75" style="8" bestFit="1" customWidth="1"/>
    <col min="9731" max="9731" width="11.125" style="8" customWidth="1"/>
    <col min="9732" max="9732" width="8.375" style="8" customWidth="1"/>
    <col min="9733" max="9733" width="6.625" style="8" customWidth="1"/>
    <col min="9734" max="9734" width="11.125" style="8" customWidth="1"/>
    <col min="9735" max="9735" width="8.375" style="8" customWidth="1"/>
    <col min="9736" max="9736" width="6.625" style="8" customWidth="1"/>
    <col min="9737" max="9737" width="11.125" style="8" customWidth="1"/>
    <col min="9738" max="9738" width="8.375" style="8" customWidth="1"/>
    <col min="9739" max="9739" width="6.625" style="8" customWidth="1"/>
    <col min="9740" max="9984" width="17" style="8"/>
    <col min="9985" max="9985" width="16.125" style="8" customWidth="1"/>
    <col min="9986" max="9986" width="19.75" style="8" bestFit="1" customWidth="1"/>
    <col min="9987" max="9987" width="11.125" style="8" customWidth="1"/>
    <col min="9988" max="9988" width="8.375" style="8" customWidth="1"/>
    <col min="9989" max="9989" width="6.625" style="8" customWidth="1"/>
    <col min="9990" max="9990" width="11.125" style="8" customWidth="1"/>
    <col min="9991" max="9991" width="8.375" style="8" customWidth="1"/>
    <col min="9992" max="9992" width="6.625" style="8" customWidth="1"/>
    <col min="9993" max="9993" width="11.125" style="8" customWidth="1"/>
    <col min="9994" max="9994" width="8.375" style="8" customWidth="1"/>
    <col min="9995" max="9995" width="6.625" style="8" customWidth="1"/>
    <col min="9996" max="10240" width="17" style="8"/>
    <col min="10241" max="10241" width="16.125" style="8" customWidth="1"/>
    <col min="10242" max="10242" width="19.75" style="8" bestFit="1" customWidth="1"/>
    <col min="10243" max="10243" width="11.125" style="8" customWidth="1"/>
    <col min="10244" max="10244" width="8.375" style="8" customWidth="1"/>
    <col min="10245" max="10245" width="6.625" style="8" customWidth="1"/>
    <col min="10246" max="10246" width="11.125" style="8" customWidth="1"/>
    <col min="10247" max="10247" width="8.375" style="8" customWidth="1"/>
    <col min="10248" max="10248" width="6.625" style="8" customWidth="1"/>
    <col min="10249" max="10249" width="11.125" style="8" customWidth="1"/>
    <col min="10250" max="10250" width="8.375" style="8" customWidth="1"/>
    <col min="10251" max="10251" width="6.625" style="8" customWidth="1"/>
    <col min="10252" max="10496" width="17" style="8"/>
    <col min="10497" max="10497" width="16.125" style="8" customWidth="1"/>
    <col min="10498" max="10498" width="19.75" style="8" bestFit="1" customWidth="1"/>
    <col min="10499" max="10499" width="11.125" style="8" customWidth="1"/>
    <col min="10500" max="10500" width="8.375" style="8" customWidth="1"/>
    <col min="10501" max="10501" width="6.625" style="8" customWidth="1"/>
    <col min="10502" max="10502" width="11.125" style="8" customWidth="1"/>
    <col min="10503" max="10503" width="8.375" style="8" customWidth="1"/>
    <col min="10504" max="10504" width="6.625" style="8" customWidth="1"/>
    <col min="10505" max="10505" width="11.125" style="8" customWidth="1"/>
    <col min="10506" max="10506" width="8.375" style="8" customWidth="1"/>
    <col min="10507" max="10507" width="6.625" style="8" customWidth="1"/>
    <col min="10508" max="10752" width="17" style="8"/>
    <col min="10753" max="10753" width="16.125" style="8" customWidth="1"/>
    <col min="10754" max="10754" width="19.75" style="8" bestFit="1" customWidth="1"/>
    <col min="10755" max="10755" width="11.125" style="8" customWidth="1"/>
    <col min="10756" max="10756" width="8.375" style="8" customWidth="1"/>
    <col min="10757" max="10757" width="6.625" style="8" customWidth="1"/>
    <col min="10758" max="10758" width="11.125" style="8" customWidth="1"/>
    <col min="10759" max="10759" width="8.375" style="8" customWidth="1"/>
    <col min="10760" max="10760" width="6.625" style="8" customWidth="1"/>
    <col min="10761" max="10761" width="11.125" style="8" customWidth="1"/>
    <col min="10762" max="10762" width="8.375" style="8" customWidth="1"/>
    <col min="10763" max="10763" width="6.625" style="8" customWidth="1"/>
    <col min="10764" max="11008" width="17" style="8"/>
    <col min="11009" max="11009" width="16.125" style="8" customWidth="1"/>
    <col min="11010" max="11010" width="19.75" style="8" bestFit="1" customWidth="1"/>
    <col min="11011" max="11011" width="11.125" style="8" customWidth="1"/>
    <col min="11012" max="11012" width="8.375" style="8" customWidth="1"/>
    <col min="11013" max="11013" width="6.625" style="8" customWidth="1"/>
    <col min="11014" max="11014" width="11.125" style="8" customWidth="1"/>
    <col min="11015" max="11015" width="8.375" style="8" customWidth="1"/>
    <col min="11016" max="11016" width="6.625" style="8" customWidth="1"/>
    <col min="11017" max="11017" width="11.125" style="8" customWidth="1"/>
    <col min="11018" max="11018" width="8.375" style="8" customWidth="1"/>
    <col min="11019" max="11019" width="6.625" style="8" customWidth="1"/>
    <col min="11020" max="11264" width="17" style="8"/>
    <col min="11265" max="11265" width="16.125" style="8" customWidth="1"/>
    <col min="11266" max="11266" width="19.75" style="8" bestFit="1" customWidth="1"/>
    <col min="11267" max="11267" width="11.125" style="8" customWidth="1"/>
    <col min="11268" max="11268" width="8.375" style="8" customWidth="1"/>
    <col min="11269" max="11269" width="6.625" style="8" customWidth="1"/>
    <col min="11270" max="11270" width="11.125" style="8" customWidth="1"/>
    <col min="11271" max="11271" width="8.375" style="8" customWidth="1"/>
    <col min="11272" max="11272" width="6.625" style="8" customWidth="1"/>
    <col min="11273" max="11273" width="11.125" style="8" customWidth="1"/>
    <col min="11274" max="11274" width="8.375" style="8" customWidth="1"/>
    <col min="11275" max="11275" width="6.625" style="8" customWidth="1"/>
    <col min="11276" max="11520" width="17" style="8"/>
    <col min="11521" max="11521" width="16.125" style="8" customWidth="1"/>
    <col min="11522" max="11522" width="19.75" style="8" bestFit="1" customWidth="1"/>
    <col min="11523" max="11523" width="11.125" style="8" customWidth="1"/>
    <col min="11524" max="11524" width="8.375" style="8" customWidth="1"/>
    <col min="11525" max="11525" width="6.625" style="8" customWidth="1"/>
    <col min="11526" max="11526" width="11.125" style="8" customWidth="1"/>
    <col min="11527" max="11527" width="8.375" style="8" customWidth="1"/>
    <col min="11528" max="11528" width="6.625" style="8" customWidth="1"/>
    <col min="11529" max="11529" width="11.125" style="8" customWidth="1"/>
    <col min="11530" max="11530" width="8.375" style="8" customWidth="1"/>
    <col min="11531" max="11531" width="6.625" style="8" customWidth="1"/>
    <col min="11532" max="11776" width="17" style="8"/>
    <col min="11777" max="11777" width="16.125" style="8" customWidth="1"/>
    <col min="11778" max="11778" width="19.75" style="8" bestFit="1" customWidth="1"/>
    <col min="11779" max="11779" width="11.125" style="8" customWidth="1"/>
    <col min="11780" max="11780" width="8.375" style="8" customWidth="1"/>
    <col min="11781" max="11781" width="6.625" style="8" customWidth="1"/>
    <col min="11782" max="11782" width="11.125" style="8" customWidth="1"/>
    <col min="11783" max="11783" width="8.375" style="8" customWidth="1"/>
    <col min="11784" max="11784" width="6.625" style="8" customWidth="1"/>
    <col min="11785" max="11785" width="11.125" style="8" customWidth="1"/>
    <col min="11786" max="11786" width="8.375" style="8" customWidth="1"/>
    <col min="11787" max="11787" width="6.625" style="8" customWidth="1"/>
    <col min="11788" max="12032" width="17" style="8"/>
    <col min="12033" max="12033" width="16.125" style="8" customWidth="1"/>
    <col min="12034" max="12034" width="19.75" style="8" bestFit="1" customWidth="1"/>
    <col min="12035" max="12035" width="11.125" style="8" customWidth="1"/>
    <col min="12036" max="12036" width="8.375" style="8" customWidth="1"/>
    <col min="12037" max="12037" width="6.625" style="8" customWidth="1"/>
    <col min="12038" max="12038" width="11.125" style="8" customWidth="1"/>
    <col min="12039" max="12039" width="8.375" style="8" customWidth="1"/>
    <col min="12040" max="12040" width="6.625" style="8" customWidth="1"/>
    <col min="12041" max="12041" width="11.125" style="8" customWidth="1"/>
    <col min="12042" max="12042" width="8.375" style="8" customWidth="1"/>
    <col min="12043" max="12043" width="6.625" style="8" customWidth="1"/>
    <col min="12044" max="12288" width="17" style="8"/>
    <col min="12289" max="12289" width="16.125" style="8" customWidth="1"/>
    <col min="12290" max="12290" width="19.75" style="8" bestFit="1" customWidth="1"/>
    <col min="12291" max="12291" width="11.125" style="8" customWidth="1"/>
    <col min="12292" max="12292" width="8.375" style="8" customWidth="1"/>
    <col min="12293" max="12293" width="6.625" style="8" customWidth="1"/>
    <col min="12294" max="12294" width="11.125" style="8" customWidth="1"/>
    <col min="12295" max="12295" width="8.375" style="8" customWidth="1"/>
    <col min="12296" max="12296" width="6.625" style="8" customWidth="1"/>
    <col min="12297" max="12297" width="11.125" style="8" customWidth="1"/>
    <col min="12298" max="12298" width="8.375" style="8" customWidth="1"/>
    <col min="12299" max="12299" width="6.625" style="8" customWidth="1"/>
    <col min="12300" max="12544" width="17" style="8"/>
    <col min="12545" max="12545" width="16.125" style="8" customWidth="1"/>
    <col min="12546" max="12546" width="19.75" style="8" bestFit="1" customWidth="1"/>
    <col min="12547" max="12547" width="11.125" style="8" customWidth="1"/>
    <col min="12548" max="12548" width="8.375" style="8" customWidth="1"/>
    <col min="12549" max="12549" width="6.625" style="8" customWidth="1"/>
    <col min="12550" max="12550" width="11.125" style="8" customWidth="1"/>
    <col min="12551" max="12551" width="8.375" style="8" customWidth="1"/>
    <col min="12552" max="12552" width="6.625" style="8" customWidth="1"/>
    <col min="12553" max="12553" width="11.125" style="8" customWidth="1"/>
    <col min="12554" max="12554" width="8.375" style="8" customWidth="1"/>
    <col min="12555" max="12555" width="6.625" style="8" customWidth="1"/>
    <col min="12556" max="12800" width="17" style="8"/>
    <col min="12801" max="12801" width="16.125" style="8" customWidth="1"/>
    <col min="12802" max="12802" width="19.75" style="8" bestFit="1" customWidth="1"/>
    <col min="12803" max="12803" width="11.125" style="8" customWidth="1"/>
    <col min="12804" max="12804" width="8.375" style="8" customWidth="1"/>
    <col min="12805" max="12805" width="6.625" style="8" customWidth="1"/>
    <col min="12806" max="12806" width="11.125" style="8" customWidth="1"/>
    <col min="12807" max="12807" width="8.375" style="8" customWidth="1"/>
    <col min="12808" max="12808" width="6.625" style="8" customWidth="1"/>
    <col min="12809" max="12809" width="11.125" style="8" customWidth="1"/>
    <col min="12810" max="12810" width="8.375" style="8" customWidth="1"/>
    <col min="12811" max="12811" width="6.625" style="8" customWidth="1"/>
    <col min="12812" max="13056" width="17" style="8"/>
    <col min="13057" max="13057" width="16.125" style="8" customWidth="1"/>
    <col min="13058" max="13058" width="19.75" style="8" bestFit="1" customWidth="1"/>
    <col min="13059" max="13059" width="11.125" style="8" customWidth="1"/>
    <col min="13060" max="13060" width="8.375" style="8" customWidth="1"/>
    <col min="13061" max="13061" width="6.625" style="8" customWidth="1"/>
    <col min="13062" max="13062" width="11.125" style="8" customWidth="1"/>
    <col min="13063" max="13063" width="8.375" style="8" customWidth="1"/>
    <col min="13064" max="13064" width="6.625" style="8" customWidth="1"/>
    <col min="13065" max="13065" width="11.125" style="8" customWidth="1"/>
    <col min="13066" max="13066" width="8.375" style="8" customWidth="1"/>
    <col min="13067" max="13067" width="6.625" style="8" customWidth="1"/>
    <col min="13068" max="13312" width="17" style="8"/>
    <col min="13313" max="13313" width="16.125" style="8" customWidth="1"/>
    <col min="13314" max="13314" width="19.75" style="8" bestFit="1" customWidth="1"/>
    <col min="13315" max="13315" width="11.125" style="8" customWidth="1"/>
    <col min="13316" max="13316" width="8.375" style="8" customWidth="1"/>
    <col min="13317" max="13317" width="6.625" style="8" customWidth="1"/>
    <col min="13318" max="13318" width="11.125" style="8" customWidth="1"/>
    <col min="13319" max="13319" width="8.375" style="8" customWidth="1"/>
    <col min="13320" max="13320" width="6.625" style="8" customWidth="1"/>
    <col min="13321" max="13321" width="11.125" style="8" customWidth="1"/>
    <col min="13322" max="13322" width="8.375" style="8" customWidth="1"/>
    <col min="13323" max="13323" width="6.625" style="8" customWidth="1"/>
    <col min="13324" max="13568" width="17" style="8"/>
    <col min="13569" max="13569" width="16.125" style="8" customWidth="1"/>
    <col min="13570" max="13570" width="19.75" style="8" bestFit="1" customWidth="1"/>
    <col min="13571" max="13571" width="11.125" style="8" customWidth="1"/>
    <col min="13572" max="13572" width="8.375" style="8" customWidth="1"/>
    <col min="13573" max="13573" width="6.625" style="8" customWidth="1"/>
    <col min="13574" max="13574" width="11.125" style="8" customWidth="1"/>
    <col min="13575" max="13575" width="8.375" style="8" customWidth="1"/>
    <col min="13576" max="13576" width="6.625" style="8" customWidth="1"/>
    <col min="13577" max="13577" width="11.125" style="8" customWidth="1"/>
    <col min="13578" max="13578" width="8.375" style="8" customWidth="1"/>
    <col min="13579" max="13579" width="6.625" style="8" customWidth="1"/>
    <col min="13580" max="13824" width="17" style="8"/>
    <col min="13825" max="13825" width="16.125" style="8" customWidth="1"/>
    <col min="13826" max="13826" width="19.75" style="8" bestFit="1" customWidth="1"/>
    <col min="13827" max="13827" width="11.125" style="8" customWidth="1"/>
    <col min="13828" max="13828" width="8.375" style="8" customWidth="1"/>
    <col min="13829" max="13829" width="6.625" style="8" customWidth="1"/>
    <col min="13830" max="13830" width="11.125" style="8" customWidth="1"/>
    <col min="13831" max="13831" width="8.375" style="8" customWidth="1"/>
    <col min="13832" max="13832" width="6.625" style="8" customWidth="1"/>
    <col min="13833" max="13833" width="11.125" style="8" customWidth="1"/>
    <col min="13834" max="13834" width="8.375" style="8" customWidth="1"/>
    <col min="13835" max="13835" width="6.625" style="8" customWidth="1"/>
    <col min="13836" max="14080" width="17" style="8"/>
    <col min="14081" max="14081" width="16.125" style="8" customWidth="1"/>
    <col min="14082" max="14082" width="19.75" style="8" bestFit="1" customWidth="1"/>
    <col min="14083" max="14083" width="11.125" style="8" customWidth="1"/>
    <col min="14084" max="14084" width="8.375" style="8" customWidth="1"/>
    <col min="14085" max="14085" width="6.625" style="8" customWidth="1"/>
    <col min="14086" max="14086" width="11.125" style="8" customWidth="1"/>
    <col min="14087" max="14087" width="8.375" style="8" customWidth="1"/>
    <col min="14088" max="14088" width="6.625" style="8" customWidth="1"/>
    <col min="14089" max="14089" width="11.125" style="8" customWidth="1"/>
    <col min="14090" max="14090" width="8.375" style="8" customWidth="1"/>
    <col min="14091" max="14091" width="6.625" style="8" customWidth="1"/>
    <col min="14092" max="14336" width="17" style="8"/>
    <col min="14337" max="14337" width="16.125" style="8" customWidth="1"/>
    <col min="14338" max="14338" width="19.75" style="8" bestFit="1" customWidth="1"/>
    <col min="14339" max="14339" width="11.125" style="8" customWidth="1"/>
    <col min="14340" max="14340" width="8.375" style="8" customWidth="1"/>
    <col min="14341" max="14341" width="6.625" style="8" customWidth="1"/>
    <col min="14342" max="14342" width="11.125" style="8" customWidth="1"/>
    <col min="14343" max="14343" width="8.375" style="8" customWidth="1"/>
    <col min="14344" max="14344" width="6.625" style="8" customWidth="1"/>
    <col min="14345" max="14345" width="11.125" style="8" customWidth="1"/>
    <col min="14346" max="14346" width="8.375" style="8" customWidth="1"/>
    <col min="14347" max="14347" width="6.625" style="8" customWidth="1"/>
    <col min="14348" max="14592" width="17" style="8"/>
    <col min="14593" max="14593" width="16.125" style="8" customWidth="1"/>
    <col min="14594" max="14594" width="19.75" style="8" bestFit="1" customWidth="1"/>
    <col min="14595" max="14595" width="11.125" style="8" customWidth="1"/>
    <col min="14596" max="14596" width="8.375" style="8" customWidth="1"/>
    <col min="14597" max="14597" width="6.625" style="8" customWidth="1"/>
    <col min="14598" max="14598" width="11.125" style="8" customWidth="1"/>
    <col min="14599" max="14599" width="8.375" style="8" customWidth="1"/>
    <col min="14600" max="14600" width="6.625" style="8" customWidth="1"/>
    <col min="14601" max="14601" width="11.125" style="8" customWidth="1"/>
    <col min="14602" max="14602" width="8.375" style="8" customWidth="1"/>
    <col min="14603" max="14603" width="6.625" style="8" customWidth="1"/>
    <col min="14604" max="14848" width="17" style="8"/>
    <col min="14849" max="14849" width="16.125" style="8" customWidth="1"/>
    <col min="14850" max="14850" width="19.75" style="8" bestFit="1" customWidth="1"/>
    <col min="14851" max="14851" width="11.125" style="8" customWidth="1"/>
    <col min="14852" max="14852" width="8.375" style="8" customWidth="1"/>
    <col min="14853" max="14853" width="6.625" style="8" customWidth="1"/>
    <col min="14854" max="14854" width="11.125" style="8" customWidth="1"/>
    <col min="14855" max="14855" width="8.375" style="8" customWidth="1"/>
    <col min="14856" max="14856" width="6.625" style="8" customWidth="1"/>
    <col min="14857" max="14857" width="11.125" style="8" customWidth="1"/>
    <col min="14858" max="14858" width="8.375" style="8" customWidth="1"/>
    <col min="14859" max="14859" width="6.625" style="8" customWidth="1"/>
    <col min="14860" max="15104" width="17" style="8"/>
    <col min="15105" max="15105" width="16.125" style="8" customWidth="1"/>
    <col min="15106" max="15106" width="19.75" style="8" bestFit="1" customWidth="1"/>
    <col min="15107" max="15107" width="11.125" style="8" customWidth="1"/>
    <col min="15108" max="15108" width="8.375" style="8" customWidth="1"/>
    <col min="15109" max="15109" width="6.625" style="8" customWidth="1"/>
    <col min="15110" max="15110" width="11.125" style="8" customWidth="1"/>
    <col min="15111" max="15111" width="8.375" style="8" customWidth="1"/>
    <col min="15112" max="15112" width="6.625" style="8" customWidth="1"/>
    <col min="15113" max="15113" width="11.125" style="8" customWidth="1"/>
    <col min="15114" max="15114" width="8.375" style="8" customWidth="1"/>
    <col min="15115" max="15115" width="6.625" style="8" customWidth="1"/>
    <col min="15116" max="15360" width="17" style="8"/>
    <col min="15361" max="15361" width="16.125" style="8" customWidth="1"/>
    <col min="15362" max="15362" width="19.75" style="8" bestFit="1" customWidth="1"/>
    <col min="15363" max="15363" width="11.125" style="8" customWidth="1"/>
    <col min="15364" max="15364" width="8.375" style="8" customWidth="1"/>
    <col min="15365" max="15365" width="6.625" style="8" customWidth="1"/>
    <col min="15366" max="15366" width="11.125" style="8" customWidth="1"/>
    <col min="15367" max="15367" width="8.375" style="8" customWidth="1"/>
    <col min="15368" max="15368" width="6.625" style="8" customWidth="1"/>
    <col min="15369" max="15369" width="11.125" style="8" customWidth="1"/>
    <col min="15370" max="15370" width="8.375" style="8" customWidth="1"/>
    <col min="15371" max="15371" width="6.625" style="8" customWidth="1"/>
    <col min="15372" max="15616" width="17" style="8"/>
    <col min="15617" max="15617" width="16.125" style="8" customWidth="1"/>
    <col min="15618" max="15618" width="19.75" style="8" bestFit="1" customWidth="1"/>
    <col min="15619" max="15619" width="11.125" style="8" customWidth="1"/>
    <col min="15620" max="15620" width="8.375" style="8" customWidth="1"/>
    <col min="15621" max="15621" width="6.625" style="8" customWidth="1"/>
    <col min="15622" max="15622" width="11.125" style="8" customWidth="1"/>
    <col min="15623" max="15623" width="8.375" style="8" customWidth="1"/>
    <col min="15624" max="15624" width="6.625" style="8" customWidth="1"/>
    <col min="15625" max="15625" width="11.125" style="8" customWidth="1"/>
    <col min="15626" max="15626" width="8.375" style="8" customWidth="1"/>
    <col min="15627" max="15627" width="6.625" style="8" customWidth="1"/>
    <col min="15628" max="15872" width="17" style="8"/>
    <col min="15873" max="15873" width="16.125" style="8" customWidth="1"/>
    <col min="15874" max="15874" width="19.75" style="8" bestFit="1" customWidth="1"/>
    <col min="15875" max="15875" width="11.125" style="8" customWidth="1"/>
    <col min="15876" max="15876" width="8.375" style="8" customWidth="1"/>
    <col min="15877" max="15877" width="6.625" style="8" customWidth="1"/>
    <col min="15878" max="15878" width="11.125" style="8" customWidth="1"/>
    <col min="15879" max="15879" width="8.375" style="8" customWidth="1"/>
    <col min="15880" max="15880" width="6.625" style="8" customWidth="1"/>
    <col min="15881" max="15881" width="11.125" style="8" customWidth="1"/>
    <col min="15882" max="15882" width="8.375" style="8" customWidth="1"/>
    <col min="15883" max="15883" width="6.625" style="8" customWidth="1"/>
    <col min="15884" max="16128" width="17" style="8"/>
    <col min="16129" max="16129" width="16.125" style="8" customWidth="1"/>
    <col min="16130" max="16130" width="19.75" style="8" bestFit="1" customWidth="1"/>
    <col min="16131" max="16131" width="11.125" style="8" customWidth="1"/>
    <col min="16132" max="16132" width="8.375" style="8" customWidth="1"/>
    <col min="16133" max="16133" width="6.625" style="8" customWidth="1"/>
    <col min="16134" max="16134" width="11.125" style="8" customWidth="1"/>
    <col min="16135" max="16135" width="8.375" style="8" customWidth="1"/>
    <col min="16136" max="16136" width="6.625" style="8" customWidth="1"/>
    <col min="16137" max="16137" width="11.125" style="8" customWidth="1"/>
    <col min="16138" max="16138" width="8.375" style="8" customWidth="1"/>
    <col min="16139" max="16139" width="6.625" style="8" customWidth="1"/>
    <col min="16140" max="16384" width="17" style="8"/>
  </cols>
  <sheetData>
    <row r="1" spans="1:11" ht="19.899999999999999" customHeight="1" x14ac:dyDescent="0.15">
      <c r="A1" s="487"/>
      <c r="B1" s="488"/>
      <c r="C1" s="255"/>
      <c r="D1" s="255"/>
      <c r="E1" s="255"/>
      <c r="F1" s="255"/>
      <c r="G1" s="255"/>
      <c r="H1" s="255"/>
      <c r="I1" s="255"/>
      <c r="J1" s="255"/>
      <c r="K1" s="256" t="s">
        <v>124</v>
      </c>
    </row>
    <row r="2" spans="1:11" s="65" customFormat="1" ht="19.5" customHeight="1" x14ac:dyDescent="0.15">
      <c r="A2" s="489"/>
      <c r="B2" s="358"/>
      <c r="C2" s="817" t="s">
        <v>340</v>
      </c>
      <c r="D2" s="818"/>
      <c r="E2" s="819"/>
      <c r="F2" s="817" t="s">
        <v>173</v>
      </c>
      <c r="G2" s="818"/>
      <c r="H2" s="819"/>
      <c r="I2" s="817" t="s">
        <v>174</v>
      </c>
      <c r="J2" s="818"/>
      <c r="K2" s="819"/>
    </row>
    <row r="3" spans="1:11" s="65" customFormat="1" ht="19.5" customHeight="1" x14ac:dyDescent="0.15">
      <c r="A3" s="491"/>
      <c r="B3" s="259"/>
      <c r="C3" s="258" t="s">
        <v>193</v>
      </c>
      <c r="D3" s="492" t="s">
        <v>165</v>
      </c>
      <c r="E3" s="493" t="s">
        <v>54</v>
      </c>
      <c r="F3" s="258" t="s">
        <v>193</v>
      </c>
      <c r="G3" s="492" t="s">
        <v>165</v>
      </c>
      <c r="H3" s="493" t="s">
        <v>54</v>
      </c>
      <c r="I3" s="258" t="s">
        <v>193</v>
      </c>
      <c r="J3" s="492" t="s">
        <v>165</v>
      </c>
      <c r="K3" s="493" t="s">
        <v>54</v>
      </c>
    </row>
    <row r="4" spans="1:11" s="13" customFormat="1" ht="19.5" customHeight="1" x14ac:dyDescent="0.15">
      <c r="A4" s="494" t="s">
        <v>340</v>
      </c>
      <c r="B4" s="495" t="s">
        <v>743</v>
      </c>
      <c r="C4" s="496">
        <v>45684666</v>
      </c>
      <c r="D4" s="497">
        <v>1.0129999999999999</v>
      </c>
      <c r="E4" s="497">
        <v>1</v>
      </c>
      <c r="F4" s="498">
        <v>10615254</v>
      </c>
      <c r="G4" s="497">
        <v>0.95399999999999996</v>
      </c>
      <c r="H4" s="497">
        <v>1</v>
      </c>
      <c r="I4" s="498">
        <v>35069412</v>
      </c>
      <c r="J4" s="497">
        <v>1.0329999999999999</v>
      </c>
      <c r="K4" s="499">
        <v>1</v>
      </c>
    </row>
    <row r="5" spans="1:11" s="13" customFormat="1" ht="19.5" customHeight="1" x14ac:dyDescent="0.15">
      <c r="A5" s="500"/>
      <c r="B5" s="501" t="s">
        <v>703</v>
      </c>
      <c r="C5" s="254">
        <v>45093919</v>
      </c>
      <c r="D5" s="502"/>
      <c r="E5" s="502"/>
      <c r="F5" s="250">
        <v>11129511</v>
      </c>
      <c r="G5" s="502"/>
      <c r="H5" s="502"/>
      <c r="I5" s="250">
        <v>33964408</v>
      </c>
      <c r="J5" s="502"/>
      <c r="K5" s="503"/>
    </row>
    <row r="6" spans="1:11" s="13" customFormat="1" ht="19.5" customHeight="1" x14ac:dyDescent="0.15">
      <c r="A6" s="494" t="s">
        <v>55</v>
      </c>
      <c r="B6" s="495" t="s">
        <v>743</v>
      </c>
      <c r="C6" s="496">
        <v>35301576</v>
      </c>
      <c r="D6" s="497">
        <v>1.0349999999999999</v>
      </c>
      <c r="E6" s="497">
        <v>0.77300000000000002</v>
      </c>
      <c r="F6" s="498">
        <v>6825441</v>
      </c>
      <c r="G6" s="497">
        <v>1.002</v>
      </c>
      <c r="H6" s="497">
        <v>0.64300000000000002</v>
      </c>
      <c r="I6" s="498">
        <v>28476135</v>
      </c>
      <c r="J6" s="497">
        <v>1.0429999999999999</v>
      </c>
      <c r="K6" s="499">
        <v>0.81200000000000006</v>
      </c>
    </row>
    <row r="7" spans="1:11" s="13" customFormat="1" ht="19.5" customHeight="1" x14ac:dyDescent="0.15">
      <c r="A7" s="500"/>
      <c r="B7" s="501" t="s">
        <v>703</v>
      </c>
      <c r="C7" s="254">
        <v>34111880</v>
      </c>
      <c r="D7" s="502"/>
      <c r="E7" s="502"/>
      <c r="F7" s="250">
        <v>6813878</v>
      </c>
      <c r="G7" s="502"/>
      <c r="H7" s="502"/>
      <c r="I7" s="250">
        <v>27298002</v>
      </c>
      <c r="J7" s="502"/>
      <c r="K7" s="503"/>
    </row>
    <row r="8" spans="1:11" s="13" customFormat="1" ht="19.5" customHeight="1" x14ac:dyDescent="0.15">
      <c r="A8" s="494" t="s">
        <v>176</v>
      </c>
      <c r="B8" s="495" t="s">
        <v>743</v>
      </c>
      <c r="C8" s="496">
        <v>3056253</v>
      </c>
      <c r="D8" s="497">
        <v>0.93700000000000006</v>
      </c>
      <c r="E8" s="497">
        <v>6.7000000000000004E-2</v>
      </c>
      <c r="F8" s="498">
        <v>1006489</v>
      </c>
      <c r="G8" s="497">
        <v>0.89800000000000002</v>
      </c>
      <c r="H8" s="497">
        <v>9.5000000000000001E-2</v>
      </c>
      <c r="I8" s="498">
        <v>2049764</v>
      </c>
      <c r="J8" s="497">
        <v>0.95699999999999996</v>
      </c>
      <c r="K8" s="499">
        <v>5.8000000000000003E-2</v>
      </c>
    </row>
    <row r="9" spans="1:11" s="13" customFormat="1" ht="19.5" customHeight="1" x14ac:dyDescent="0.15">
      <c r="A9" s="500"/>
      <c r="B9" s="501" t="s">
        <v>703</v>
      </c>
      <c r="C9" s="254">
        <v>3261316</v>
      </c>
      <c r="D9" s="502"/>
      <c r="E9" s="502"/>
      <c r="F9" s="250">
        <v>1120309</v>
      </c>
      <c r="G9" s="502"/>
      <c r="H9" s="502"/>
      <c r="I9" s="250">
        <v>2141007</v>
      </c>
      <c r="J9" s="502"/>
      <c r="K9" s="503"/>
    </row>
    <row r="10" spans="1:11" s="13" customFormat="1" ht="19.5" customHeight="1" x14ac:dyDescent="0.15">
      <c r="A10" s="494" t="s">
        <v>177</v>
      </c>
      <c r="B10" s="495" t="s">
        <v>743</v>
      </c>
      <c r="C10" s="496">
        <v>6507227</v>
      </c>
      <c r="D10" s="497">
        <v>0.93799999999999994</v>
      </c>
      <c r="E10" s="497">
        <v>0.14199999999999999</v>
      </c>
      <c r="F10" s="498">
        <v>2573959</v>
      </c>
      <c r="G10" s="497">
        <v>0.86199999999999999</v>
      </c>
      <c r="H10" s="497">
        <v>0.24199999999999999</v>
      </c>
      <c r="I10" s="498">
        <v>3933268</v>
      </c>
      <c r="J10" s="497">
        <v>0.995</v>
      </c>
      <c r="K10" s="499">
        <v>0.112</v>
      </c>
    </row>
    <row r="11" spans="1:11" s="13" customFormat="1" ht="19.5" customHeight="1" x14ac:dyDescent="0.15">
      <c r="A11" s="500"/>
      <c r="B11" s="501" t="s">
        <v>703</v>
      </c>
      <c r="C11" s="254">
        <v>6939069</v>
      </c>
      <c r="D11" s="502"/>
      <c r="E11" s="502"/>
      <c r="F11" s="250">
        <v>2984427</v>
      </c>
      <c r="G11" s="502"/>
      <c r="H11" s="502"/>
      <c r="I11" s="250">
        <v>3954642</v>
      </c>
      <c r="J11" s="502"/>
      <c r="K11" s="503"/>
    </row>
    <row r="12" spans="1:11" s="13" customFormat="1" ht="19.5" customHeight="1" x14ac:dyDescent="0.15">
      <c r="A12" s="494" t="s">
        <v>56</v>
      </c>
      <c r="B12" s="495" t="s">
        <v>743</v>
      </c>
      <c r="C12" s="496">
        <v>307376</v>
      </c>
      <c r="D12" s="497">
        <v>1.002</v>
      </c>
      <c r="E12" s="497">
        <v>7.0000000000000001E-3</v>
      </c>
      <c r="F12" s="498">
        <v>65302</v>
      </c>
      <c r="G12" s="497">
        <v>1.075</v>
      </c>
      <c r="H12" s="497">
        <v>6.0000000000000001E-3</v>
      </c>
      <c r="I12" s="498">
        <v>242074</v>
      </c>
      <c r="J12" s="497">
        <v>0.98399999999999999</v>
      </c>
      <c r="K12" s="499">
        <v>7.0000000000000001E-3</v>
      </c>
    </row>
    <row r="13" spans="1:11" s="13" customFormat="1" ht="19.5" customHeight="1" x14ac:dyDescent="0.15">
      <c r="A13" s="500"/>
      <c r="B13" s="501" t="s">
        <v>703</v>
      </c>
      <c r="C13" s="254">
        <v>306729</v>
      </c>
      <c r="D13" s="502"/>
      <c r="E13" s="502"/>
      <c r="F13" s="250">
        <v>60738</v>
      </c>
      <c r="G13" s="502"/>
      <c r="H13" s="502"/>
      <c r="I13" s="250">
        <v>245991</v>
      </c>
      <c r="J13" s="502"/>
      <c r="K13" s="503"/>
    </row>
    <row r="14" spans="1:11" s="13" customFormat="1" ht="19.5" customHeight="1" x14ac:dyDescent="0.15">
      <c r="A14" s="494" t="s">
        <v>57</v>
      </c>
      <c r="B14" s="495" t="s">
        <v>743</v>
      </c>
      <c r="C14" s="496">
        <v>48329</v>
      </c>
      <c r="D14" s="497">
        <v>0.84399999999999997</v>
      </c>
      <c r="E14" s="497">
        <v>1E-3</v>
      </c>
      <c r="F14" s="498">
        <v>34124</v>
      </c>
      <c r="G14" s="497">
        <v>0.68899999999999995</v>
      </c>
      <c r="H14" s="497">
        <v>3.0000000000000001E-3</v>
      </c>
      <c r="I14" s="498">
        <v>14205</v>
      </c>
      <c r="J14" s="497">
        <v>1.8420000000000001</v>
      </c>
      <c r="K14" s="499">
        <v>0</v>
      </c>
    </row>
    <row r="15" spans="1:11" s="13" customFormat="1" ht="19.5" customHeight="1" x14ac:dyDescent="0.15">
      <c r="A15" s="500"/>
      <c r="B15" s="501" t="s">
        <v>703</v>
      </c>
      <c r="C15" s="254">
        <v>57252</v>
      </c>
      <c r="D15" s="502"/>
      <c r="E15" s="502"/>
      <c r="F15" s="250">
        <v>49539</v>
      </c>
      <c r="G15" s="502"/>
      <c r="H15" s="502"/>
      <c r="I15" s="250">
        <v>7713</v>
      </c>
      <c r="J15" s="502"/>
      <c r="K15" s="503"/>
    </row>
    <row r="16" spans="1:11" s="13" customFormat="1" ht="19.5" customHeight="1" x14ac:dyDescent="0.15">
      <c r="A16" s="494" t="s">
        <v>667</v>
      </c>
      <c r="B16" s="495" t="s">
        <v>743</v>
      </c>
      <c r="C16" s="496">
        <v>463905</v>
      </c>
      <c r="D16" s="497">
        <v>1.111</v>
      </c>
      <c r="E16" s="497">
        <v>0.01</v>
      </c>
      <c r="F16" s="498">
        <v>109939</v>
      </c>
      <c r="G16" s="497">
        <v>1.093</v>
      </c>
      <c r="H16" s="497">
        <v>0.01</v>
      </c>
      <c r="I16" s="498">
        <v>353966</v>
      </c>
      <c r="J16" s="497">
        <v>1.1160000000000001</v>
      </c>
      <c r="K16" s="499">
        <v>0.01</v>
      </c>
    </row>
    <row r="17" spans="1:11" s="13" customFormat="1" ht="19.5" customHeight="1" x14ac:dyDescent="0.15">
      <c r="A17" s="500"/>
      <c r="B17" s="501" t="s">
        <v>703</v>
      </c>
      <c r="C17" s="254">
        <v>417673</v>
      </c>
      <c r="D17" s="502"/>
      <c r="E17" s="502"/>
      <c r="F17" s="250">
        <v>100620</v>
      </c>
      <c r="G17" s="502"/>
      <c r="H17" s="502"/>
      <c r="I17" s="250">
        <v>317053</v>
      </c>
      <c r="J17" s="502"/>
      <c r="K17" s="503"/>
    </row>
    <row r="18" spans="1:11" s="13" customFormat="1" ht="19.5" customHeight="1" x14ac:dyDescent="0.15">
      <c r="A18" s="494" t="s">
        <v>58</v>
      </c>
      <c r="B18" s="495" t="s">
        <v>743</v>
      </c>
      <c r="C18" s="496" t="s">
        <v>206</v>
      </c>
      <c r="D18" s="497" t="s">
        <v>206</v>
      </c>
      <c r="E18" s="497" t="s">
        <v>206</v>
      </c>
      <c r="F18" s="498" t="s">
        <v>206</v>
      </c>
      <c r="G18" s="497" t="s">
        <v>206</v>
      </c>
      <c r="H18" s="497" t="s">
        <v>206</v>
      </c>
      <c r="I18" s="498" t="s">
        <v>206</v>
      </c>
      <c r="J18" s="497" t="s">
        <v>206</v>
      </c>
      <c r="K18" s="499" t="s">
        <v>206</v>
      </c>
    </row>
    <row r="19" spans="1:11" ht="19.5" customHeight="1" x14ac:dyDescent="0.15">
      <c r="A19" s="500"/>
      <c r="B19" s="501" t="s">
        <v>703</v>
      </c>
      <c r="C19" s="254" t="s">
        <v>206</v>
      </c>
      <c r="D19" s="502"/>
      <c r="E19" s="502"/>
      <c r="F19" s="250" t="s">
        <v>206</v>
      </c>
      <c r="G19" s="502"/>
      <c r="H19" s="502"/>
      <c r="I19" s="250" t="s">
        <v>206</v>
      </c>
      <c r="J19" s="502"/>
      <c r="K19" s="503"/>
    </row>
  </sheetData>
  <mergeCells count="3">
    <mergeCell ref="I2:K2"/>
    <mergeCell ref="C2:E2"/>
    <mergeCell ref="F2:H2"/>
  </mergeCells>
  <phoneticPr fontId="11"/>
  <pageMargins left="0.78740157480314965" right="0" top="0.59055118110236227" bottom="0.39370078740157483" header="0.39370078740157483" footer="0.19685039370078741"/>
  <pageSetup paperSize="9" firstPageNumber="20" orientation="portrait" useFirstPageNumber="1" r:id="rId1"/>
  <headerFooter scaleWithDoc="0" alignWithMargins="0">
    <oddHeader>&amp;L&amp;"ＭＳ Ｐゴシック,太字"&amp;14 ７ 外貿貨物地域別表</oddHeader>
    <oddFooter>&amp;C-20-</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CCFF"/>
    <pageSetUpPr fitToPage="1"/>
  </sheetPr>
  <dimension ref="A1:L30"/>
  <sheetViews>
    <sheetView zoomScaleNormal="100" workbookViewId="0"/>
  </sheetViews>
  <sheetFormatPr defaultRowHeight="10.5" x14ac:dyDescent="0.15"/>
  <cols>
    <col min="1" max="1" width="2.75" style="60" customWidth="1"/>
    <col min="2" max="2" width="13.875" style="60" customWidth="1"/>
    <col min="3" max="3" width="9.25" style="60" customWidth="1"/>
    <col min="4" max="5" width="6" style="60" bestFit="1" customWidth="1"/>
    <col min="6" max="7" width="9" style="60" bestFit="1" customWidth="1"/>
    <col min="8" max="8" width="10.5" style="60" bestFit="1" customWidth="1"/>
    <col min="9" max="11" width="9" style="60" bestFit="1" customWidth="1"/>
    <col min="12" max="12" width="8.75" style="60" bestFit="1" customWidth="1"/>
    <col min="13" max="256" width="9" style="60"/>
    <col min="257" max="257" width="2.75" style="60" customWidth="1"/>
    <col min="258" max="258" width="19.25" style="60" bestFit="1" customWidth="1"/>
    <col min="259" max="259" width="11.125" style="60" customWidth="1"/>
    <col min="260" max="261" width="8.375" style="60" customWidth="1"/>
    <col min="262" max="268" width="11.125" style="60" customWidth="1"/>
    <col min="269" max="512" width="9" style="60"/>
    <col min="513" max="513" width="2.75" style="60" customWidth="1"/>
    <col min="514" max="514" width="19.25" style="60" bestFit="1" customWidth="1"/>
    <col min="515" max="515" width="11.125" style="60" customWidth="1"/>
    <col min="516" max="517" width="8.375" style="60" customWidth="1"/>
    <col min="518" max="524" width="11.125" style="60" customWidth="1"/>
    <col min="525" max="768" width="9" style="60"/>
    <col min="769" max="769" width="2.75" style="60" customWidth="1"/>
    <col min="770" max="770" width="19.25" style="60" bestFit="1" customWidth="1"/>
    <col min="771" max="771" width="11.125" style="60" customWidth="1"/>
    <col min="772" max="773" width="8.375" style="60" customWidth="1"/>
    <col min="774" max="780" width="11.125" style="60" customWidth="1"/>
    <col min="781" max="1024" width="9" style="60"/>
    <col min="1025" max="1025" width="2.75" style="60" customWidth="1"/>
    <col min="1026" max="1026" width="19.25" style="60" bestFit="1" customWidth="1"/>
    <col min="1027" max="1027" width="11.125" style="60" customWidth="1"/>
    <col min="1028" max="1029" width="8.375" style="60" customWidth="1"/>
    <col min="1030" max="1036" width="11.125" style="60" customWidth="1"/>
    <col min="1037" max="1280" width="9" style="60"/>
    <col min="1281" max="1281" width="2.75" style="60" customWidth="1"/>
    <col min="1282" max="1282" width="19.25" style="60" bestFit="1" customWidth="1"/>
    <col min="1283" max="1283" width="11.125" style="60" customWidth="1"/>
    <col min="1284" max="1285" width="8.375" style="60" customWidth="1"/>
    <col min="1286" max="1292" width="11.125" style="60" customWidth="1"/>
    <col min="1293" max="1536" width="9" style="60"/>
    <col min="1537" max="1537" width="2.75" style="60" customWidth="1"/>
    <col min="1538" max="1538" width="19.25" style="60" bestFit="1" customWidth="1"/>
    <col min="1539" max="1539" width="11.125" style="60" customWidth="1"/>
    <col min="1540" max="1541" width="8.375" style="60" customWidth="1"/>
    <col min="1542" max="1548" width="11.125" style="60" customWidth="1"/>
    <col min="1549" max="1792" width="9" style="60"/>
    <col min="1793" max="1793" width="2.75" style="60" customWidth="1"/>
    <col min="1794" max="1794" width="19.25" style="60" bestFit="1" customWidth="1"/>
    <col min="1795" max="1795" width="11.125" style="60" customWidth="1"/>
    <col min="1796" max="1797" width="8.375" style="60" customWidth="1"/>
    <col min="1798" max="1804" width="11.125" style="60" customWidth="1"/>
    <col min="1805" max="2048" width="9" style="60"/>
    <col min="2049" max="2049" width="2.75" style="60" customWidth="1"/>
    <col min="2050" max="2050" width="19.25" style="60" bestFit="1" customWidth="1"/>
    <col min="2051" max="2051" width="11.125" style="60" customWidth="1"/>
    <col min="2052" max="2053" width="8.375" style="60" customWidth="1"/>
    <col min="2054" max="2060" width="11.125" style="60" customWidth="1"/>
    <col min="2061" max="2304" width="9" style="60"/>
    <col min="2305" max="2305" width="2.75" style="60" customWidth="1"/>
    <col min="2306" max="2306" width="19.25" style="60" bestFit="1" customWidth="1"/>
    <col min="2307" max="2307" width="11.125" style="60" customWidth="1"/>
    <col min="2308" max="2309" width="8.375" style="60" customWidth="1"/>
    <col min="2310" max="2316" width="11.125" style="60" customWidth="1"/>
    <col min="2317" max="2560" width="9" style="60"/>
    <col min="2561" max="2561" width="2.75" style="60" customWidth="1"/>
    <col min="2562" max="2562" width="19.25" style="60" bestFit="1" customWidth="1"/>
    <col min="2563" max="2563" width="11.125" style="60" customWidth="1"/>
    <col min="2564" max="2565" width="8.375" style="60" customWidth="1"/>
    <col min="2566" max="2572" width="11.125" style="60" customWidth="1"/>
    <col min="2573" max="2816" width="9" style="60"/>
    <col min="2817" max="2817" width="2.75" style="60" customWidth="1"/>
    <col min="2818" max="2818" width="19.25" style="60" bestFit="1" customWidth="1"/>
    <col min="2819" max="2819" width="11.125" style="60" customWidth="1"/>
    <col min="2820" max="2821" width="8.375" style="60" customWidth="1"/>
    <col min="2822" max="2828" width="11.125" style="60" customWidth="1"/>
    <col min="2829" max="3072" width="9" style="60"/>
    <col min="3073" max="3073" width="2.75" style="60" customWidth="1"/>
    <col min="3074" max="3074" width="19.25" style="60" bestFit="1" customWidth="1"/>
    <col min="3075" max="3075" width="11.125" style="60" customWidth="1"/>
    <col min="3076" max="3077" width="8.375" style="60" customWidth="1"/>
    <col min="3078" max="3084" width="11.125" style="60" customWidth="1"/>
    <col min="3085" max="3328" width="9" style="60"/>
    <col min="3329" max="3329" width="2.75" style="60" customWidth="1"/>
    <col min="3330" max="3330" width="19.25" style="60" bestFit="1" customWidth="1"/>
    <col min="3331" max="3331" width="11.125" style="60" customWidth="1"/>
    <col min="3332" max="3333" width="8.375" style="60" customWidth="1"/>
    <col min="3334" max="3340" width="11.125" style="60" customWidth="1"/>
    <col min="3341" max="3584" width="9" style="60"/>
    <col min="3585" max="3585" width="2.75" style="60" customWidth="1"/>
    <col min="3586" max="3586" width="19.25" style="60" bestFit="1" customWidth="1"/>
    <col min="3587" max="3587" width="11.125" style="60" customWidth="1"/>
    <col min="3588" max="3589" width="8.375" style="60" customWidth="1"/>
    <col min="3590" max="3596" width="11.125" style="60" customWidth="1"/>
    <col min="3597" max="3840" width="9" style="60"/>
    <col min="3841" max="3841" width="2.75" style="60" customWidth="1"/>
    <col min="3842" max="3842" width="19.25" style="60" bestFit="1" customWidth="1"/>
    <col min="3843" max="3843" width="11.125" style="60" customWidth="1"/>
    <col min="3844" max="3845" width="8.375" style="60" customWidth="1"/>
    <col min="3846" max="3852" width="11.125" style="60" customWidth="1"/>
    <col min="3853" max="4096" width="9" style="60"/>
    <col min="4097" max="4097" width="2.75" style="60" customWidth="1"/>
    <col min="4098" max="4098" width="19.25" style="60" bestFit="1" customWidth="1"/>
    <col min="4099" max="4099" width="11.125" style="60" customWidth="1"/>
    <col min="4100" max="4101" width="8.375" style="60" customWidth="1"/>
    <col min="4102" max="4108" width="11.125" style="60" customWidth="1"/>
    <col min="4109" max="4352" width="9" style="60"/>
    <col min="4353" max="4353" width="2.75" style="60" customWidth="1"/>
    <col min="4354" max="4354" width="19.25" style="60" bestFit="1" customWidth="1"/>
    <col min="4355" max="4355" width="11.125" style="60" customWidth="1"/>
    <col min="4356" max="4357" width="8.375" style="60" customWidth="1"/>
    <col min="4358" max="4364" width="11.125" style="60" customWidth="1"/>
    <col min="4365" max="4608" width="9" style="60"/>
    <col min="4609" max="4609" width="2.75" style="60" customWidth="1"/>
    <col min="4610" max="4610" width="19.25" style="60" bestFit="1" customWidth="1"/>
    <col min="4611" max="4611" width="11.125" style="60" customWidth="1"/>
    <col min="4612" max="4613" width="8.375" style="60" customWidth="1"/>
    <col min="4614" max="4620" width="11.125" style="60" customWidth="1"/>
    <col min="4621" max="4864" width="9" style="60"/>
    <col min="4865" max="4865" width="2.75" style="60" customWidth="1"/>
    <col min="4866" max="4866" width="19.25" style="60" bestFit="1" customWidth="1"/>
    <col min="4867" max="4867" width="11.125" style="60" customWidth="1"/>
    <col min="4868" max="4869" width="8.375" style="60" customWidth="1"/>
    <col min="4870" max="4876" width="11.125" style="60" customWidth="1"/>
    <col min="4877" max="5120" width="9" style="60"/>
    <col min="5121" max="5121" width="2.75" style="60" customWidth="1"/>
    <col min="5122" max="5122" width="19.25" style="60" bestFit="1" customWidth="1"/>
    <col min="5123" max="5123" width="11.125" style="60" customWidth="1"/>
    <col min="5124" max="5125" width="8.375" style="60" customWidth="1"/>
    <col min="5126" max="5132" width="11.125" style="60" customWidth="1"/>
    <col min="5133" max="5376" width="9" style="60"/>
    <col min="5377" max="5377" width="2.75" style="60" customWidth="1"/>
    <col min="5378" max="5378" width="19.25" style="60" bestFit="1" customWidth="1"/>
    <col min="5379" max="5379" width="11.125" style="60" customWidth="1"/>
    <col min="5380" max="5381" width="8.375" style="60" customWidth="1"/>
    <col min="5382" max="5388" width="11.125" style="60" customWidth="1"/>
    <col min="5389" max="5632" width="9" style="60"/>
    <col min="5633" max="5633" width="2.75" style="60" customWidth="1"/>
    <col min="5634" max="5634" width="19.25" style="60" bestFit="1" customWidth="1"/>
    <col min="5635" max="5635" width="11.125" style="60" customWidth="1"/>
    <col min="5636" max="5637" width="8.375" style="60" customWidth="1"/>
    <col min="5638" max="5644" width="11.125" style="60" customWidth="1"/>
    <col min="5645" max="5888" width="9" style="60"/>
    <col min="5889" max="5889" width="2.75" style="60" customWidth="1"/>
    <col min="5890" max="5890" width="19.25" style="60" bestFit="1" customWidth="1"/>
    <col min="5891" max="5891" width="11.125" style="60" customWidth="1"/>
    <col min="5892" max="5893" width="8.375" style="60" customWidth="1"/>
    <col min="5894" max="5900" width="11.125" style="60" customWidth="1"/>
    <col min="5901" max="6144" width="9" style="60"/>
    <col min="6145" max="6145" width="2.75" style="60" customWidth="1"/>
    <col min="6146" max="6146" width="19.25" style="60" bestFit="1" customWidth="1"/>
    <col min="6147" max="6147" width="11.125" style="60" customWidth="1"/>
    <col min="6148" max="6149" width="8.375" style="60" customWidth="1"/>
    <col min="6150" max="6156" width="11.125" style="60" customWidth="1"/>
    <col min="6157" max="6400" width="9" style="60"/>
    <col min="6401" max="6401" width="2.75" style="60" customWidth="1"/>
    <col min="6402" max="6402" width="19.25" style="60" bestFit="1" customWidth="1"/>
    <col min="6403" max="6403" width="11.125" style="60" customWidth="1"/>
    <col min="6404" max="6405" width="8.375" style="60" customWidth="1"/>
    <col min="6406" max="6412" width="11.125" style="60" customWidth="1"/>
    <col min="6413" max="6656" width="9" style="60"/>
    <col min="6657" max="6657" width="2.75" style="60" customWidth="1"/>
    <col min="6658" max="6658" width="19.25" style="60" bestFit="1" customWidth="1"/>
    <col min="6659" max="6659" width="11.125" style="60" customWidth="1"/>
    <col min="6660" max="6661" width="8.375" style="60" customWidth="1"/>
    <col min="6662" max="6668" width="11.125" style="60" customWidth="1"/>
    <col min="6669" max="6912" width="9" style="60"/>
    <col min="6913" max="6913" width="2.75" style="60" customWidth="1"/>
    <col min="6914" max="6914" width="19.25" style="60" bestFit="1" customWidth="1"/>
    <col min="6915" max="6915" width="11.125" style="60" customWidth="1"/>
    <col min="6916" max="6917" width="8.375" style="60" customWidth="1"/>
    <col min="6918" max="6924" width="11.125" style="60" customWidth="1"/>
    <col min="6925" max="7168" width="9" style="60"/>
    <col min="7169" max="7169" width="2.75" style="60" customWidth="1"/>
    <col min="7170" max="7170" width="19.25" style="60" bestFit="1" customWidth="1"/>
    <col min="7171" max="7171" width="11.125" style="60" customWidth="1"/>
    <col min="7172" max="7173" width="8.375" style="60" customWidth="1"/>
    <col min="7174" max="7180" width="11.125" style="60" customWidth="1"/>
    <col min="7181" max="7424" width="9" style="60"/>
    <col min="7425" max="7425" width="2.75" style="60" customWidth="1"/>
    <col min="7426" max="7426" width="19.25" style="60" bestFit="1" customWidth="1"/>
    <col min="7427" max="7427" width="11.125" style="60" customWidth="1"/>
    <col min="7428" max="7429" width="8.375" style="60" customWidth="1"/>
    <col min="7430" max="7436" width="11.125" style="60" customWidth="1"/>
    <col min="7437" max="7680" width="9" style="60"/>
    <col min="7681" max="7681" width="2.75" style="60" customWidth="1"/>
    <col min="7682" max="7682" width="19.25" style="60" bestFit="1" customWidth="1"/>
    <col min="7683" max="7683" width="11.125" style="60" customWidth="1"/>
    <col min="7684" max="7685" width="8.375" style="60" customWidth="1"/>
    <col min="7686" max="7692" width="11.125" style="60" customWidth="1"/>
    <col min="7693" max="7936" width="9" style="60"/>
    <col min="7937" max="7937" width="2.75" style="60" customWidth="1"/>
    <col min="7938" max="7938" width="19.25" style="60" bestFit="1" customWidth="1"/>
    <col min="7939" max="7939" width="11.125" style="60" customWidth="1"/>
    <col min="7940" max="7941" width="8.375" style="60" customWidth="1"/>
    <col min="7942" max="7948" width="11.125" style="60" customWidth="1"/>
    <col min="7949" max="8192" width="9" style="60"/>
    <col min="8193" max="8193" width="2.75" style="60" customWidth="1"/>
    <col min="8194" max="8194" width="19.25" style="60" bestFit="1" customWidth="1"/>
    <col min="8195" max="8195" width="11.125" style="60" customWidth="1"/>
    <col min="8196" max="8197" width="8.375" style="60" customWidth="1"/>
    <col min="8198" max="8204" width="11.125" style="60" customWidth="1"/>
    <col min="8205" max="8448" width="9" style="60"/>
    <col min="8449" max="8449" width="2.75" style="60" customWidth="1"/>
    <col min="8450" max="8450" width="19.25" style="60" bestFit="1" customWidth="1"/>
    <col min="8451" max="8451" width="11.125" style="60" customWidth="1"/>
    <col min="8452" max="8453" width="8.375" style="60" customWidth="1"/>
    <col min="8454" max="8460" width="11.125" style="60" customWidth="1"/>
    <col min="8461" max="8704" width="9" style="60"/>
    <col min="8705" max="8705" width="2.75" style="60" customWidth="1"/>
    <col min="8706" max="8706" width="19.25" style="60" bestFit="1" customWidth="1"/>
    <col min="8707" max="8707" width="11.125" style="60" customWidth="1"/>
    <col min="8708" max="8709" width="8.375" style="60" customWidth="1"/>
    <col min="8710" max="8716" width="11.125" style="60" customWidth="1"/>
    <col min="8717" max="8960" width="9" style="60"/>
    <col min="8961" max="8961" width="2.75" style="60" customWidth="1"/>
    <col min="8962" max="8962" width="19.25" style="60" bestFit="1" customWidth="1"/>
    <col min="8963" max="8963" width="11.125" style="60" customWidth="1"/>
    <col min="8964" max="8965" width="8.375" style="60" customWidth="1"/>
    <col min="8966" max="8972" width="11.125" style="60" customWidth="1"/>
    <col min="8973" max="9216" width="9" style="60"/>
    <col min="9217" max="9217" width="2.75" style="60" customWidth="1"/>
    <col min="9218" max="9218" width="19.25" style="60" bestFit="1" customWidth="1"/>
    <col min="9219" max="9219" width="11.125" style="60" customWidth="1"/>
    <col min="9220" max="9221" width="8.375" style="60" customWidth="1"/>
    <col min="9222" max="9228" width="11.125" style="60" customWidth="1"/>
    <col min="9229" max="9472" width="9" style="60"/>
    <col min="9473" max="9473" width="2.75" style="60" customWidth="1"/>
    <col min="9474" max="9474" width="19.25" style="60" bestFit="1" customWidth="1"/>
    <col min="9475" max="9475" width="11.125" style="60" customWidth="1"/>
    <col min="9476" max="9477" width="8.375" style="60" customWidth="1"/>
    <col min="9478" max="9484" width="11.125" style="60" customWidth="1"/>
    <col min="9485" max="9728" width="9" style="60"/>
    <col min="9729" max="9729" width="2.75" style="60" customWidth="1"/>
    <col min="9730" max="9730" width="19.25" style="60" bestFit="1" customWidth="1"/>
    <col min="9731" max="9731" width="11.125" style="60" customWidth="1"/>
    <col min="9732" max="9733" width="8.375" style="60" customWidth="1"/>
    <col min="9734" max="9740" width="11.125" style="60" customWidth="1"/>
    <col min="9741" max="9984" width="9" style="60"/>
    <col min="9985" max="9985" width="2.75" style="60" customWidth="1"/>
    <col min="9986" max="9986" width="19.25" style="60" bestFit="1" customWidth="1"/>
    <col min="9987" max="9987" width="11.125" style="60" customWidth="1"/>
    <col min="9988" max="9989" width="8.375" style="60" customWidth="1"/>
    <col min="9990" max="9996" width="11.125" style="60" customWidth="1"/>
    <col min="9997" max="10240" width="9" style="60"/>
    <col min="10241" max="10241" width="2.75" style="60" customWidth="1"/>
    <col min="10242" max="10242" width="19.25" style="60" bestFit="1" customWidth="1"/>
    <col min="10243" max="10243" width="11.125" style="60" customWidth="1"/>
    <col min="10244" max="10245" width="8.375" style="60" customWidth="1"/>
    <col min="10246" max="10252" width="11.125" style="60" customWidth="1"/>
    <col min="10253" max="10496" width="9" style="60"/>
    <col min="10497" max="10497" width="2.75" style="60" customWidth="1"/>
    <col min="10498" max="10498" width="19.25" style="60" bestFit="1" customWidth="1"/>
    <col min="10499" max="10499" width="11.125" style="60" customWidth="1"/>
    <col min="10500" max="10501" width="8.375" style="60" customWidth="1"/>
    <col min="10502" max="10508" width="11.125" style="60" customWidth="1"/>
    <col min="10509" max="10752" width="9" style="60"/>
    <col min="10753" max="10753" width="2.75" style="60" customWidth="1"/>
    <col min="10754" max="10754" width="19.25" style="60" bestFit="1" customWidth="1"/>
    <col min="10755" max="10755" width="11.125" style="60" customWidth="1"/>
    <col min="10756" max="10757" width="8.375" style="60" customWidth="1"/>
    <col min="10758" max="10764" width="11.125" style="60" customWidth="1"/>
    <col min="10765" max="11008" width="9" style="60"/>
    <col min="11009" max="11009" width="2.75" style="60" customWidth="1"/>
    <col min="11010" max="11010" width="19.25" style="60" bestFit="1" customWidth="1"/>
    <col min="11011" max="11011" width="11.125" style="60" customWidth="1"/>
    <col min="11012" max="11013" width="8.375" style="60" customWidth="1"/>
    <col min="11014" max="11020" width="11.125" style="60" customWidth="1"/>
    <col min="11021" max="11264" width="9" style="60"/>
    <col min="11265" max="11265" width="2.75" style="60" customWidth="1"/>
    <col min="11266" max="11266" width="19.25" style="60" bestFit="1" customWidth="1"/>
    <col min="11267" max="11267" width="11.125" style="60" customWidth="1"/>
    <col min="11268" max="11269" width="8.375" style="60" customWidth="1"/>
    <col min="11270" max="11276" width="11.125" style="60" customWidth="1"/>
    <col min="11277" max="11520" width="9" style="60"/>
    <col min="11521" max="11521" width="2.75" style="60" customWidth="1"/>
    <col min="11522" max="11522" width="19.25" style="60" bestFit="1" customWidth="1"/>
    <col min="11523" max="11523" width="11.125" style="60" customWidth="1"/>
    <col min="11524" max="11525" width="8.375" style="60" customWidth="1"/>
    <col min="11526" max="11532" width="11.125" style="60" customWidth="1"/>
    <col min="11533" max="11776" width="9" style="60"/>
    <col min="11777" max="11777" width="2.75" style="60" customWidth="1"/>
    <col min="11778" max="11778" width="19.25" style="60" bestFit="1" customWidth="1"/>
    <col min="11779" max="11779" width="11.125" style="60" customWidth="1"/>
    <col min="11780" max="11781" width="8.375" style="60" customWidth="1"/>
    <col min="11782" max="11788" width="11.125" style="60" customWidth="1"/>
    <col min="11789" max="12032" width="9" style="60"/>
    <col min="12033" max="12033" width="2.75" style="60" customWidth="1"/>
    <col min="12034" max="12034" width="19.25" style="60" bestFit="1" customWidth="1"/>
    <col min="12035" max="12035" width="11.125" style="60" customWidth="1"/>
    <col min="12036" max="12037" width="8.375" style="60" customWidth="1"/>
    <col min="12038" max="12044" width="11.125" style="60" customWidth="1"/>
    <col min="12045" max="12288" width="9" style="60"/>
    <col min="12289" max="12289" width="2.75" style="60" customWidth="1"/>
    <col min="12290" max="12290" width="19.25" style="60" bestFit="1" customWidth="1"/>
    <col min="12291" max="12291" width="11.125" style="60" customWidth="1"/>
    <col min="12292" max="12293" width="8.375" style="60" customWidth="1"/>
    <col min="12294" max="12300" width="11.125" style="60" customWidth="1"/>
    <col min="12301" max="12544" width="9" style="60"/>
    <col min="12545" max="12545" width="2.75" style="60" customWidth="1"/>
    <col min="12546" max="12546" width="19.25" style="60" bestFit="1" customWidth="1"/>
    <col min="12547" max="12547" width="11.125" style="60" customWidth="1"/>
    <col min="12548" max="12549" width="8.375" style="60" customWidth="1"/>
    <col min="12550" max="12556" width="11.125" style="60" customWidth="1"/>
    <col min="12557" max="12800" width="9" style="60"/>
    <col min="12801" max="12801" width="2.75" style="60" customWidth="1"/>
    <col min="12802" max="12802" width="19.25" style="60" bestFit="1" customWidth="1"/>
    <col min="12803" max="12803" width="11.125" style="60" customWidth="1"/>
    <col min="12804" max="12805" width="8.375" style="60" customWidth="1"/>
    <col min="12806" max="12812" width="11.125" style="60" customWidth="1"/>
    <col min="12813" max="13056" width="9" style="60"/>
    <col min="13057" max="13057" width="2.75" style="60" customWidth="1"/>
    <col min="13058" max="13058" width="19.25" style="60" bestFit="1" customWidth="1"/>
    <col min="13059" max="13059" width="11.125" style="60" customWidth="1"/>
    <col min="13060" max="13061" width="8.375" style="60" customWidth="1"/>
    <col min="13062" max="13068" width="11.125" style="60" customWidth="1"/>
    <col min="13069" max="13312" width="9" style="60"/>
    <col min="13313" max="13313" width="2.75" style="60" customWidth="1"/>
    <col min="13314" max="13314" width="19.25" style="60" bestFit="1" customWidth="1"/>
    <col min="13315" max="13315" width="11.125" style="60" customWidth="1"/>
    <col min="13316" max="13317" width="8.375" style="60" customWidth="1"/>
    <col min="13318" max="13324" width="11.125" style="60" customWidth="1"/>
    <col min="13325" max="13568" width="9" style="60"/>
    <col min="13569" max="13569" width="2.75" style="60" customWidth="1"/>
    <col min="13570" max="13570" width="19.25" style="60" bestFit="1" customWidth="1"/>
    <col min="13571" max="13571" width="11.125" style="60" customWidth="1"/>
    <col min="13572" max="13573" width="8.375" style="60" customWidth="1"/>
    <col min="13574" max="13580" width="11.125" style="60" customWidth="1"/>
    <col min="13581" max="13824" width="9" style="60"/>
    <col min="13825" max="13825" width="2.75" style="60" customWidth="1"/>
    <col min="13826" max="13826" width="19.25" style="60" bestFit="1" customWidth="1"/>
    <col min="13827" max="13827" width="11.125" style="60" customWidth="1"/>
    <col min="13828" max="13829" width="8.375" style="60" customWidth="1"/>
    <col min="13830" max="13836" width="11.125" style="60" customWidth="1"/>
    <col min="13837" max="14080" width="9" style="60"/>
    <col min="14081" max="14081" width="2.75" style="60" customWidth="1"/>
    <col min="14082" max="14082" width="19.25" style="60" bestFit="1" customWidth="1"/>
    <col min="14083" max="14083" width="11.125" style="60" customWidth="1"/>
    <col min="14084" max="14085" width="8.375" style="60" customWidth="1"/>
    <col min="14086" max="14092" width="11.125" style="60" customWidth="1"/>
    <col min="14093" max="14336" width="9" style="60"/>
    <col min="14337" max="14337" width="2.75" style="60" customWidth="1"/>
    <col min="14338" max="14338" width="19.25" style="60" bestFit="1" customWidth="1"/>
    <col min="14339" max="14339" width="11.125" style="60" customWidth="1"/>
    <col min="14340" max="14341" width="8.375" style="60" customWidth="1"/>
    <col min="14342" max="14348" width="11.125" style="60" customWidth="1"/>
    <col min="14349" max="14592" width="9" style="60"/>
    <col min="14593" max="14593" width="2.75" style="60" customWidth="1"/>
    <col min="14594" max="14594" width="19.25" style="60" bestFit="1" customWidth="1"/>
    <col min="14595" max="14595" width="11.125" style="60" customWidth="1"/>
    <col min="14596" max="14597" width="8.375" style="60" customWidth="1"/>
    <col min="14598" max="14604" width="11.125" style="60" customWidth="1"/>
    <col min="14605" max="14848" width="9" style="60"/>
    <col min="14849" max="14849" width="2.75" style="60" customWidth="1"/>
    <col min="14850" max="14850" width="19.25" style="60" bestFit="1" customWidth="1"/>
    <col min="14851" max="14851" width="11.125" style="60" customWidth="1"/>
    <col min="14852" max="14853" width="8.375" style="60" customWidth="1"/>
    <col min="14854" max="14860" width="11.125" style="60" customWidth="1"/>
    <col min="14861" max="15104" width="9" style="60"/>
    <col min="15105" max="15105" width="2.75" style="60" customWidth="1"/>
    <col min="15106" max="15106" width="19.25" style="60" bestFit="1" customWidth="1"/>
    <col min="15107" max="15107" width="11.125" style="60" customWidth="1"/>
    <col min="15108" max="15109" width="8.375" style="60" customWidth="1"/>
    <col min="15110" max="15116" width="11.125" style="60" customWidth="1"/>
    <col min="15117" max="15360" width="9" style="60"/>
    <col min="15361" max="15361" width="2.75" style="60" customWidth="1"/>
    <col min="15362" max="15362" width="19.25" style="60" bestFit="1" customWidth="1"/>
    <col min="15363" max="15363" width="11.125" style="60" customWidth="1"/>
    <col min="15364" max="15365" width="8.375" style="60" customWidth="1"/>
    <col min="15366" max="15372" width="11.125" style="60" customWidth="1"/>
    <col min="15373" max="15616" width="9" style="60"/>
    <col min="15617" max="15617" width="2.75" style="60" customWidth="1"/>
    <col min="15618" max="15618" width="19.25" style="60" bestFit="1" customWidth="1"/>
    <col min="15619" max="15619" width="11.125" style="60" customWidth="1"/>
    <col min="15620" max="15621" width="8.375" style="60" customWidth="1"/>
    <col min="15622" max="15628" width="11.125" style="60" customWidth="1"/>
    <col min="15629" max="15872" width="9" style="60"/>
    <col min="15873" max="15873" width="2.75" style="60" customWidth="1"/>
    <col min="15874" max="15874" width="19.25" style="60" bestFit="1" customWidth="1"/>
    <col min="15875" max="15875" width="11.125" style="60" customWidth="1"/>
    <col min="15876" max="15877" width="8.375" style="60" customWidth="1"/>
    <col min="15878" max="15884" width="11.125" style="60" customWidth="1"/>
    <col min="15885" max="16128" width="9" style="60"/>
    <col min="16129" max="16129" width="2.75" style="60" customWidth="1"/>
    <col min="16130" max="16130" width="19.25" style="60" bestFit="1" customWidth="1"/>
    <col min="16131" max="16131" width="11.125" style="60" customWidth="1"/>
    <col min="16132" max="16133" width="8.375" style="60" customWidth="1"/>
    <col min="16134" max="16140" width="11.125" style="60" customWidth="1"/>
    <col min="16141" max="16384" width="9" style="60"/>
  </cols>
  <sheetData>
    <row r="1" spans="1:12" x14ac:dyDescent="0.15">
      <c r="A1" s="504"/>
      <c r="B1" s="504"/>
      <c r="C1" s="504"/>
      <c r="D1" s="504"/>
      <c r="E1" s="504"/>
      <c r="F1" s="504"/>
      <c r="G1" s="504"/>
      <c r="H1" s="504"/>
      <c r="I1" s="504"/>
      <c r="J1" s="504"/>
      <c r="K1" s="504"/>
      <c r="L1" s="504"/>
    </row>
    <row r="2" spans="1:12" ht="19.899999999999999" customHeight="1" x14ac:dyDescent="0.15">
      <c r="A2" s="505"/>
      <c r="B2" s="505"/>
      <c r="C2" s="505"/>
      <c r="D2" s="505"/>
      <c r="E2" s="505"/>
      <c r="F2" s="505"/>
      <c r="G2" s="505"/>
      <c r="H2" s="505"/>
      <c r="I2" s="505"/>
      <c r="J2" s="505"/>
      <c r="K2" s="505"/>
      <c r="L2" s="256" t="s">
        <v>351</v>
      </c>
    </row>
    <row r="3" spans="1:12" s="61" customFormat="1" ht="19.899999999999999" customHeight="1" x14ac:dyDescent="0.15">
      <c r="A3" s="822" t="s">
        <v>65</v>
      </c>
      <c r="B3" s="823"/>
      <c r="C3" s="807" t="s">
        <v>763</v>
      </c>
      <c r="D3" s="809"/>
      <c r="E3" s="809"/>
      <c r="F3" s="809">
        <v>0</v>
      </c>
      <c r="G3" s="809"/>
      <c r="H3" s="808">
        <v>0</v>
      </c>
      <c r="I3" s="807" t="s">
        <v>704</v>
      </c>
      <c r="J3" s="809">
        <v>0</v>
      </c>
      <c r="K3" s="808">
        <v>0</v>
      </c>
      <c r="L3" s="828" t="s">
        <v>294</v>
      </c>
    </row>
    <row r="4" spans="1:12" s="61" customFormat="1" ht="19.899999999999999" customHeight="1" x14ac:dyDescent="0.15">
      <c r="A4" s="824"/>
      <c r="B4" s="825"/>
      <c r="C4" s="828" t="s">
        <v>66</v>
      </c>
      <c r="D4" s="828"/>
      <c r="E4" s="828"/>
      <c r="F4" s="828" t="s">
        <v>51</v>
      </c>
      <c r="G4" s="828" t="s">
        <v>52</v>
      </c>
      <c r="H4" s="828" t="s">
        <v>668</v>
      </c>
      <c r="I4" s="828" t="s">
        <v>196</v>
      </c>
      <c r="J4" s="828" t="s">
        <v>51</v>
      </c>
      <c r="K4" s="828" t="s">
        <v>52</v>
      </c>
      <c r="L4" s="828"/>
    </row>
    <row r="5" spans="1:12" s="61" customFormat="1" ht="19.899999999999999" customHeight="1" x14ac:dyDescent="0.15">
      <c r="A5" s="826"/>
      <c r="B5" s="827"/>
      <c r="C5" s="148" t="s">
        <v>67</v>
      </c>
      <c r="D5" s="148" t="s">
        <v>295</v>
      </c>
      <c r="E5" s="148" t="s">
        <v>68</v>
      </c>
      <c r="F5" s="828"/>
      <c r="G5" s="828"/>
      <c r="H5" s="828"/>
      <c r="I5" s="828"/>
      <c r="J5" s="828"/>
      <c r="K5" s="828"/>
      <c r="L5" s="828"/>
    </row>
    <row r="6" spans="1:12" s="66" customFormat="1" ht="20.100000000000001" customHeight="1" x14ac:dyDescent="0.15">
      <c r="A6" s="820" t="s">
        <v>69</v>
      </c>
      <c r="B6" s="821"/>
      <c r="C6" s="686">
        <v>45684666</v>
      </c>
      <c r="D6" s="687">
        <v>1.0129999999999999</v>
      </c>
      <c r="E6" s="688">
        <v>1</v>
      </c>
      <c r="F6" s="689">
        <v>10615254</v>
      </c>
      <c r="G6" s="689">
        <v>35069412</v>
      </c>
      <c r="H6" s="689">
        <v>44323484</v>
      </c>
      <c r="I6" s="689">
        <v>45093919</v>
      </c>
      <c r="J6" s="689">
        <v>11129511</v>
      </c>
      <c r="K6" s="689">
        <v>33964408</v>
      </c>
      <c r="L6" s="690">
        <v>590747</v>
      </c>
    </row>
    <row r="7" spans="1:12" s="66" customFormat="1" ht="20.100000000000001" customHeight="1" x14ac:dyDescent="0.15">
      <c r="A7" s="506">
        <v>1</v>
      </c>
      <c r="B7" s="702" t="s">
        <v>191</v>
      </c>
      <c r="C7" s="691">
        <v>18257118</v>
      </c>
      <c r="D7" s="692">
        <v>1.0489999999999999</v>
      </c>
      <c r="E7" s="692">
        <v>0.4</v>
      </c>
      <c r="F7" s="693">
        <v>1837271</v>
      </c>
      <c r="G7" s="693">
        <v>16419847</v>
      </c>
      <c r="H7" s="693">
        <v>18189335</v>
      </c>
      <c r="I7" s="693">
        <v>17407136</v>
      </c>
      <c r="J7" s="693">
        <v>1888894</v>
      </c>
      <c r="K7" s="693">
        <v>15518242</v>
      </c>
      <c r="L7" s="694">
        <v>849982</v>
      </c>
    </row>
    <row r="8" spans="1:12" s="66" customFormat="1" ht="20.100000000000001" customHeight="1" x14ac:dyDescent="0.15">
      <c r="A8" s="506"/>
      <c r="B8" s="702" t="s">
        <v>59</v>
      </c>
      <c r="C8" s="695">
        <v>689799</v>
      </c>
      <c r="D8" s="696">
        <v>0.95399999999999996</v>
      </c>
      <c r="E8" s="696">
        <v>1.4999999999999999E-2</v>
      </c>
      <c r="F8" s="49">
        <v>267351</v>
      </c>
      <c r="G8" s="49">
        <v>422448</v>
      </c>
      <c r="H8" s="49">
        <v>689799</v>
      </c>
      <c r="I8" s="49">
        <v>722814</v>
      </c>
      <c r="J8" s="49">
        <v>292070</v>
      </c>
      <c r="K8" s="49">
        <v>430744</v>
      </c>
      <c r="L8" s="697">
        <v>-33015</v>
      </c>
    </row>
    <row r="9" spans="1:12" s="66" customFormat="1" ht="20.100000000000001" customHeight="1" x14ac:dyDescent="0.15">
      <c r="A9" s="506">
        <v>2</v>
      </c>
      <c r="B9" s="702" t="s">
        <v>60</v>
      </c>
      <c r="C9" s="695">
        <v>5286302</v>
      </c>
      <c r="D9" s="696">
        <v>0.93600000000000005</v>
      </c>
      <c r="E9" s="696">
        <v>0.11600000000000001</v>
      </c>
      <c r="F9" s="49">
        <v>2394470</v>
      </c>
      <c r="G9" s="49">
        <v>2891832</v>
      </c>
      <c r="H9" s="49">
        <v>5238643</v>
      </c>
      <c r="I9" s="49">
        <v>5645112</v>
      </c>
      <c r="J9" s="49">
        <v>2805331</v>
      </c>
      <c r="K9" s="49">
        <v>2839781</v>
      </c>
      <c r="L9" s="697">
        <v>-358810</v>
      </c>
    </row>
    <row r="10" spans="1:12" s="66" customFormat="1" ht="20.100000000000001" customHeight="1" x14ac:dyDescent="0.15">
      <c r="A10" s="506">
        <v>3</v>
      </c>
      <c r="B10" s="702" t="s">
        <v>62</v>
      </c>
      <c r="C10" s="695">
        <v>3546770</v>
      </c>
      <c r="D10" s="696">
        <v>1.06</v>
      </c>
      <c r="E10" s="696">
        <v>7.8E-2</v>
      </c>
      <c r="F10" s="49">
        <v>1025269</v>
      </c>
      <c r="G10" s="49">
        <v>2521501</v>
      </c>
      <c r="H10" s="49">
        <v>3470154</v>
      </c>
      <c r="I10" s="49">
        <v>3345493</v>
      </c>
      <c r="J10" s="49">
        <v>1017674</v>
      </c>
      <c r="K10" s="49">
        <v>2327819</v>
      </c>
      <c r="L10" s="697">
        <v>201277</v>
      </c>
    </row>
    <row r="11" spans="1:12" s="66" customFormat="1" ht="20.100000000000001" customHeight="1" x14ac:dyDescent="0.15">
      <c r="A11" s="506">
        <v>4</v>
      </c>
      <c r="B11" s="702" t="s">
        <v>219</v>
      </c>
      <c r="C11" s="695">
        <v>2736488</v>
      </c>
      <c r="D11" s="696">
        <v>1.008</v>
      </c>
      <c r="E11" s="696">
        <v>0.06</v>
      </c>
      <c r="F11" s="49">
        <v>700316</v>
      </c>
      <c r="G11" s="49">
        <v>2036172</v>
      </c>
      <c r="H11" s="49">
        <v>2736488</v>
      </c>
      <c r="I11" s="49">
        <v>2714892</v>
      </c>
      <c r="J11" s="49">
        <v>651370</v>
      </c>
      <c r="K11" s="49">
        <v>2063522</v>
      </c>
      <c r="L11" s="697">
        <v>21596</v>
      </c>
    </row>
    <row r="12" spans="1:12" s="66" customFormat="1" ht="20.100000000000001" customHeight="1" x14ac:dyDescent="0.15">
      <c r="A12" s="506">
        <v>5</v>
      </c>
      <c r="B12" s="702" t="s">
        <v>226</v>
      </c>
      <c r="C12" s="695">
        <v>2104814</v>
      </c>
      <c r="D12" s="696">
        <v>0.99199999999999999</v>
      </c>
      <c r="E12" s="696">
        <v>4.5999999999999999E-2</v>
      </c>
      <c r="F12" s="49">
        <v>455495</v>
      </c>
      <c r="G12" s="49">
        <v>1649319</v>
      </c>
      <c r="H12" s="49">
        <v>2051746</v>
      </c>
      <c r="I12" s="49">
        <v>2121017</v>
      </c>
      <c r="J12" s="49">
        <v>516378</v>
      </c>
      <c r="K12" s="49">
        <v>1604639</v>
      </c>
      <c r="L12" s="697">
        <v>-16203</v>
      </c>
    </row>
    <row r="13" spans="1:12" s="66" customFormat="1" ht="20.100000000000001" customHeight="1" x14ac:dyDescent="0.15">
      <c r="A13" s="506">
        <v>6</v>
      </c>
      <c r="B13" s="702" t="s">
        <v>224</v>
      </c>
      <c r="C13" s="695">
        <v>2056152</v>
      </c>
      <c r="D13" s="696">
        <v>0.89800000000000002</v>
      </c>
      <c r="E13" s="696">
        <v>4.4999999999999998E-2</v>
      </c>
      <c r="F13" s="49">
        <v>686739</v>
      </c>
      <c r="G13" s="49">
        <v>1369413</v>
      </c>
      <c r="H13" s="49">
        <v>2035379</v>
      </c>
      <c r="I13" s="49">
        <v>2289878</v>
      </c>
      <c r="J13" s="49">
        <v>839522</v>
      </c>
      <c r="K13" s="49">
        <v>1450356</v>
      </c>
      <c r="L13" s="697">
        <v>-233726</v>
      </c>
    </row>
    <row r="14" spans="1:12" s="66" customFormat="1" ht="20.100000000000001" customHeight="1" x14ac:dyDescent="0.15">
      <c r="A14" s="506">
        <v>7</v>
      </c>
      <c r="B14" s="702" t="s">
        <v>227</v>
      </c>
      <c r="C14" s="695">
        <v>1463428</v>
      </c>
      <c r="D14" s="696">
        <v>1.0529999999999999</v>
      </c>
      <c r="E14" s="696">
        <v>3.2000000000000001E-2</v>
      </c>
      <c r="F14" s="49">
        <v>208201</v>
      </c>
      <c r="G14" s="49">
        <v>1255227</v>
      </c>
      <c r="H14" s="49">
        <v>1463428</v>
      </c>
      <c r="I14" s="49">
        <v>1390332</v>
      </c>
      <c r="J14" s="49">
        <v>215895</v>
      </c>
      <c r="K14" s="49">
        <v>1174437</v>
      </c>
      <c r="L14" s="697">
        <v>73096</v>
      </c>
    </row>
    <row r="15" spans="1:12" s="66" customFormat="1" ht="20.100000000000001" customHeight="1" x14ac:dyDescent="0.15">
      <c r="A15" s="506">
        <v>8</v>
      </c>
      <c r="B15" s="702" t="s">
        <v>220</v>
      </c>
      <c r="C15" s="695">
        <v>1389058</v>
      </c>
      <c r="D15" s="696">
        <v>1.0629999999999999</v>
      </c>
      <c r="E15" s="696">
        <v>0.03</v>
      </c>
      <c r="F15" s="49">
        <v>199033</v>
      </c>
      <c r="G15" s="49">
        <v>1190025</v>
      </c>
      <c r="H15" s="49">
        <v>876488</v>
      </c>
      <c r="I15" s="49">
        <v>1307003</v>
      </c>
      <c r="J15" s="49">
        <v>181494</v>
      </c>
      <c r="K15" s="49">
        <v>1125509</v>
      </c>
      <c r="L15" s="697">
        <v>82055</v>
      </c>
    </row>
    <row r="16" spans="1:12" s="66" customFormat="1" ht="20.100000000000001" customHeight="1" x14ac:dyDescent="0.15">
      <c r="A16" s="506">
        <v>9</v>
      </c>
      <c r="B16" s="702" t="s">
        <v>225</v>
      </c>
      <c r="C16" s="695">
        <v>1289393</v>
      </c>
      <c r="D16" s="696">
        <v>1.0069999999999999</v>
      </c>
      <c r="E16" s="696">
        <v>2.8000000000000001E-2</v>
      </c>
      <c r="F16" s="49">
        <v>370940</v>
      </c>
      <c r="G16" s="49">
        <v>918453</v>
      </c>
      <c r="H16" s="49">
        <v>1262284</v>
      </c>
      <c r="I16" s="49">
        <v>1280173</v>
      </c>
      <c r="J16" s="49">
        <v>390458</v>
      </c>
      <c r="K16" s="49">
        <v>889715</v>
      </c>
      <c r="L16" s="697">
        <v>9220</v>
      </c>
    </row>
    <row r="17" spans="1:12" s="66" customFormat="1" ht="20.100000000000001" customHeight="1" x14ac:dyDescent="0.15">
      <c r="A17" s="506">
        <v>10</v>
      </c>
      <c r="B17" s="702" t="s">
        <v>61</v>
      </c>
      <c r="C17" s="695">
        <v>1191473</v>
      </c>
      <c r="D17" s="696">
        <v>0.94399999999999995</v>
      </c>
      <c r="E17" s="696">
        <v>2.5999999999999999E-2</v>
      </c>
      <c r="F17" s="49">
        <v>160939</v>
      </c>
      <c r="G17" s="49">
        <v>1030534</v>
      </c>
      <c r="H17" s="49">
        <v>1101744</v>
      </c>
      <c r="I17" s="49">
        <v>1262731</v>
      </c>
      <c r="J17" s="49">
        <v>160201</v>
      </c>
      <c r="K17" s="49">
        <v>1102530</v>
      </c>
      <c r="L17" s="697">
        <v>-71258</v>
      </c>
    </row>
    <row r="18" spans="1:12" s="66" customFormat="1" ht="20.100000000000001" customHeight="1" x14ac:dyDescent="0.15">
      <c r="A18" s="506">
        <v>11</v>
      </c>
      <c r="B18" s="702" t="s">
        <v>230</v>
      </c>
      <c r="C18" s="695">
        <v>1127759</v>
      </c>
      <c r="D18" s="696">
        <v>0.95599999999999996</v>
      </c>
      <c r="E18" s="696">
        <v>2.5000000000000001E-2</v>
      </c>
      <c r="F18" s="49">
        <v>393909</v>
      </c>
      <c r="G18" s="49">
        <v>733850</v>
      </c>
      <c r="H18" s="49">
        <v>1126859</v>
      </c>
      <c r="I18" s="49">
        <v>1179618</v>
      </c>
      <c r="J18" s="49">
        <v>425186</v>
      </c>
      <c r="K18" s="49">
        <v>754432</v>
      </c>
      <c r="L18" s="697">
        <v>-51859</v>
      </c>
    </row>
    <row r="19" spans="1:12" s="66" customFormat="1" ht="20.100000000000001" customHeight="1" x14ac:dyDescent="0.15">
      <c r="A19" s="506">
        <v>12</v>
      </c>
      <c r="B19" s="702" t="s">
        <v>234</v>
      </c>
      <c r="C19" s="695">
        <v>896415</v>
      </c>
      <c r="D19" s="696">
        <v>0.89500000000000002</v>
      </c>
      <c r="E19" s="696">
        <v>0.02</v>
      </c>
      <c r="F19" s="49">
        <v>470729</v>
      </c>
      <c r="G19" s="49">
        <v>425686</v>
      </c>
      <c r="H19" s="49">
        <v>896415</v>
      </c>
      <c r="I19" s="49">
        <v>1001463</v>
      </c>
      <c r="J19" s="49">
        <v>534878</v>
      </c>
      <c r="K19" s="49">
        <v>466585</v>
      </c>
      <c r="L19" s="697">
        <v>-105048</v>
      </c>
    </row>
    <row r="20" spans="1:12" s="66" customFormat="1" ht="20.100000000000001" customHeight="1" x14ac:dyDescent="0.15">
      <c r="A20" s="506">
        <v>13</v>
      </c>
      <c r="B20" s="702" t="s">
        <v>231</v>
      </c>
      <c r="C20" s="695">
        <v>663333</v>
      </c>
      <c r="D20" s="696">
        <v>0.9</v>
      </c>
      <c r="E20" s="696">
        <v>1.4999999999999999E-2</v>
      </c>
      <c r="F20" s="49">
        <v>216607</v>
      </c>
      <c r="G20" s="49">
        <v>446726</v>
      </c>
      <c r="H20" s="49">
        <v>663333</v>
      </c>
      <c r="I20" s="49">
        <v>736746</v>
      </c>
      <c r="J20" s="49">
        <v>261848</v>
      </c>
      <c r="K20" s="49">
        <v>474898</v>
      </c>
      <c r="L20" s="697">
        <v>-73413</v>
      </c>
    </row>
    <row r="21" spans="1:12" s="66" customFormat="1" ht="20.100000000000001" customHeight="1" x14ac:dyDescent="0.15">
      <c r="A21" s="506">
        <v>14</v>
      </c>
      <c r="B21" s="702" t="s">
        <v>64</v>
      </c>
      <c r="C21" s="695">
        <v>589628</v>
      </c>
      <c r="D21" s="696">
        <v>1.028</v>
      </c>
      <c r="E21" s="696">
        <v>1.2999999999999999E-2</v>
      </c>
      <c r="F21" s="49">
        <v>440162</v>
      </c>
      <c r="G21" s="49">
        <v>149466</v>
      </c>
      <c r="H21" s="49">
        <v>589628</v>
      </c>
      <c r="I21" s="49">
        <v>573310</v>
      </c>
      <c r="J21" s="49">
        <v>419223</v>
      </c>
      <c r="K21" s="49">
        <v>154087</v>
      </c>
      <c r="L21" s="697">
        <v>16318</v>
      </c>
    </row>
    <row r="22" spans="1:12" s="66" customFormat="1" ht="20.100000000000001" customHeight="1" x14ac:dyDescent="0.15">
      <c r="A22" s="506">
        <v>15</v>
      </c>
      <c r="B22" s="702" t="s">
        <v>824</v>
      </c>
      <c r="C22" s="695">
        <v>356390</v>
      </c>
      <c r="D22" s="696">
        <v>2.2810000000000001</v>
      </c>
      <c r="E22" s="696">
        <v>8.0000000000000002E-3</v>
      </c>
      <c r="F22" s="49">
        <v>327629</v>
      </c>
      <c r="G22" s="49">
        <v>28761</v>
      </c>
      <c r="H22" s="49">
        <v>83653</v>
      </c>
      <c r="I22" s="49">
        <v>156223</v>
      </c>
      <c r="J22" s="49">
        <v>110807</v>
      </c>
      <c r="K22" s="49">
        <v>45416</v>
      </c>
      <c r="L22" s="697">
        <v>200167</v>
      </c>
    </row>
    <row r="23" spans="1:12" s="66" customFormat="1" ht="20.100000000000001" customHeight="1" x14ac:dyDescent="0.15">
      <c r="A23" s="506">
        <v>16</v>
      </c>
      <c r="B23" s="702" t="s">
        <v>63</v>
      </c>
      <c r="C23" s="695">
        <v>340197</v>
      </c>
      <c r="D23" s="696">
        <v>0.91600000000000004</v>
      </c>
      <c r="E23" s="696">
        <v>7.0000000000000001E-3</v>
      </c>
      <c r="F23" s="49">
        <v>65921</v>
      </c>
      <c r="G23" s="49">
        <v>274276</v>
      </c>
      <c r="H23" s="49">
        <v>340197</v>
      </c>
      <c r="I23" s="49">
        <v>371465</v>
      </c>
      <c r="J23" s="49">
        <v>63912</v>
      </c>
      <c r="K23" s="49">
        <v>307553</v>
      </c>
      <c r="L23" s="697">
        <v>-31268</v>
      </c>
    </row>
    <row r="24" spans="1:12" s="66" customFormat="1" ht="20.100000000000001" customHeight="1" x14ac:dyDescent="0.15">
      <c r="A24" s="506">
        <v>17</v>
      </c>
      <c r="B24" s="723" t="s">
        <v>125</v>
      </c>
      <c r="C24" s="695">
        <v>250458</v>
      </c>
      <c r="D24" s="696">
        <v>0.97899999999999998</v>
      </c>
      <c r="E24" s="696">
        <v>5.0000000000000001E-3</v>
      </c>
      <c r="F24" s="49">
        <v>17593</v>
      </c>
      <c r="G24" s="49">
        <v>232865</v>
      </c>
      <c r="H24" s="49">
        <v>167315</v>
      </c>
      <c r="I24" s="49">
        <v>255708</v>
      </c>
      <c r="J24" s="49">
        <v>15859</v>
      </c>
      <c r="K24" s="49">
        <v>239849</v>
      </c>
      <c r="L24" s="697">
        <v>-5250</v>
      </c>
    </row>
    <row r="25" spans="1:12" s="66" customFormat="1" ht="20.100000000000001" customHeight="1" x14ac:dyDescent="0.15">
      <c r="A25" s="506">
        <v>18</v>
      </c>
      <c r="B25" s="702" t="s">
        <v>233</v>
      </c>
      <c r="C25" s="695">
        <v>245490</v>
      </c>
      <c r="D25" s="696">
        <v>0.91200000000000003</v>
      </c>
      <c r="E25" s="696">
        <v>5.0000000000000001E-3</v>
      </c>
      <c r="F25" s="49">
        <v>46245</v>
      </c>
      <c r="G25" s="49">
        <v>199245</v>
      </c>
      <c r="H25" s="49">
        <v>245490</v>
      </c>
      <c r="I25" s="49">
        <v>269260</v>
      </c>
      <c r="J25" s="49">
        <v>52938</v>
      </c>
      <c r="K25" s="49">
        <v>216322</v>
      </c>
      <c r="L25" s="697">
        <v>-23770</v>
      </c>
    </row>
    <row r="26" spans="1:12" s="66" customFormat="1" ht="20.100000000000001" customHeight="1" x14ac:dyDescent="0.15">
      <c r="A26" s="506">
        <v>19</v>
      </c>
      <c r="B26" s="702" t="s">
        <v>369</v>
      </c>
      <c r="C26" s="695">
        <v>230583</v>
      </c>
      <c r="D26" s="696">
        <v>1.0429999999999999</v>
      </c>
      <c r="E26" s="696">
        <v>5.0000000000000001E-3</v>
      </c>
      <c r="F26" s="49">
        <v>46650</v>
      </c>
      <c r="G26" s="49">
        <v>183933</v>
      </c>
      <c r="H26" s="49">
        <v>230583</v>
      </c>
      <c r="I26" s="49">
        <v>221012</v>
      </c>
      <c r="J26" s="49">
        <v>41028</v>
      </c>
      <c r="K26" s="49">
        <v>179984</v>
      </c>
      <c r="L26" s="697">
        <v>9571</v>
      </c>
    </row>
    <row r="27" spans="1:12" s="66" customFormat="1" ht="20.100000000000001" customHeight="1" x14ac:dyDescent="0.15">
      <c r="A27" s="506">
        <v>20</v>
      </c>
      <c r="B27" s="702" t="s">
        <v>560</v>
      </c>
      <c r="C27" s="695">
        <v>212089</v>
      </c>
      <c r="D27" s="696">
        <v>1.325</v>
      </c>
      <c r="E27" s="696">
        <v>5.0000000000000001E-3</v>
      </c>
      <c r="F27" s="49">
        <v>91567</v>
      </c>
      <c r="G27" s="49">
        <v>120522</v>
      </c>
      <c r="H27" s="49">
        <v>111862</v>
      </c>
      <c r="I27" s="49">
        <v>160043</v>
      </c>
      <c r="J27" s="49">
        <v>82839</v>
      </c>
      <c r="K27" s="49">
        <v>77204</v>
      </c>
      <c r="L27" s="697">
        <v>52046</v>
      </c>
    </row>
    <row r="28" spans="1:12" s="66" customFormat="1" ht="20.100000000000001" customHeight="1" x14ac:dyDescent="0.15">
      <c r="A28" s="507"/>
      <c r="B28" s="508" t="s">
        <v>178</v>
      </c>
      <c r="C28" s="698">
        <v>1451328</v>
      </c>
      <c r="D28" s="699">
        <v>1.0329999999999999</v>
      </c>
      <c r="E28" s="699">
        <v>3.2000000000000001E-2</v>
      </c>
      <c r="F28" s="700">
        <v>459569</v>
      </c>
      <c r="G28" s="700">
        <v>991759</v>
      </c>
      <c r="H28" s="700">
        <v>1442460</v>
      </c>
      <c r="I28" s="700">
        <v>1405304</v>
      </c>
      <c r="J28" s="700">
        <v>453776</v>
      </c>
      <c r="K28" s="700">
        <v>951528</v>
      </c>
      <c r="L28" s="701">
        <v>46024</v>
      </c>
    </row>
    <row r="29" spans="1:12" x14ac:dyDescent="0.15">
      <c r="A29" s="504"/>
      <c r="B29" s="504"/>
      <c r="C29" s="504"/>
      <c r="D29" s="504"/>
      <c r="E29" s="504"/>
      <c r="F29" s="504"/>
      <c r="G29" s="504"/>
      <c r="H29" s="504"/>
      <c r="I29" s="504"/>
      <c r="J29" s="504"/>
      <c r="K29" s="504"/>
      <c r="L29" s="504"/>
    </row>
    <row r="30" spans="1:12" ht="11.25" x14ac:dyDescent="0.15">
      <c r="A30" s="504"/>
      <c r="B30" s="275" t="s">
        <v>427</v>
      </c>
      <c r="C30" s="504"/>
      <c r="D30" s="504"/>
      <c r="E30" s="504"/>
      <c r="F30" s="504"/>
      <c r="G30" s="504"/>
      <c r="H30" s="504"/>
      <c r="I30" s="504"/>
      <c r="J30" s="504"/>
      <c r="K30" s="504"/>
      <c r="L30" s="504"/>
    </row>
  </sheetData>
  <mergeCells count="12">
    <mergeCell ref="A6:B6"/>
    <mergeCell ref="A3:B5"/>
    <mergeCell ref="C3:H3"/>
    <mergeCell ref="I3:K3"/>
    <mergeCell ref="L3:L5"/>
    <mergeCell ref="C4:E4"/>
    <mergeCell ref="F4:F5"/>
    <mergeCell ref="G4:G5"/>
    <mergeCell ref="H4:H5"/>
    <mergeCell ref="I4:I5"/>
    <mergeCell ref="J4:J5"/>
    <mergeCell ref="K4:K5"/>
  </mergeCells>
  <phoneticPr fontId="11"/>
  <pageMargins left="0.78740157480314965" right="0" top="0.59055118110236227" bottom="0.39370078740157483" header="0.39370078740157483" footer="0.19685039370078741"/>
  <pageSetup paperSize="9" scale="92" firstPageNumber="21" pageOrder="overThenDown" orientation="portrait" useFirstPageNumber="1" r:id="rId1"/>
  <headerFooter scaleWithDoc="0" alignWithMargins="0">
    <oddHeader xml:space="preserve">&amp;L&amp;"ＭＳ Ｐゴシック,太字"&amp;14 8 外貿貨物主要国別表（上位20位）&amp;R
</oddHeader>
    <oddFooter>&amp;C-21-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CCFF"/>
    <pageSetUpPr fitToPage="1"/>
  </sheetPr>
  <dimension ref="A1:J54"/>
  <sheetViews>
    <sheetView zoomScaleNormal="100" workbookViewId="0"/>
  </sheetViews>
  <sheetFormatPr defaultRowHeight="10.5" x14ac:dyDescent="0.15"/>
  <cols>
    <col min="1" max="1" width="2.75" style="60" customWidth="1"/>
    <col min="2" max="2" width="16.125" style="60" bestFit="1" customWidth="1"/>
    <col min="3" max="3" width="10.25" style="60" bestFit="1" customWidth="1"/>
    <col min="4" max="5" width="6.375" style="60" bestFit="1" customWidth="1"/>
    <col min="6" max="6" width="21.25" style="60" customWidth="1"/>
    <col min="7" max="8" width="19.5" style="60" customWidth="1"/>
    <col min="9" max="9" width="9" style="60" bestFit="1" customWidth="1"/>
    <col min="10" max="10" width="9" style="60" customWidth="1"/>
    <col min="11" max="256" width="9" style="60"/>
    <col min="257" max="257" width="2.75" style="60" customWidth="1"/>
    <col min="258" max="258" width="19.25" style="60" bestFit="1" customWidth="1"/>
    <col min="259" max="259" width="11.125" style="60" customWidth="1"/>
    <col min="260" max="261" width="8.375" style="60" customWidth="1"/>
    <col min="262" max="264" width="15.625" style="60" customWidth="1"/>
    <col min="265" max="265" width="13.375" style="60" bestFit="1" customWidth="1"/>
    <col min="266" max="266" width="11.125" style="60" customWidth="1"/>
    <col min="267" max="512" width="9" style="60"/>
    <col min="513" max="513" width="2.75" style="60" customWidth="1"/>
    <col min="514" max="514" width="19.25" style="60" bestFit="1" customWidth="1"/>
    <col min="515" max="515" width="11.125" style="60" customWidth="1"/>
    <col min="516" max="517" width="8.375" style="60" customWidth="1"/>
    <col min="518" max="520" width="15.625" style="60" customWidth="1"/>
    <col min="521" max="521" width="13.375" style="60" bestFit="1" customWidth="1"/>
    <col min="522" max="522" width="11.125" style="60" customWidth="1"/>
    <col min="523" max="768" width="9" style="60"/>
    <col min="769" max="769" width="2.75" style="60" customWidth="1"/>
    <col min="770" max="770" width="19.25" style="60" bestFit="1" customWidth="1"/>
    <col min="771" max="771" width="11.125" style="60" customWidth="1"/>
    <col min="772" max="773" width="8.375" style="60" customWidth="1"/>
    <col min="774" max="776" width="15.625" style="60" customWidth="1"/>
    <col min="777" max="777" width="13.375" style="60" bestFit="1" customWidth="1"/>
    <col min="778" max="778" width="11.125" style="60" customWidth="1"/>
    <col min="779" max="1024" width="9" style="60"/>
    <col min="1025" max="1025" width="2.75" style="60" customWidth="1"/>
    <col min="1026" max="1026" width="19.25" style="60" bestFit="1" customWidth="1"/>
    <col min="1027" max="1027" width="11.125" style="60" customWidth="1"/>
    <col min="1028" max="1029" width="8.375" style="60" customWidth="1"/>
    <col min="1030" max="1032" width="15.625" style="60" customWidth="1"/>
    <col min="1033" max="1033" width="13.375" style="60" bestFit="1" customWidth="1"/>
    <col min="1034" max="1034" width="11.125" style="60" customWidth="1"/>
    <col min="1035" max="1280" width="9" style="60"/>
    <col min="1281" max="1281" width="2.75" style="60" customWidth="1"/>
    <col min="1282" max="1282" width="19.25" style="60" bestFit="1" customWidth="1"/>
    <col min="1283" max="1283" width="11.125" style="60" customWidth="1"/>
    <col min="1284" max="1285" width="8.375" style="60" customWidth="1"/>
    <col min="1286" max="1288" width="15.625" style="60" customWidth="1"/>
    <col min="1289" max="1289" width="13.375" style="60" bestFit="1" customWidth="1"/>
    <col min="1290" max="1290" width="11.125" style="60" customWidth="1"/>
    <col min="1291" max="1536" width="9" style="60"/>
    <col min="1537" max="1537" width="2.75" style="60" customWidth="1"/>
    <col min="1538" max="1538" width="19.25" style="60" bestFit="1" customWidth="1"/>
    <col min="1539" max="1539" width="11.125" style="60" customWidth="1"/>
    <col min="1540" max="1541" width="8.375" style="60" customWidth="1"/>
    <col min="1542" max="1544" width="15.625" style="60" customWidth="1"/>
    <col min="1545" max="1545" width="13.375" style="60" bestFit="1" customWidth="1"/>
    <col min="1546" max="1546" width="11.125" style="60" customWidth="1"/>
    <col min="1547" max="1792" width="9" style="60"/>
    <col min="1793" max="1793" width="2.75" style="60" customWidth="1"/>
    <col min="1794" max="1794" width="19.25" style="60" bestFit="1" customWidth="1"/>
    <col min="1795" max="1795" width="11.125" style="60" customWidth="1"/>
    <col min="1796" max="1797" width="8.375" style="60" customWidth="1"/>
    <col min="1798" max="1800" width="15.625" style="60" customWidth="1"/>
    <col min="1801" max="1801" width="13.375" style="60" bestFit="1" customWidth="1"/>
    <col min="1802" max="1802" width="11.125" style="60" customWidth="1"/>
    <col min="1803" max="2048" width="9" style="60"/>
    <col min="2049" max="2049" width="2.75" style="60" customWidth="1"/>
    <col min="2050" max="2050" width="19.25" style="60" bestFit="1" customWidth="1"/>
    <col min="2051" max="2051" width="11.125" style="60" customWidth="1"/>
    <col min="2052" max="2053" width="8.375" style="60" customWidth="1"/>
    <col min="2054" max="2056" width="15.625" style="60" customWidth="1"/>
    <col min="2057" max="2057" width="13.375" style="60" bestFit="1" customWidth="1"/>
    <col min="2058" max="2058" width="11.125" style="60" customWidth="1"/>
    <col min="2059" max="2304" width="9" style="60"/>
    <col min="2305" max="2305" width="2.75" style="60" customWidth="1"/>
    <col min="2306" max="2306" width="19.25" style="60" bestFit="1" customWidth="1"/>
    <col min="2307" max="2307" width="11.125" style="60" customWidth="1"/>
    <col min="2308" max="2309" width="8.375" style="60" customWidth="1"/>
    <col min="2310" max="2312" width="15.625" style="60" customWidth="1"/>
    <col min="2313" max="2313" width="13.375" style="60" bestFit="1" customWidth="1"/>
    <col min="2314" max="2314" width="11.125" style="60" customWidth="1"/>
    <col min="2315" max="2560" width="9" style="60"/>
    <col min="2561" max="2561" width="2.75" style="60" customWidth="1"/>
    <col min="2562" max="2562" width="19.25" style="60" bestFit="1" customWidth="1"/>
    <col min="2563" max="2563" width="11.125" style="60" customWidth="1"/>
    <col min="2564" max="2565" width="8.375" style="60" customWidth="1"/>
    <col min="2566" max="2568" width="15.625" style="60" customWidth="1"/>
    <col min="2569" max="2569" width="13.375" style="60" bestFit="1" customWidth="1"/>
    <col min="2570" max="2570" width="11.125" style="60" customWidth="1"/>
    <col min="2571" max="2816" width="9" style="60"/>
    <col min="2817" max="2817" width="2.75" style="60" customWidth="1"/>
    <col min="2818" max="2818" width="19.25" style="60" bestFit="1" customWidth="1"/>
    <col min="2819" max="2819" width="11.125" style="60" customWidth="1"/>
    <col min="2820" max="2821" width="8.375" style="60" customWidth="1"/>
    <col min="2822" max="2824" width="15.625" style="60" customWidth="1"/>
    <col min="2825" max="2825" width="13.375" style="60" bestFit="1" customWidth="1"/>
    <col min="2826" max="2826" width="11.125" style="60" customWidth="1"/>
    <col min="2827" max="3072" width="9" style="60"/>
    <col min="3073" max="3073" width="2.75" style="60" customWidth="1"/>
    <col min="3074" max="3074" width="19.25" style="60" bestFit="1" customWidth="1"/>
    <col min="3075" max="3075" width="11.125" style="60" customWidth="1"/>
    <col min="3076" max="3077" width="8.375" style="60" customWidth="1"/>
    <col min="3078" max="3080" width="15.625" style="60" customWidth="1"/>
    <col min="3081" max="3081" width="13.375" style="60" bestFit="1" customWidth="1"/>
    <col min="3082" max="3082" width="11.125" style="60" customWidth="1"/>
    <col min="3083" max="3328" width="9" style="60"/>
    <col min="3329" max="3329" width="2.75" style="60" customWidth="1"/>
    <col min="3330" max="3330" width="19.25" style="60" bestFit="1" customWidth="1"/>
    <col min="3331" max="3331" width="11.125" style="60" customWidth="1"/>
    <col min="3332" max="3333" width="8.375" style="60" customWidth="1"/>
    <col min="3334" max="3336" width="15.625" style="60" customWidth="1"/>
    <col min="3337" max="3337" width="13.375" style="60" bestFit="1" customWidth="1"/>
    <col min="3338" max="3338" width="11.125" style="60" customWidth="1"/>
    <col min="3339" max="3584" width="9" style="60"/>
    <col min="3585" max="3585" width="2.75" style="60" customWidth="1"/>
    <col min="3586" max="3586" width="19.25" style="60" bestFit="1" customWidth="1"/>
    <col min="3587" max="3587" width="11.125" style="60" customWidth="1"/>
    <col min="3588" max="3589" width="8.375" style="60" customWidth="1"/>
    <col min="3590" max="3592" width="15.625" style="60" customWidth="1"/>
    <col min="3593" max="3593" width="13.375" style="60" bestFit="1" customWidth="1"/>
    <col min="3594" max="3594" width="11.125" style="60" customWidth="1"/>
    <col min="3595" max="3840" width="9" style="60"/>
    <col min="3841" max="3841" width="2.75" style="60" customWidth="1"/>
    <col min="3842" max="3842" width="19.25" style="60" bestFit="1" customWidth="1"/>
    <col min="3843" max="3843" width="11.125" style="60" customWidth="1"/>
    <col min="3844" max="3845" width="8.375" style="60" customWidth="1"/>
    <col min="3846" max="3848" width="15.625" style="60" customWidth="1"/>
    <col min="3849" max="3849" width="13.375" style="60" bestFit="1" customWidth="1"/>
    <col min="3850" max="3850" width="11.125" style="60" customWidth="1"/>
    <col min="3851" max="4096" width="9" style="60"/>
    <col min="4097" max="4097" width="2.75" style="60" customWidth="1"/>
    <col min="4098" max="4098" width="19.25" style="60" bestFit="1" customWidth="1"/>
    <col min="4099" max="4099" width="11.125" style="60" customWidth="1"/>
    <col min="4100" max="4101" width="8.375" style="60" customWidth="1"/>
    <col min="4102" max="4104" width="15.625" style="60" customWidth="1"/>
    <col min="4105" max="4105" width="13.375" style="60" bestFit="1" customWidth="1"/>
    <col min="4106" max="4106" width="11.125" style="60" customWidth="1"/>
    <col min="4107" max="4352" width="9" style="60"/>
    <col min="4353" max="4353" width="2.75" style="60" customWidth="1"/>
    <col min="4354" max="4354" width="19.25" style="60" bestFit="1" customWidth="1"/>
    <col min="4355" max="4355" width="11.125" style="60" customWidth="1"/>
    <col min="4356" max="4357" width="8.375" style="60" customWidth="1"/>
    <col min="4358" max="4360" width="15.625" style="60" customWidth="1"/>
    <col min="4361" max="4361" width="13.375" style="60" bestFit="1" customWidth="1"/>
    <col min="4362" max="4362" width="11.125" style="60" customWidth="1"/>
    <col min="4363" max="4608" width="9" style="60"/>
    <col min="4609" max="4609" width="2.75" style="60" customWidth="1"/>
    <col min="4610" max="4610" width="19.25" style="60" bestFit="1" customWidth="1"/>
    <col min="4611" max="4611" width="11.125" style="60" customWidth="1"/>
    <col min="4612" max="4613" width="8.375" style="60" customWidth="1"/>
    <col min="4614" max="4616" width="15.625" style="60" customWidth="1"/>
    <col min="4617" max="4617" width="13.375" style="60" bestFit="1" customWidth="1"/>
    <col min="4618" max="4618" width="11.125" style="60" customWidth="1"/>
    <col min="4619" max="4864" width="9" style="60"/>
    <col min="4865" max="4865" width="2.75" style="60" customWidth="1"/>
    <col min="4866" max="4866" width="19.25" style="60" bestFit="1" customWidth="1"/>
    <col min="4867" max="4867" width="11.125" style="60" customWidth="1"/>
    <col min="4868" max="4869" width="8.375" style="60" customWidth="1"/>
    <col min="4870" max="4872" width="15.625" style="60" customWidth="1"/>
    <col min="4873" max="4873" width="13.375" style="60" bestFit="1" customWidth="1"/>
    <col min="4874" max="4874" width="11.125" style="60" customWidth="1"/>
    <col min="4875" max="5120" width="9" style="60"/>
    <col min="5121" max="5121" width="2.75" style="60" customWidth="1"/>
    <col min="5122" max="5122" width="19.25" style="60" bestFit="1" customWidth="1"/>
    <col min="5123" max="5123" width="11.125" style="60" customWidth="1"/>
    <col min="5124" max="5125" width="8.375" style="60" customWidth="1"/>
    <col min="5126" max="5128" width="15.625" style="60" customWidth="1"/>
    <col min="5129" max="5129" width="13.375" style="60" bestFit="1" customWidth="1"/>
    <col min="5130" max="5130" width="11.125" style="60" customWidth="1"/>
    <col min="5131" max="5376" width="9" style="60"/>
    <col min="5377" max="5377" width="2.75" style="60" customWidth="1"/>
    <col min="5378" max="5378" width="19.25" style="60" bestFit="1" customWidth="1"/>
    <col min="5379" max="5379" width="11.125" style="60" customWidth="1"/>
    <col min="5380" max="5381" width="8.375" style="60" customWidth="1"/>
    <col min="5382" max="5384" width="15.625" style="60" customWidth="1"/>
    <col min="5385" max="5385" width="13.375" style="60" bestFit="1" customWidth="1"/>
    <col min="5386" max="5386" width="11.125" style="60" customWidth="1"/>
    <col min="5387" max="5632" width="9" style="60"/>
    <col min="5633" max="5633" width="2.75" style="60" customWidth="1"/>
    <col min="5634" max="5634" width="19.25" style="60" bestFit="1" customWidth="1"/>
    <col min="5635" max="5635" width="11.125" style="60" customWidth="1"/>
    <col min="5636" max="5637" width="8.375" style="60" customWidth="1"/>
    <col min="5638" max="5640" width="15.625" style="60" customWidth="1"/>
    <col min="5641" max="5641" width="13.375" style="60" bestFit="1" customWidth="1"/>
    <col min="5642" max="5642" width="11.125" style="60" customWidth="1"/>
    <col min="5643" max="5888" width="9" style="60"/>
    <col min="5889" max="5889" width="2.75" style="60" customWidth="1"/>
    <col min="5890" max="5890" width="19.25" style="60" bestFit="1" customWidth="1"/>
    <col min="5891" max="5891" width="11.125" style="60" customWidth="1"/>
    <col min="5892" max="5893" width="8.375" style="60" customWidth="1"/>
    <col min="5894" max="5896" width="15.625" style="60" customWidth="1"/>
    <col min="5897" max="5897" width="13.375" style="60" bestFit="1" customWidth="1"/>
    <col min="5898" max="5898" width="11.125" style="60" customWidth="1"/>
    <col min="5899" max="6144" width="9" style="60"/>
    <col min="6145" max="6145" width="2.75" style="60" customWidth="1"/>
    <col min="6146" max="6146" width="19.25" style="60" bestFit="1" customWidth="1"/>
    <col min="6147" max="6147" width="11.125" style="60" customWidth="1"/>
    <col min="6148" max="6149" width="8.375" style="60" customWidth="1"/>
    <col min="6150" max="6152" width="15.625" style="60" customWidth="1"/>
    <col min="6153" max="6153" width="13.375" style="60" bestFit="1" customWidth="1"/>
    <col min="6154" max="6154" width="11.125" style="60" customWidth="1"/>
    <col min="6155" max="6400" width="9" style="60"/>
    <col min="6401" max="6401" width="2.75" style="60" customWidth="1"/>
    <col min="6402" max="6402" width="19.25" style="60" bestFit="1" customWidth="1"/>
    <col min="6403" max="6403" width="11.125" style="60" customWidth="1"/>
    <col min="6404" max="6405" width="8.375" style="60" customWidth="1"/>
    <col min="6406" max="6408" width="15.625" style="60" customWidth="1"/>
    <col min="6409" max="6409" width="13.375" style="60" bestFit="1" customWidth="1"/>
    <col min="6410" max="6410" width="11.125" style="60" customWidth="1"/>
    <col min="6411" max="6656" width="9" style="60"/>
    <col min="6657" max="6657" width="2.75" style="60" customWidth="1"/>
    <col min="6658" max="6658" width="19.25" style="60" bestFit="1" customWidth="1"/>
    <col min="6659" max="6659" width="11.125" style="60" customWidth="1"/>
    <col min="6660" max="6661" width="8.375" style="60" customWidth="1"/>
    <col min="6662" max="6664" width="15.625" style="60" customWidth="1"/>
    <col min="6665" max="6665" width="13.375" style="60" bestFit="1" customWidth="1"/>
    <col min="6666" max="6666" width="11.125" style="60" customWidth="1"/>
    <col min="6667" max="6912" width="9" style="60"/>
    <col min="6913" max="6913" width="2.75" style="60" customWidth="1"/>
    <col min="6914" max="6914" width="19.25" style="60" bestFit="1" customWidth="1"/>
    <col min="6915" max="6915" width="11.125" style="60" customWidth="1"/>
    <col min="6916" max="6917" width="8.375" style="60" customWidth="1"/>
    <col min="6918" max="6920" width="15.625" style="60" customWidth="1"/>
    <col min="6921" max="6921" width="13.375" style="60" bestFit="1" customWidth="1"/>
    <col min="6922" max="6922" width="11.125" style="60" customWidth="1"/>
    <col min="6923" max="7168" width="9" style="60"/>
    <col min="7169" max="7169" width="2.75" style="60" customWidth="1"/>
    <col min="7170" max="7170" width="19.25" style="60" bestFit="1" customWidth="1"/>
    <col min="7171" max="7171" width="11.125" style="60" customWidth="1"/>
    <col min="7172" max="7173" width="8.375" style="60" customWidth="1"/>
    <col min="7174" max="7176" width="15.625" style="60" customWidth="1"/>
    <col min="7177" max="7177" width="13.375" style="60" bestFit="1" customWidth="1"/>
    <col min="7178" max="7178" width="11.125" style="60" customWidth="1"/>
    <col min="7179" max="7424" width="9" style="60"/>
    <col min="7425" max="7425" width="2.75" style="60" customWidth="1"/>
    <col min="7426" max="7426" width="19.25" style="60" bestFit="1" customWidth="1"/>
    <col min="7427" max="7427" width="11.125" style="60" customWidth="1"/>
    <col min="7428" max="7429" width="8.375" style="60" customWidth="1"/>
    <col min="7430" max="7432" width="15.625" style="60" customWidth="1"/>
    <col min="7433" max="7433" width="13.375" style="60" bestFit="1" customWidth="1"/>
    <col min="7434" max="7434" width="11.125" style="60" customWidth="1"/>
    <col min="7435" max="7680" width="9" style="60"/>
    <col min="7681" max="7681" width="2.75" style="60" customWidth="1"/>
    <col min="7682" max="7682" width="19.25" style="60" bestFit="1" customWidth="1"/>
    <col min="7683" max="7683" width="11.125" style="60" customWidth="1"/>
    <col min="7684" max="7685" width="8.375" style="60" customWidth="1"/>
    <col min="7686" max="7688" width="15.625" style="60" customWidth="1"/>
    <col min="7689" max="7689" width="13.375" style="60" bestFit="1" customWidth="1"/>
    <col min="7690" max="7690" width="11.125" style="60" customWidth="1"/>
    <col min="7691" max="7936" width="9" style="60"/>
    <col min="7937" max="7937" width="2.75" style="60" customWidth="1"/>
    <col min="7938" max="7938" width="19.25" style="60" bestFit="1" customWidth="1"/>
    <col min="7939" max="7939" width="11.125" style="60" customWidth="1"/>
    <col min="7940" max="7941" width="8.375" style="60" customWidth="1"/>
    <col min="7942" max="7944" width="15.625" style="60" customWidth="1"/>
    <col min="7945" max="7945" width="13.375" style="60" bestFit="1" customWidth="1"/>
    <col min="7946" max="7946" width="11.125" style="60" customWidth="1"/>
    <col min="7947" max="8192" width="9" style="60"/>
    <col min="8193" max="8193" width="2.75" style="60" customWidth="1"/>
    <col min="8194" max="8194" width="19.25" style="60" bestFit="1" customWidth="1"/>
    <col min="8195" max="8195" width="11.125" style="60" customWidth="1"/>
    <col min="8196" max="8197" width="8.375" style="60" customWidth="1"/>
    <col min="8198" max="8200" width="15.625" style="60" customWidth="1"/>
    <col min="8201" max="8201" width="13.375" style="60" bestFit="1" customWidth="1"/>
    <col min="8202" max="8202" width="11.125" style="60" customWidth="1"/>
    <col min="8203" max="8448" width="9" style="60"/>
    <col min="8449" max="8449" width="2.75" style="60" customWidth="1"/>
    <col min="8450" max="8450" width="19.25" style="60" bestFit="1" customWidth="1"/>
    <col min="8451" max="8451" width="11.125" style="60" customWidth="1"/>
    <col min="8452" max="8453" width="8.375" style="60" customWidth="1"/>
    <col min="8454" max="8456" width="15.625" style="60" customWidth="1"/>
    <col min="8457" max="8457" width="13.375" style="60" bestFit="1" customWidth="1"/>
    <col min="8458" max="8458" width="11.125" style="60" customWidth="1"/>
    <col min="8459" max="8704" width="9" style="60"/>
    <col min="8705" max="8705" width="2.75" style="60" customWidth="1"/>
    <col min="8706" max="8706" width="19.25" style="60" bestFit="1" customWidth="1"/>
    <col min="8707" max="8707" width="11.125" style="60" customWidth="1"/>
    <col min="8708" max="8709" width="8.375" style="60" customWidth="1"/>
    <col min="8710" max="8712" width="15.625" style="60" customWidth="1"/>
    <col min="8713" max="8713" width="13.375" style="60" bestFit="1" customWidth="1"/>
    <col min="8714" max="8714" width="11.125" style="60" customWidth="1"/>
    <col min="8715" max="8960" width="9" style="60"/>
    <col min="8961" max="8961" width="2.75" style="60" customWidth="1"/>
    <col min="8962" max="8962" width="19.25" style="60" bestFit="1" customWidth="1"/>
    <col min="8963" max="8963" width="11.125" style="60" customWidth="1"/>
    <col min="8964" max="8965" width="8.375" style="60" customWidth="1"/>
    <col min="8966" max="8968" width="15.625" style="60" customWidth="1"/>
    <col min="8969" max="8969" width="13.375" style="60" bestFit="1" customWidth="1"/>
    <col min="8970" max="8970" width="11.125" style="60" customWidth="1"/>
    <col min="8971" max="9216" width="9" style="60"/>
    <col min="9217" max="9217" width="2.75" style="60" customWidth="1"/>
    <col min="9218" max="9218" width="19.25" style="60" bestFit="1" customWidth="1"/>
    <col min="9219" max="9219" width="11.125" style="60" customWidth="1"/>
    <col min="9220" max="9221" width="8.375" style="60" customWidth="1"/>
    <col min="9222" max="9224" width="15.625" style="60" customWidth="1"/>
    <col min="9225" max="9225" width="13.375" style="60" bestFit="1" customWidth="1"/>
    <col min="9226" max="9226" width="11.125" style="60" customWidth="1"/>
    <col min="9227" max="9472" width="9" style="60"/>
    <col min="9473" max="9473" width="2.75" style="60" customWidth="1"/>
    <col min="9474" max="9474" width="19.25" style="60" bestFit="1" customWidth="1"/>
    <col min="9475" max="9475" width="11.125" style="60" customWidth="1"/>
    <col min="9476" max="9477" width="8.375" style="60" customWidth="1"/>
    <col min="9478" max="9480" width="15.625" style="60" customWidth="1"/>
    <col min="9481" max="9481" width="13.375" style="60" bestFit="1" customWidth="1"/>
    <col min="9482" max="9482" width="11.125" style="60" customWidth="1"/>
    <col min="9483" max="9728" width="9" style="60"/>
    <col min="9729" max="9729" width="2.75" style="60" customWidth="1"/>
    <col min="9730" max="9730" width="19.25" style="60" bestFit="1" customWidth="1"/>
    <col min="9731" max="9731" width="11.125" style="60" customWidth="1"/>
    <col min="9732" max="9733" width="8.375" style="60" customWidth="1"/>
    <col min="9734" max="9736" width="15.625" style="60" customWidth="1"/>
    <col min="9737" max="9737" width="13.375" style="60" bestFit="1" customWidth="1"/>
    <col min="9738" max="9738" width="11.125" style="60" customWidth="1"/>
    <col min="9739" max="9984" width="9" style="60"/>
    <col min="9985" max="9985" width="2.75" style="60" customWidth="1"/>
    <col min="9986" max="9986" width="19.25" style="60" bestFit="1" customWidth="1"/>
    <col min="9987" max="9987" width="11.125" style="60" customWidth="1"/>
    <col min="9988" max="9989" width="8.375" style="60" customWidth="1"/>
    <col min="9990" max="9992" width="15.625" style="60" customWidth="1"/>
    <col min="9993" max="9993" width="13.375" style="60" bestFit="1" customWidth="1"/>
    <col min="9994" max="9994" width="11.125" style="60" customWidth="1"/>
    <col min="9995" max="10240" width="9" style="60"/>
    <col min="10241" max="10241" width="2.75" style="60" customWidth="1"/>
    <col min="10242" max="10242" width="19.25" style="60" bestFit="1" customWidth="1"/>
    <col min="10243" max="10243" width="11.125" style="60" customWidth="1"/>
    <col min="10244" max="10245" width="8.375" style="60" customWidth="1"/>
    <col min="10246" max="10248" width="15.625" style="60" customWidth="1"/>
    <col min="10249" max="10249" width="13.375" style="60" bestFit="1" customWidth="1"/>
    <col min="10250" max="10250" width="11.125" style="60" customWidth="1"/>
    <col min="10251" max="10496" width="9" style="60"/>
    <col min="10497" max="10497" width="2.75" style="60" customWidth="1"/>
    <col min="10498" max="10498" width="19.25" style="60" bestFit="1" customWidth="1"/>
    <col min="10499" max="10499" width="11.125" style="60" customWidth="1"/>
    <col min="10500" max="10501" width="8.375" style="60" customWidth="1"/>
    <col min="10502" max="10504" width="15.625" style="60" customWidth="1"/>
    <col min="10505" max="10505" width="13.375" style="60" bestFit="1" customWidth="1"/>
    <col min="10506" max="10506" width="11.125" style="60" customWidth="1"/>
    <col min="10507" max="10752" width="9" style="60"/>
    <col min="10753" max="10753" width="2.75" style="60" customWidth="1"/>
    <col min="10754" max="10754" width="19.25" style="60" bestFit="1" customWidth="1"/>
    <col min="10755" max="10755" width="11.125" style="60" customWidth="1"/>
    <col min="10756" max="10757" width="8.375" style="60" customWidth="1"/>
    <col min="10758" max="10760" width="15.625" style="60" customWidth="1"/>
    <col min="10761" max="10761" width="13.375" style="60" bestFit="1" customWidth="1"/>
    <col min="10762" max="10762" width="11.125" style="60" customWidth="1"/>
    <col min="10763" max="11008" width="9" style="60"/>
    <col min="11009" max="11009" width="2.75" style="60" customWidth="1"/>
    <col min="11010" max="11010" width="19.25" style="60" bestFit="1" customWidth="1"/>
    <col min="11011" max="11011" width="11.125" style="60" customWidth="1"/>
    <col min="11012" max="11013" width="8.375" style="60" customWidth="1"/>
    <col min="11014" max="11016" width="15.625" style="60" customWidth="1"/>
    <col min="11017" max="11017" width="13.375" style="60" bestFit="1" customWidth="1"/>
    <col min="11018" max="11018" width="11.125" style="60" customWidth="1"/>
    <col min="11019" max="11264" width="9" style="60"/>
    <col min="11265" max="11265" width="2.75" style="60" customWidth="1"/>
    <col min="11266" max="11266" width="19.25" style="60" bestFit="1" customWidth="1"/>
    <col min="11267" max="11267" width="11.125" style="60" customWidth="1"/>
    <col min="11268" max="11269" width="8.375" style="60" customWidth="1"/>
    <col min="11270" max="11272" width="15.625" style="60" customWidth="1"/>
    <col min="11273" max="11273" width="13.375" style="60" bestFit="1" customWidth="1"/>
    <col min="11274" max="11274" width="11.125" style="60" customWidth="1"/>
    <col min="11275" max="11520" width="9" style="60"/>
    <col min="11521" max="11521" width="2.75" style="60" customWidth="1"/>
    <col min="11522" max="11522" width="19.25" style="60" bestFit="1" customWidth="1"/>
    <col min="11523" max="11523" width="11.125" style="60" customWidth="1"/>
    <col min="11524" max="11525" width="8.375" style="60" customWidth="1"/>
    <col min="11526" max="11528" width="15.625" style="60" customWidth="1"/>
    <col min="11529" max="11529" width="13.375" style="60" bestFit="1" customWidth="1"/>
    <col min="11530" max="11530" width="11.125" style="60" customWidth="1"/>
    <col min="11531" max="11776" width="9" style="60"/>
    <col min="11777" max="11777" width="2.75" style="60" customWidth="1"/>
    <col min="11778" max="11778" width="19.25" style="60" bestFit="1" customWidth="1"/>
    <col min="11779" max="11779" width="11.125" style="60" customWidth="1"/>
    <col min="11780" max="11781" width="8.375" style="60" customWidth="1"/>
    <col min="11782" max="11784" width="15.625" style="60" customWidth="1"/>
    <col min="11785" max="11785" width="13.375" style="60" bestFit="1" customWidth="1"/>
    <col min="11786" max="11786" width="11.125" style="60" customWidth="1"/>
    <col min="11787" max="12032" width="9" style="60"/>
    <col min="12033" max="12033" width="2.75" style="60" customWidth="1"/>
    <col min="12034" max="12034" width="19.25" style="60" bestFit="1" customWidth="1"/>
    <col min="12035" max="12035" width="11.125" style="60" customWidth="1"/>
    <col min="12036" max="12037" width="8.375" style="60" customWidth="1"/>
    <col min="12038" max="12040" width="15.625" style="60" customWidth="1"/>
    <col min="12041" max="12041" width="13.375" style="60" bestFit="1" customWidth="1"/>
    <col min="12042" max="12042" width="11.125" style="60" customWidth="1"/>
    <col min="12043" max="12288" width="9" style="60"/>
    <col min="12289" max="12289" width="2.75" style="60" customWidth="1"/>
    <col min="12290" max="12290" width="19.25" style="60" bestFit="1" customWidth="1"/>
    <col min="12291" max="12291" width="11.125" style="60" customWidth="1"/>
    <col min="12292" max="12293" width="8.375" style="60" customWidth="1"/>
    <col min="12294" max="12296" width="15.625" style="60" customWidth="1"/>
    <col min="12297" max="12297" width="13.375" style="60" bestFit="1" customWidth="1"/>
    <col min="12298" max="12298" width="11.125" style="60" customWidth="1"/>
    <col min="12299" max="12544" width="9" style="60"/>
    <col min="12545" max="12545" width="2.75" style="60" customWidth="1"/>
    <col min="12546" max="12546" width="19.25" style="60" bestFit="1" customWidth="1"/>
    <col min="12547" max="12547" width="11.125" style="60" customWidth="1"/>
    <col min="12548" max="12549" width="8.375" style="60" customWidth="1"/>
    <col min="12550" max="12552" width="15.625" style="60" customWidth="1"/>
    <col min="12553" max="12553" width="13.375" style="60" bestFit="1" customWidth="1"/>
    <col min="12554" max="12554" width="11.125" style="60" customWidth="1"/>
    <col min="12555" max="12800" width="9" style="60"/>
    <col min="12801" max="12801" width="2.75" style="60" customWidth="1"/>
    <col min="12802" max="12802" width="19.25" style="60" bestFit="1" customWidth="1"/>
    <col min="12803" max="12803" width="11.125" style="60" customWidth="1"/>
    <col min="12804" max="12805" width="8.375" style="60" customWidth="1"/>
    <col min="12806" max="12808" width="15.625" style="60" customWidth="1"/>
    <col min="12809" max="12809" width="13.375" style="60" bestFit="1" customWidth="1"/>
    <col min="12810" max="12810" width="11.125" style="60" customWidth="1"/>
    <col min="12811" max="13056" width="9" style="60"/>
    <col min="13057" max="13057" width="2.75" style="60" customWidth="1"/>
    <col min="13058" max="13058" width="19.25" style="60" bestFit="1" customWidth="1"/>
    <col min="13059" max="13059" width="11.125" style="60" customWidth="1"/>
    <col min="13060" max="13061" width="8.375" style="60" customWidth="1"/>
    <col min="13062" max="13064" width="15.625" style="60" customWidth="1"/>
    <col min="13065" max="13065" width="13.375" style="60" bestFit="1" customWidth="1"/>
    <col min="13066" max="13066" width="11.125" style="60" customWidth="1"/>
    <col min="13067" max="13312" width="9" style="60"/>
    <col min="13313" max="13313" width="2.75" style="60" customWidth="1"/>
    <col min="13314" max="13314" width="19.25" style="60" bestFit="1" customWidth="1"/>
    <col min="13315" max="13315" width="11.125" style="60" customWidth="1"/>
    <col min="13316" max="13317" width="8.375" style="60" customWidth="1"/>
    <col min="13318" max="13320" width="15.625" style="60" customWidth="1"/>
    <col min="13321" max="13321" width="13.375" style="60" bestFit="1" customWidth="1"/>
    <col min="13322" max="13322" width="11.125" style="60" customWidth="1"/>
    <col min="13323" max="13568" width="9" style="60"/>
    <col min="13569" max="13569" width="2.75" style="60" customWidth="1"/>
    <col min="13570" max="13570" width="19.25" style="60" bestFit="1" customWidth="1"/>
    <col min="13571" max="13571" width="11.125" style="60" customWidth="1"/>
    <col min="13572" max="13573" width="8.375" style="60" customWidth="1"/>
    <col min="13574" max="13576" width="15.625" style="60" customWidth="1"/>
    <col min="13577" max="13577" width="13.375" style="60" bestFit="1" customWidth="1"/>
    <col min="13578" max="13578" width="11.125" style="60" customWidth="1"/>
    <col min="13579" max="13824" width="9" style="60"/>
    <col min="13825" max="13825" width="2.75" style="60" customWidth="1"/>
    <col min="13826" max="13826" width="19.25" style="60" bestFit="1" customWidth="1"/>
    <col min="13827" max="13827" width="11.125" style="60" customWidth="1"/>
    <col min="13828" max="13829" width="8.375" style="60" customWidth="1"/>
    <col min="13830" max="13832" width="15.625" style="60" customWidth="1"/>
    <col min="13833" max="13833" width="13.375" style="60" bestFit="1" customWidth="1"/>
    <col min="13834" max="13834" width="11.125" style="60" customWidth="1"/>
    <col min="13835" max="14080" width="9" style="60"/>
    <col min="14081" max="14081" width="2.75" style="60" customWidth="1"/>
    <col min="14082" max="14082" width="19.25" style="60" bestFit="1" customWidth="1"/>
    <col min="14083" max="14083" width="11.125" style="60" customWidth="1"/>
    <col min="14084" max="14085" width="8.375" style="60" customWidth="1"/>
    <col min="14086" max="14088" width="15.625" style="60" customWidth="1"/>
    <col min="14089" max="14089" width="13.375" style="60" bestFit="1" customWidth="1"/>
    <col min="14090" max="14090" width="11.125" style="60" customWidth="1"/>
    <col min="14091" max="14336" width="9" style="60"/>
    <col min="14337" max="14337" width="2.75" style="60" customWidth="1"/>
    <col min="14338" max="14338" width="19.25" style="60" bestFit="1" customWidth="1"/>
    <col min="14339" max="14339" width="11.125" style="60" customWidth="1"/>
    <col min="14340" max="14341" width="8.375" style="60" customWidth="1"/>
    <col min="14342" max="14344" width="15.625" style="60" customWidth="1"/>
    <col min="14345" max="14345" width="13.375" style="60" bestFit="1" customWidth="1"/>
    <col min="14346" max="14346" width="11.125" style="60" customWidth="1"/>
    <col min="14347" max="14592" width="9" style="60"/>
    <col min="14593" max="14593" width="2.75" style="60" customWidth="1"/>
    <col min="14594" max="14594" width="19.25" style="60" bestFit="1" customWidth="1"/>
    <col min="14595" max="14595" width="11.125" style="60" customWidth="1"/>
    <col min="14596" max="14597" width="8.375" style="60" customWidth="1"/>
    <col min="14598" max="14600" width="15.625" style="60" customWidth="1"/>
    <col min="14601" max="14601" width="13.375" style="60" bestFit="1" customWidth="1"/>
    <col min="14602" max="14602" width="11.125" style="60" customWidth="1"/>
    <col min="14603" max="14848" width="9" style="60"/>
    <col min="14849" max="14849" width="2.75" style="60" customWidth="1"/>
    <col min="14850" max="14850" width="19.25" style="60" bestFit="1" customWidth="1"/>
    <col min="14851" max="14851" width="11.125" style="60" customWidth="1"/>
    <col min="14852" max="14853" width="8.375" style="60" customWidth="1"/>
    <col min="14854" max="14856" width="15.625" style="60" customWidth="1"/>
    <col min="14857" max="14857" width="13.375" style="60" bestFit="1" customWidth="1"/>
    <col min="14858" max="14858" width="11.125" style="60" customWidth="1"/>
    <col min="14859" max="15104" width="9" style="60"/>
    <col min="15105" max="15105" width="2.75" style="60" customWidth="1"/>
    <col min="15106" max="15106" width="19.25" style="60" bestFit="1" customWidth="1"/>
    <col min="15107" max="15107" width="11.125" style="60" customWidth="1"/>
    <col min="15108" max="15109" width="8.375" style="60" customWidth="1"/>
    <col min="15110" max="15112" width="15.625" style="60" customWidth="1"/>
    <col min="15113" max="15113" width="13.375" style="60" bestFit="1" customWidth="1"/>
    <col min="15114" max="15114" width="11.125" style="60" customWidth="1"/>
    <col min="15115" max="15360" width="9" style="60"/>
    <col min="15361" max="15361" width="2.75" style="60" customWidth="1"/>
    <col min="15362" max="15362" width="19.25" style="60" bestFit="1" customWidth="1"/>
    <col min="15363" max="15363" width="11.125" style="60" customWidth="1"/>
    <col min="15364" max="15365" width="8.375" style="60" customWidth="1"/>
    <col min="15366" max="15368" width="15.625" style="60" customWidth="1"/>
    <col min="15369" max="15369" width="13.375" style="60" bestFit="1" customWidth="1"/>
    <col min="15370" max="15370" width="11.125" style="60" customWidth="1"/>
    <col min="15371" max="15616" width="9" style="60"/>
    <col min="15617" max="15617" width="2.75" style="60" customWidth="1"/>
    <col min="15618" max="15618" width="19.25" style="60" bestFit="1" customWidth="1"/>
    <col min="15619" max="15619" width="11.125" style="60" customWidth="1"/>
    <col min="15620" max="15621" width="8.375" style="60" customWidth="1"/>
    <col min="15622" max="15624" width="15.625" style="60" customWidth="1"/>
    <col min="15625" max="15625" width="13.375" style="60" bestFit="1" customWidth="1"/>
    <col min="15626" max="15626" width="11.125" style="60" customWidth="1"/>
    <col min="15627" max="15872" width="9" style="60"/>
    <col min="15873" max="15873" width="2.75" style="60" customWidth="1"/>
    <col min="15874" max="15874" width="19.25" style="60" bestFit="1" customWidth="1"/>
    <col min="15875" max="15875" width="11.125" style="60" customWidth="1"/>
    <col min="15876" max="15877" width="8.375" style="60" customWidth="1"/>
    <col min="15878" max="15880" width="15.625" style="60" customWidth="1"/>
    <col min="15881" max="15881" width="13.375" style="60" bestFit="1" customWidth="1"/>
    <col min="15882" max="15882" width="11.125" style="60" customWidth="1"/>
    <col min="15883" max="16128" width="9" style="60"/>
    <col min="16129" max="16129" width="2.75" style="60" customWidth="1"/>
    <col min="16130" max="16130" width="19.25" style="60" bestFit="1" customWidth="1"/>
    <col min="16131" max="16131" width="11.125" style="60" customWidth="1"/>
    <col min="16132" max="16133" width="8.375" style="60" customWidth="1"/>
    <col min="16134" max="16136" width="15.625" style="60" customWidth="1"/>
    <col min="16137" max="16137" width="13.375" style="60" bestFit="1" customWidth="1"/>
    <col min="16138" max="16138" width="11.125" style="60" customWidth="1"/>
    <col min="16139" max="16384" width="9" style="60"/>
  </cols>
  <sheetData>
    <row r="1" spans="1:10" x14ac:dyDescent="0.15">
      <c r="A1" s="504"/>
      <c r="B1" s="504"/>
      <c r="C1" s="504"/>
      <c r="D1" s="504"/>
      <c r="E1" s="504"/>
      <c r="F1" s="504"/>
      <c r="G1" s="504"/>
      <c r="H1" s="504"/>
      <c r="I1" s="504"/>
      <c r="J1" s="504"/>
    </row>
    <row r="2" spans="1:10" ht="19.899999999999999" customHeight="1" x14ac:dyDescent="0.15">
      <c r="A2" s="183" t="s">
        <v>76</v>
      </c>
      <c r="B2" s="190"/>
      <c r="C2" s="190"/>
      <c r="D2" s="190"/>
      <c r="E2" s="190"/>
      <c r="F2" s="190"/>
      <c r="G2" s="190"/>
      <c r="H2" s="190"/>
      <c r="I2" s="190"/>
      <c r="J2" s="256" t="s">
        <v>351</v>
      </c>
    </row>
    <row r="3" spans="1:10" s="61" customFormat="1" ht="19.899999999999999" customHeight="1" x14ac:dyDescent="0.15">
      <c r="A3" s="829"/>
      <c r="B3" s="830"/>
      <c r="C3" s="833" t="s">
        <v>763</v>
      </c>
      <c r="D3" s="834"/>
      <c r="E3" s="834"/>
      <c r="F3" s="834">
        <v>0</v>
      </c>
      <c r="G3" s="835"/>
      <c r="H3" s="836"/>
      <c r="I3" s="837" t="s">
        <v>764</v>
      </c>
      <c r="J3" s="839" t="s">
        <v>304</v>
      </c>
    </row>
    <row r="4" spans="1:10" s="61" customFormat="1" ht="22.15" customHeight="1" x14ac:dyDescent="0.15">
      <c r="A4" s="831"/>
      <c r="B4" s="832"/>
      <c r="C4" s="510" t="s">
        <v>67</v>
      </c>
      <c r="D4" s="510" t="s">
        <v>295</v>
      </c>
      <c r="E4" s="510" t="s">
        <v>68</v>
      </c>
      <c r="F4" s="831" t="s">
        <v>77</v>
      </c>
      <c r="G4" s="840"/>
      <c r="H4" s="841"/>
      <c r="I4" s="838"/>
      <c r="J4" s="839"/>
    </row>
    <row r="5" spans="1:10" s="66" customFormat="1" ht="20.100000000000001" customHeight="1" x14ac:dyDescent="0.15">
      <c r="A5" s="820" t="s">
        <v>69</v>
      </c>
      <c r="B5" s="821"/>
      <c r="C5" s="686">
        <v>10615254</v>
      </c>
      <c r="D5" s="687">
        <v>0.95399999999999996</v>
      </c>
      <c r="E5" s="688">
        <v>1</v>
      </c>
      <c r="F5" s="703"/>
      <c r="G5" s="703"/>
      <c r="H5" s="703"/>
      <c r="I5" s="689">
        <v>11129511</v>
      </c>
      <c r="J5" s="690">
        <v>-514257</v>
      </c>
    </row>
    <row r="6" spans="1:10" s="66" customFormat="1" ht="20.100000000000001" customHeight="1" x14ac:dyDescent="0.15">
      <c r="A6" s="506">
        <v>1</v>
      </c>
      <c r="B6" s="702" t="s">
        <v>60</v>
      </c>
      <c r="C6" s="691">
        <v>2394470</v>
      </c>
      <c r="D6" s="692">
        <v>0.85399999999999998</v>
      </c>
      <c r="E6" s="692">
        <v>0.22600000000000001</v>
      </c>
      <c r="F6" s="704" t="s">
        <v>826</v>
      </c>
      <c r="G6" s="704" t="s">
        <v>70</v>
      </c>
      <c r="H6" s="704" t="s">
        <v>180</v>
      </c>
      <c r="I6" s="693">
        <v>2805331</v>
      </c>
      <c r="J6" s="694">
        <v>-410861</v>
      </c>
    </row>
    <row r="7" spans="1:10" s="66" customFormat="1" ht="20.100000000000001" customHeight="1" x14ac:dyDescent="0.15">
      <c r="A7" s="506">
        <v>2</v>
      </c>
      <c r="B7" s="702" t="s">
        <v>191</v>
      </c>
      <c r="C7" s="695">
        <v>1837271</v>
      </c>
      <c r="D7" s="696">
        <v>0.97299999999999998</v>
      </c>
      <c r="E7" s="696">
        <v>0.17299999999999999</v>
      </c>
      <c r="F7" s="705" t="s">
        <v>827</v>
      </c>
      <c r="G7" s="705" t="s">
        <v>71</v>
      </c>
      <c r="H7" s="705" t="s">
        <v>75</v>
      </c>
      <c r="I7" s="49">
        <v>1888894</v>
      </c>
      <c r="J7" s="697">
        <v>-51623</v>
      </c>
    </row>
    <row r="8" spans="1:10" s="66" customFormat="1" ht="20.100000000000001" customHeight="1" x14ac:dyDescent="0.15">
      <c r="A8" s="506"/>
      <c r="B8" s="702" t="s">
        <v>59</v>
      </c>
      <c r="C8" s="695">
        <v>267351</v>
      </c>
      <c r="D8" s="696">
        <v>0.91500000000000004</v>
      </c>
      <c r="E8" s="696">
        <v>2.5000000000000001E-2</v>
      </c>
      <c r="F8" s="705" t="s">
        <v>828</v>
      </c>
      <c r="G8" s="705" t="s">
        <v>17</v>
      </c>
      <c r="H8" s="705" t="s">
        <v>180</v>
      </c>
      <c r="I8" s="49">
        <v>292070</v>
      </c>
      <c r="J8" s="697">
        <v>-24719</v>
      </c>
    </row>
    <row r="9" spans="1:10" s="66" customFormat="1" ht="20.100000000000001" customHeight="1" x14ac:dyDescent="0.15">
      <c r="A9" s="506">
        <v>3</v>
      </c>
      <c r="B9" s="702" t="s">
        <v>62</v>
      </c>
      <c r="C9" s="695">
        <v>1025269</v>
      </c>
      <c r="D9" s="696">
        <v>1.0069999999999999</v>
      </c>
      <c r="E9" s="696">
        <v>9.7000000000000003E-2</v>
      </c>
      <c r="F9" s="705" t="s">
        <v>829</v>
      </c>
      <c r="G9" s="705" t="s">
        <v>17</v>
      </c>
      <c r="H9" s="705" t="s">
        <v>26</v>
      </c>
      <c r="I9" s="49">
        <v>1017674</v>
      </c>
      <c r="J9" s="697">
        <v>7595</v>
      </c>
    </row>
    <row r="10" spans="1:10" s="66" customFormat="1" ht="20.100000000000001" customHeight="1" x14ac:dyDescent="0.15">
      <c r="A10" s="506">
        <v>4</v>
      </c>
      <c r="B10" s="702" t="s">
        <v>219</v>
      </c>
      <c r="C10" s="695">
        <v>700316</v>
      </c>
      <c r="D10" s="696">
        <v>1.075</v>
      </c>
      <c r="E10" s="696">
        <v>6.6000000000000003E-2</v>
      </c>
      <c r="F10" s="705" t="s">
        <v>829</v>
      </c>
      <c r="G10" s="705" t="s">
        <v>371</v>
      </c>
      <c r="H10" s="705" t="s">
        <v>17</v>
      </c>
      <c r="I10" s="49">
        <v>651370</v>
      </c>
      <c r="J10" s="697">
        <v>48946</v>
      </c>
    </row>
    <row r="11" spans="1:10" s="66" customFormat="1" ht="20.100000000000001" customHeight="1" x14ac:dyDescent="0.15">
      <c r="A11" s="506">
        <v>5</v>
      </c>
      <c r="B11" s="702" t="s">
        <v>224</v>
      </c>
      <c r="C11" s="695">
        <v>686739</v>
      </c>
      <c r="D11" s="696">
        <v>0.81799999999999995</v>
      </c>
      <c r="E11" s="696">
        <v>6.5000000000000002E-2</v>
      </c>
      <c r="F11" s="705" t="s">
        <v>829</v>
      </c>
      <c r="G11" s="705" t="s">
        <v>17</v>
      </c>
      <c r="H11" s="705" t="s">
        <v>75</v>
      </c>
      <c r="I11" s="49">
        <v>839522</v>
      </c>
      <c r="J11" s="697">
        <v>-152783</v>
      </c>
    </row>
    <row r="12" spans="1:10" s="66" customFormat="1" ht="20.100000000000001" customHeight="1" x14ac:dyDescent="0.15">
      <c r="A12" s="506">
        <v>6</v>
      </c>
      <c r="B12" s="702" t="s">
        <v>234</v>
      </c>
      <c r="C12" s="695">
        <v>470729</v>
      </c>
      <c r="D12" s="696">
        <v>0.88</v>
      </c>
      <c r="E12" s="696">
        <v>4.3999999999999997E-2</v>
      </c>
      <c r="F12" s="705" t="s">
        <v>826</v>
      </c>
      <c r="G12" s="705" t="s">
        <v>17</v>
      </c>
      <c r="H12" s="705" t="s">
        <v>180</v>
      </c>
      <c r="I12" s="49">
        <v>534878</v>
      </c>
      <c r="J12" s="697">
        <v>-64149</v>
      </c>
    </row>
    <row r="13" spans="1:10" s="66" customFormat="1" ht="20.100000000000001" customHeight="1" x14ac:dyDescent="0.15">
      <c r="A13" s="506">
        <v>7</v>
      </c>
      <c r="B13" s="702" t="s">
        <v>226</v>
      </c>
      <c r="C13" s="695">
        <v>455495</v>
      </c>
      <c r="D13" s="696">
        <v>0.88200000000000001</v>
      </c>
      <c r="E13" s="696">
        <v>4.2999999999999997E-2</v>
      </c>
      <c r="F13" s="705" t="s">
        <v>829</v>
      </c>
      <c r="G13" s="705" t="s">
        <v>17</v>
      </c>
      <c r="H13" s="705" t="s">
        <v>71</v>
      </c>
      <c r="I13" s="49">
        <v>516378</v>
      </c>
      <c r="J13" s="697">
        <v>-60883</v>
      </c>
    </row>
    <row r="14" spans="1:10" s="66" customFormat="1" ht="20.100000000000001" customHeight="1" x14ac:dyDescent="0.15">
      <c r="A14" s="506">
        <v>8</v>
      </c>
      <c r="B14" s="702" t="s">
        <v>64</v>
      </c>
      <c r="C14" s="695">
        <v>440162</v>
      </c>
      <c r="D14" s="696">
        <v>1.05</v>
      </c>
      <c r="E14" s="696">
        <v>4.1000000000000002E-2</v>
      </c>
      <c r="F14" s="705" t="s">
        <v>827</v>
      </c>
      <c r="G14" s="705" t="s">
        <v>71</v>
      </c>
      <c r="H14" s="705" t="s">
        <v>180</v>
      </c>
      <c r="I14" s="49">
        <v>419223</v>
      </c>
      <c r="J14" s="697">
        <v>20939</v>
      </c>
    </row>
    <row r="15" spans="1:10" s="66" customFormat="1" ht="20.100000000000001" customHeight="1" x14ac:dyDescent="0.15">
      <c r="A15" s="506">
        <v>9</v>
      </c>
      <c r="B15" s="702" t="s">
        <v>230</v>
      </c>
      <c r="C15" s="695">
        <v>393909</v>
      </c>
      <c r="D15" s="696">
        <v>0.92600000000000005</v>
      </c>
      <c r="E15" s="696">
        <v>3.6999999999999998E-2</v>
      </c>
      <c r="F15" s="705" t="s">
        <v>829</v>
      </c>
      <c r="G15" s="705" t="s">
        <v>479</v>
      </c>
      <c r="H15" s="705" t="s">
        <v>17</v>
      </c>
      <c r="I15" s="49">
        <v>425186</v>
      </c>
      <c r="J15" s="697">
        <v>-31277</v>
      </c>
    </row>
    <row r="16" spans="1:10" s="66" customFormat="1" ht="20.100000000000001" customHeight="1" x14ac:dyDescent="0.15">
      <c r="A16" s="506">
        <v>10</v>
      </c>
      <c r="B16" s="702" t="s">
        <v>225</v>
      </c>
      <c r="C16" s="695">
        <v>370940</v>
      </c>
      <c r="D16" s="696">
        <v>0.95</v>
      </c>
      <c r="E16" s="696">
        <v>3.5000000000000003E-2</v>
      </c>
      <c r="F16" s="705" t="s">
        <v>826</v>
      </c>
      <c r="G16" s="705" t="s">
        <v>70</v>
      </c>
      <c r="H16" s="705" t="s">
        <v>17</v>
      </c>
      <c r="I16" s="49">
        <v>390458</v>
      </c>
      <c r="J16" s="697">
        <v>-19518</v>
      </c>
    </row>
    <row r="17" spans="1:10" s="66" customFormat="1" ht="20.100000000000001" customHeight="1" x14ac:dyDescent="0.15">
      <c r="A17" s="506">
        <v>11</v>
      </c>
      <c r="B17" s="702" t="s">
        <v>824</v>
      </c>
      <c r="C17" s="695">
        <v>327629</v>
      </c>
      <c r="D17" s="696">
        <v>2.9569999999999999</v>
      </c>
      <c r="E17" s="696">
        <v>3.1E-2</v>
      </c>
      <c r="F17" s="705" t="s">
        <v>830</v>
      </c>
      <c r="G17" s="705" t="s">
        <v>303</v>
      </c>
      <c r="H17" s="705" t="s">
        <v>75</v>
      </c>
      <c r="I17" s="49">
        <v>110807</v>
      </c>
      <c r="J17" s="697">
        <v>216822</v>
      </c>
    </row>
    <row r="18" spans="1:10" s="66" customFormat="1" ht="20.100000000000001" customHeight="1" x14ac:dyDescent="0.15">
      <c r="A18" s="506">
        <v>12</v>
      </c>
      <c r="B18" s="702" t="s">
        <v>231</v>
      </c>
      <c r="C18" s="695">
        <v>216607</v>
      </c>
      <c r="D18" s="696">
        <v>0.82699999999999996</v>
      </c>
      <c r="E18" s="696">
        <v>0.02</v>
      </c>
      <c r="F18" s="705" t="s">
        <v>831</v>
      </c>
      <c r="G18" s="705" t="s">
        <v>71</v>
      </c>
      <c r="H18" s="705" t="s">
        <v>17</v>
      </c>
      <c r="I18" s="49">
        <v>261848</v>
      </c>
      <c r="J18" s="697">
        <v>-45241</v>
      </c>
    </row>
    <row r="19" spans="1:10" s="66" customFormat="1" ht="20.100000000000001" customHeight="1" x14ac:dyDescent="0.15">
      <c r="A19" s="506">
        <v>13</v>
      </c>
      <c r="B19" s="702" t="s">
        <v>227</v>
      </c>
      <c r="C19" s="695">
        <v>208201</v>
      </c>
      <c r="D19" s="696">
        <v>0.96399999999999997</v>
      </c>
      <c r="E19" s="696">
        <v>0.02</v>
      </c>
      <c r="F19" s="705" t="s">
        <v>827</v>
      </c>
      <c r="G19" s="705" t="s">
        <v>71</v>
      </c>
      <c r="H19" s="705" t="s">
        <v>180</v>
      </c>
      <c r="I19" s="49">
        <v>215895</v>
      </c>
      <c r="J19" s="697">
        <v>-7694</v>
      </c>
    </row>
    <row r="20" spans="1:10" s="66" customFormat="1" ht="20.100000000000001" customHeight="1" x14ac:dyDescent="0.15">
      <c r="A20" s="506">
        <v>14</v>
      </c>
      <c r="B20" s="702" t="s">
        <v>220</v>
      </c>
      <c r="C20" s="695">
        <v>199033</v>
      </c>
      <c r="D20" s="696">
        <v>1.097</v>
      </c>
      <c r="E20" s="696">
        <v>1.9E-2</v>
      </c>
      <c r="F20" s="705" t="s">
        <v>832</v>
      </c>
      <c r="G20" s="705" t="s">
        <v>30</v>
      </c>
      <c r="H20" s="705" t="s">
        <v>17</v>
      </c>
      <c r="I20" s="49">
        <v>181494</v>
      </c>
      <c r="J20" s="697">
        <v>17539</v>
      </c>
    </row>
    <row r="21" spans="1:10" s="66" customFormat="1" ht="20.100000000000001" customHeight="1" x14ac:dyDescent="0.15">
      <c r="A21" s="506">
        <v>15</v>
      </c>
      <c r="B21" s="702" t="s">
        <v>61</v>
      </c>
      <c r="C21" s="695">
        <v>160939</v>
      </c>
      <c r="D21" s="696">
        <v>1.0049999999999999</v>
      </c>
      <c r="E21" s="696">
        <v>1.4999999999999999E-2</v>
      </c>
      <c r="F21" s="705" t="s">
        <v>833</v>
      </c>
      <c r="G21" s="705" t="s">
        <v>71</v>
      </c>
      <c r="H21" s="705" t="s">
        <v>72</v>
      </c>
      <c r="I21" s="49">
        <v>160201</v>
      </c>
      <c r="J21" s="697">
        <v>738</v>
      </c>
    </row>
    <row r="22" spans="1:10" s="66" customFormat="1" ht="20.100000000000001" customHeight="1" x14ac:dyDescent="0.15">
      <c r="A22" s="506">
        <v>16</v>
      </c>
      <c r="B22" s="702" t="s">
        <v>653</v>
      </c>
      <c r="C22" s="695">
        <v>97744</v>
      </c>
      <c r="D22" s="696">
        <v>1.468</v>
      </c>
      <c r="E22" s="696">
        <v>8.9999999999999993E-3</v>
      </c>
      <c r="F22" s="705" t="s">
        <v>834</v>
      </c>
      <c r="G22" s="705" t="s">
        <v>70</v>
      </c>
      <c r="H22" s="705" t="s">
        <v>71</v>
      </c>
      <c r="I22" s="49">
        <v>66583</v>
      </c>
      <c r="J22" s="697">
        <v>31161</v>
      </c>
    </row>
    <row r="23" spans="1:10" s="66" customFormat="1" ht="20.100000000000001" customHeight="1" x14ac:dyDescent="0.15">
      <c r="A23" s="506">
        <v>17</v>
      </c>
      <c r="B23" s="702" t="s">
        <v>560</v>
      </c>
      <c r="C23" s="695">
        <v>91567</v>
      </c>
      <c r="D23" s="696">
        <v>1.105</v>
      </c>
      <c r="E23" s="696">
        <v>8.9999999999999993E-3</v>
      </c>
      <c r="F23" s="705" t="s">
        <v>833</v>
      </c>
      <c r="G23" s="705" t="s">
        <v>71</v>
      </c>
      <c r="H23" s="705" t="s">
        <v>72</v>
      </c>
      <c r="I23" s="49">
        <v>82839</v>
      </c>
      <c r="J23" s="697">
        <v>8728</v>
      </c>
    </row>
    <row r="24" spans="1:10" s="66" customFormat="1" ht="20.100000000000001" customHeight="1" x14ac:dyDescent="0.15">
      <c r="A24" s="506">
        <v>18</v>
      </c>
      <c r="B24" s="702" t="s">
        <v>63</v>
      </c>
      <c r="C24" s="695">
        <v>65921</v>
      </c>
      <c r="D24" s="696">
        <v>1.0309999999999999</v>
      </c>
      <c r="E24" s="696">
        <v>6.0000000000000001E-3</v>
      </c>
      <c r="F24" s="705" t="s">
        <v>826</v>
      </c>
      <c r="G24" s="705" t="s">
        <v>17</v>
      </c>
      <c r="H24" s="705" t="s">
        <v>23</v>
      </c>
      <c r="I24" s="49">
        <v>63912</v>
      </c>
      <c r="J24" s="697">
        <v>2009</v>
      </c>
    </row>
    <row r="25" spans="1:10" s="66" customFormat="1" ht="20.100000000000001" customHeight="1" x14ac:dyDescent="0.15">
      <c r="A25" s="506">
        <v>19</v>
      </c>
      <c r="B25" s="702" t="s">
        <v>222</v>
      </c>
      <c r="C25" s="695">
        <v>58581</v>
      </c>
      <c r="D25" s="696">
        <v>0.86499999999999999</v>
      </c>
      <c r="E25" s="696">
        <v>6.0000000000000001E-3</v>
      </c>
      <c r="F25" s="705" t="s">
        <v>827</v>
      </c>
      <c r="G25" s="705" t="s">
        <v>72</v>
      </c>
      <c r="H25" s="705" t="s">
        <v>71</v>
      </c>
      <c r="I25" s="49">
        <v>67742</v>
      </c>
      <c r="J25" s="697">
        <v>-9161</v>
      </c>
    </row>
    <row r="26" spans="1:10" s="66" customFormat="1" ht="20.100000000000001" customHeight="1" x14ac:dyDescent="0.15">
      <c r="A26" s="506">
        <v>20</v>
      </c>
      <c r="B26" s="702" t="s">
        <v>520</v>
      </c>
      <c r="C26" s="695">
        <v>56087</v>
      </c>
      <c r="D26" s="696">
        <v>1.2809999999999999</v>
      </c>
      <c r="E26" s="696">
        <v>5.0000000000000001E-3</v>
      </c>
      <c r="F26" s="705" t="s">
        <v>833</v>
      </c>
      <c r="G26" s="705" t="s">
        <v>17</v>
      </c>
      <c r="H26" s="705" t="s">
        <v>71</v>
      </c>
      <c r="I26" s="49">
        <v>43784</v>
      </c>
      <c r="J26" s="697">
        <v>12303</v>
      </c>
    </row>
    <row r="27" spans="1:10" s="66" customFormat="1" ht="20.100000000000001" customHeight="1" x14ac:dyDescent="0.15">
      <c r="A27" s="507"/>
      <c r="B27" s="508" t="s">
        <v>178</v>
      </c>
      <c r="C27" s="698">
        <v>357645</v>
      </c>
      <c r="D27" s="699">
        <v>0.92800000000000005</v>
      </c>
      <c r="E27" s="699">
        <v>3.4000000000000002E-2</v>
      </c>
      <c r="F27" s="706"/>
      <c r="G27" s="706"/>
      <c r="H27" s="706"/>
      <c r="I27" s="700">
        <v>385492</v>
      </c>
      <c r="J27" s="701">
        <v>-27847</v>
      </c>
    </row>
    <row r="28" spans="1:10" ht="19.899999999999999" customHeight="1" x14ac:dyDescent="0.15">
      <c r="A28" s="190"/>
      <c r="B28" s="190"/>
      <c r="C28" s="190"/>
      <c r="D28" s="190"/>
      <c r="E28" s="190"/>
      <c r="F28" s="190"/>
      <c r="G28" s="190"/>
      <c r="H28" s="190"/>
      <c r="I28" s="190"/>
      <c r="J28" s="190"/>
    </row>
    <row r="29" spans="1:10" ht="19.899999999999999" customHeight="1" x14ac:dyDescent="0.15">
      <c r="A29" s="183" t="s">
        <v>78</v>
      </c>
      <c r="B29" s="190"/>
      <c r="C29" s="190"/>
      <c r="D29" s="190"/>
      <c r="E29" s="190"/>
      <c r="F29" s="190"/>
      <c r="G29" s="190"/>
      <c r="H29" s="190"/>
      <c r="I29" s="190"/>
      <c r="J29" s="256" t="s">
        <v>351</v>
      </c>
    </row>
    <row r="30" spans="1:10" s="61" customFormat="1" ht="19.899999999999999" customHeight="1" x14ac:dyDescent="0.15">
      <c r="A30" s="829"/>
      <c r="B30" s="830"/>
      <c r="C30" s="829" t="s">
        <v>763</v>
      </c>
      <c r="D30" s="842"/>
      <c r="E30" s="842"/>
      <c r="F30" s="842">
        <v>0</v>
      </c>
      <c r="G30" s="843"/>
      <c r="H30" s="844"/>
      <c r="I30" s="837" t="s">
        <v>765</v>
      </c>
      <c r="J30" s="839" t="s">
        <v>304</v>
      </c>
    </row>
    <row r="31" spans="1:10" s="61" customFormat="1" ht="19.899999999999999" customHeight="1" x14ac:dyDescent="0.15">
      <c r="A31" s="831"/>
      <c r="B31" s="832"/>
      <c r="C31" s="509" t="s">
        <v>67</v>
      </c>
      <c r="D31" s="509" t="s">
        <v>295</v>
      </c>
      <c r="E31" s="509" t="s">
        <v>68</v>
      </c>
      <c r="F31" s="833" t="s">
        <v>77</v>
      </c>
      <c r="G31" s="835"/>
      <c r="H31" s="836"/>
      <c r="I31" s="838"/>
      <c r="J31" s="839"/>
    </row>
    <row r="32" spans="1:10" s="66" customFormat="1" ht="20.100000000000001" customHeight="1" x14ac:dyDescent="0.15">
      <c r="A32" s="820" t="s">
        <v>69</v>
      </c>
      <c r="B32" s="821"/>
      <c r="C32" s="686">
        <v>35069412</v>
      </c>
      <c r="D32" s="687">
        <v>1.0329999999999999</v>
      </c>
      <c r="E32" s="688">
        <v>1</v>
      </c>
      <c r="F32" s="703"/>
      <c r="G32" s="703"/>
      <c r="H32" s="703"/>
      <c r="I32" s="689">
        <v>33964408</v>
      </c>
      <c r="J32" s="690">
        <v>1105004</v>
      </c>
    </row>
    <row r="33" spans="1:10" s="66" customFormat="1" ht="20.100000000000001" customHeight="1" x14ac:dyDescent="0.15">
      <c r="A33" s="506">
        <v>1</v>
      </c>
      <c r="B33" s="702" t="s">
        <v>191</v>
      </c>
      <c r="C33" s="691">
        <v>16419847</v>
      </c>
      <c r="D33" s="692">
        <v>1.0580000000000001</v>
      </c>
      <c r="E33" s="692">
        <v>0.46800000000000003</v>
      </c>
      <c r="F33" s="704" t="s">
        <v>835</v>
      </c>
      <c r="G33" s="704" t="s">
        <v>180</v>
      </c>
      <c r="H33" s="704" t="s">
        <v>329</v>
      </c>
      <c r="I33" s="693">
        <v>15518242</v>
      </c>
      <c r="J33" s="694">
        <v>901605</v>
      </c>
    </row>
    <row r="34" spans="1:10" s="66" customFormat="1" ht="20.100000000000001" customHeight="1" x14ac:dyDescent="0.15">
      <c r="A34" s="506"/>
      <c r="B34" s="702" t="s">
        <v>59</v>
      </c>
      <c r="C34" s="695">
        <v>422448</v>
      </c>
      <c r="D34" s="696">
        <v>0.98099999999999998</v>
      </c>
      <c r="E34" s="696">
        <v>1.2E-2</v>
      </c>
      <c r="F34" s="705" t="s">
        <v>831</v>
      </c>
      <c r="G34" s="705" t="s">
        <v>22</v>
      </c>
      <c r="H34" s="705" t="s">
        <v>479</v>
      </c>
      <c r="I34" s="49">
        <v>430744</v>
      </c>
      <c r="J34" s="697">
        <v>-8296</v>
      </c>
    </row>
    <row r="35" spans="1:10" s="66" customFormat="1" ht="20.100000000000001" customHeight="1" x14ac:dyDescent="0.15">
      <c r="A35" s="506">
        <v>2</v>
      </c>
      <c r="B35" s="702" t="s">
        <v>60</v>
      </c>
      <c r="C35" s="695">
        <v>2891832</v>
      </c>
      <c r="D35" s="696">
        <v>1.018</v>
      </c>
      <c r="E35" s="696">
        <v>8.2000000000000003E-2</v>
      </c>
      <c r="F35" s="705" t="s">
        <v>836</v>
      </c>
      <c r="G35" s="705" t="s">
        <v>72</v>
      </c>
      <c r="H35" s="705" t="s">
        <v>28</v>
      </c>
      <c r="I35" s="49">
        <v>2839781</v>
      </c>
      <c r="J35" s="697">
        <v>52051</v>
      </c>
    </row>
    <row r="36" spans="1:10" s="66" customFormat="1" ht="20.100000000000001" customHeight="1" x14ac:dyDescent="0.15">
      <c r="A36" s="506">
        <v>3</v>
      </c>
      <c r="B36" s="702" t="s">
        <v>62</v>
      </c>
      <c r="C36" s="695">
        <v>2521501</v>
      </c>
      <c r="D36" s="696">
        <v>1.083</v>
      </c>
      <c r="E36" s="696">
        <v>7.1999999999999995E-2</v>
      </c>
      <c r="F36" s="705" t="s">
        <v>835</v>
      </c>
      <c r="G36" s="705" t="s">
        <v>329</v>
      </c>
      <c r="H36" s="705" t="s">
        <v>371</v>
      </c>
      <c r="I36" s="49">
        <v>2327819</v>
      </c>
      <c r="J36" s="697">
        <v>193682</v>
      </c>
    </row>
    <row r="37" spans="1:10" s="66" customFormat="1" ht="20.100000000000001" customHeight="1" x14ac:dyDescent="0.15">
      <c r="A37" s="506">
        <v>4</v>
      </c>
      <c r="B37" s="702" t="s">
        <v>219</v>
      </c>
      <c r="C37" s="695">
        <v>2036172</v>
      </c>
      <c r="D37" s="696">
        <v>0.98699999999999999</v>
      </c>
      <c r="E37" s="696">
        <v>5.8000000000000003E-2</v>
      </c>
      <c r="F37" s="705" t="s">
        <v>828</v>
      </c>
      <c r="G37" s="705" t="s">
        <v>17</v>
      </c>
      <c r="H37" s="705" t="s">
        <v>180</v>
      </c>
      <c r="I37" s="49">
        <v>2063522</v>
      </c>
      <c r="J37" s="697">
        <v>-27350</v>
      </c>
    </row>
    <row r="38" spans="1:10" s="66" customFormat="1" ht="20.100000000000001" customHeight="1" x14ac:dyDescent="0.15">
      <c r="A38" s="506">
        <v>5</v>
      </c>
      <c r="B38" s="702" t="s">
        <v>226</v>
      </c>
      <c r="C38" s="695">
        <v>1649319</v>
      </c>
      <c r="D38" s="696">
        <v>1.028</v>
      </c>
      <c r="E38" s="696">
        <v>4.7E-2</v>
      </c>
      <c r="F38" s="705" t="s">
        <v>827</v>
      </c>
      <c r="G38" s="705" t="s">
        <v>72</v>
      </c>
      <c r="H38" s="705" t="s">
        <v>71</v>
      </c>
      <c r="I38" s="49">
        <v>1604639</v>
      </c>
      <c r="J38" s="697">
        <v>44680</v>
      </c>
    </row>
    <row r="39" spans="1:10" s="66" customFormat="1" ht="20.100000000000001" customHeight="1" x14ac:dyDescent="0.15">
      <c r="A39" s="506">
        <v>6</v>
      </c>
      <c r="B39" s="702" t="s">
        <v>224</v>
      </c>
      <c r="C39" s="695">
        <v>1369413</v>
      </c>
      <c r="D39" s="696">
        <v>0.94399999999999995</v>
      </c>
      <c r="E39" s="696">
        <v>3.9E-2</v>
      </c>
      <c r="F39" s="705" t="s">
        <v>827</v>
      </c>
      <c r="G39" s="705" t="s">
        <v>75</v>
      </c>
      <c r="H39" s="705" t="s">
        <v>8</v>
      </c>
      <c r="I39" s="49">
        <v>1450356</v>
      </c>
      <c r="J39" s="697">
        <v>-80943</v>
      </c>
    </row>
    <row r="40" spans="1:10" s="66" customFormat="1" ht="20.100000000000001" customHeight="1" x14ac:dyDescent="0.15">
      <c r="A40" s="506">
        <v>7</v>
      </c>
      <c r="B40" s="702" t="s">
        <v>227</v>
      </c>
      <c r="C40" s="695">
        <v>1255227</v>
      </c>
      <c r="D40" s="696">
        <v>1.069</v>
      </c>
      <c r="E40" s="696">
        <v>3.5999999999999997E-2</v>
      </c>
      <c r="F40" s="705" t="s">
        <v>835</v>
      </c>
      <c r="G40" s="705" t="s">
        <v>17</v>
      </c>
      <c r="H40" s="705" t="s">
        <v>72</v>
      </c>
      <c r="I40" s="49">
        <v>1174437</v>
      </c>
      <c r="J40" s="697">
        <v>80790</v>
      </c>
    </row>
    <row r="41" spans="1:10" s="66" customFormat="1" ht="20.100000000000001" customHeight="1" x14ac:dyDescent="0.15">
      <c r="A41" s="506">
        <v>8</v>
      </c>
      <c r="B41" s="702" t="s">
        <v>220</v>
      </c>
      <c r="C41" s="695">
        <v>1190025</v>
      </c>
      <c r="D41" s="696">
        <v>1.0569999999999999</v>
      </c>
      <c r="E41" s="696">
        <v>3.4000000000000002E-2</v>
      </c>
      <c r="F41" s="705" t="s">
        <v>837</v>
      </c>
      <c r="G41" s="705" t="s">
        <v>24</v>
      </c>
      <c r="H41" s="705" t="s">
        <v>180</v>
      </c>
      <c r="I41" s="49">
        <v>1125509</v>
      </c>
      <c r="J41" s="697">
        <v>64516</v>
      </c>
    </row>
    <row r="42" spans="1:10" s="66" customFormat="1" ht="20.100000000000001" customHeight="1" x14ac:dyDescent="0.15">
      <c r="A42" s="506">
        <v>9</v>
      </c>
      <c r="B42" s="702" t="s">
        <v>61</v>
      </c>
      <c r="C42" s="695">
        <v>1030534</v>
      </c>
      <c r="D42" s="696">
        <v>0.93500000000000005</v>
      </c>
      <c r="E42" s="696">
        <v>2.9000000000000001E-2</v>
      </c>
      <c r="F42" s="705" t="s">
        <v>836</v>
      </c>
      <c r="G42" s="705" t="s">
        <v>373</v>
      </c>
      <c r="H42" s="705" t="s">
        <v>28</v>
      </c>
      <c r="I42" s="49">
        <v>1102530</v>
      </c>
      <c r="J42" s="697">
        <v>-71996</v>
      </c>
    </row>
    <row r="43" spans="1:10" s="66" customFormat="1" ht="20.100000000000001" customHeight="1" x14ac:dyDescent="0.15">
      <c r="A43" s="506">
        <v>10</v>
      </c>
      <c r="B43" s="702" t="s">
        <v>225</v>
      </c>
      <c r="C43" s="695">
        <v>918453</v>
      </c>
      <c r="D43" s="696">
        <v>1.032</v>
      </c>
      <c r="E43" s="696">
        <v>2.5999999999999999E-2</v>
      </c>
      <c r="F43" s="705" t="s">
        <v>835</v>
      </c>
      <c r="G43" s="705" t="s">
        <v>24</v>
      </c>
      <c r="H43" s="705" t="s">
        <v>306</v>
      </c>
      <c r="I43" s="49">
        <v>889715</v>
      </c>
      <c r="J43" s="697">
        <v>28738</v>
      </c>
    </row>
    <row r="44" spans="1:10" s="66" customFormat="1" ht="20.100000000000001" customHeight="1" x14ac:dyDescent="0.15">
      <c r="A44" s="506">
        <v>11</v>
      </c>
      <c r="B44" s="702" t="s">
        <v>230</v>
      </c>
      <c r="C44" s="695">
        <v>733850</v>
      </c>
      <c r="D44" s="696">
        <v>0.97299999999999998</v>
      </c>
      <c r="E44" s="696">
        <v>2.1000000000000001E-2</v>
      </c>
      <c r="F44" s="705" t="s">
        <v>827</v>
      </c>
      <c r="G44" s="705" t="s">
        <v>72</v>
      </c>
      <c r="H44" s="705" t="s">
        <v>180</v>
      </c>
      <c r="I44" s="49">
        <v>754432</v>
      </c>
      <c r="J44" s="697">
        <v>-20582</v>
      </c>
    </row>
    <row r="45" spans="1:10" s="66" customFormat="1" ht="20.100000000000001" customHeight="1" x14ac:dyDescent="0.15">
      <c r="A45" s="506">
        <v>12</v>
      </c>
      <c r="B45" s="702" t="s">
        <v>231</v>
      </c>
      <c r="C45" s="695">
        <v>446726</v>
      </c>
      <c r="D45" s="696">
        <v>0.94099999999999995</v>
      </c>
      <c r="E45" s="696">
        <v>1.2999999999999999E-2</v>
      </c>
      <c r="F45" s="705" t="s">
        <v>826</v>
      </c>
      <c r="G45" s="705" t="s">
        <v>70</v>
      </c>
      <c r="H45" s="705" t="s">
        <v>17</v>
      </c>
      <c r="I45" s="49">
        <v>474898</v>
      </c>
      <c r="J45" s="697">
        <v>-28172</v>
      </c>
    </row>
    <row r="46" spans="1:10" s="66" customFormat="1" ht="20.100000000000001" customHeight="1" x14ac:dyDescent="0.15">
      <c r="A46" s="506">
        <v>13</v>
      </c>
      <c r="B46" s="702" t="s">
        <v>234</v>
      </c>
      <c r="C46" s="695">
        <v>425686</v>
      </c>
      <c r="D46" s="696">
        <v>0.91200000000000003</v>
      </c>
      <c r="E46" s="696">
        <v>1.2E-2</v>
      </c>
      <c r="F46" s="705" t="s">
        <v>828</v>
      </c>
      <c r="G46" s="705" t="s">
        <v>74</v>
      </c>
      <c r="H46" s="705" t="s">
        <v>17</v>
      </c>
      <c r="I46" s="49">
        <v>466585</v>
      </c>
      <c r="J46" s="697">
        <v>-40899</v>
      </c>
    </row>
    <row r="47" spans="1:10" s="66" customFormat="1" ht="20.100000000000001" customHeight="1" x14ac:dyDescent="0.15">
      <c r="A47" s="506">
        <v>14</v>
      </c>
      <c r="B47" s="702" t="s">
        <v>63</v>
      </c>
      <c r="C47" s="695">
        <v>274276</v>
      </c>
      <c r="D47" s="696">
        <v>0.89200000000000002</v>
      </c>
      <c r="E47" s="696">
        <v>8.0000000000000002E-3</v>
      </c>
      <c r="F47" s="705" t="s">
        <v>838</v>
      </c>
      <c r="G47" s="705" t="s">
        <v>72</v>
      </c>
      <c r="H47" s="705" t="s">
        <v>17</v>
      </c>
      <c r="I47" s="49">
        <v>307553</v>
      </c>
      <c r="J47" s="697">
        <v>-33277</v>
      </c>
    </row>
    <row r="48" spans="1:10" s="66" customFormat="1" ht="20.100000000000001" customHeight="1" x14ac:dyDescent="0.15">
      <c r="A48" s="506">
        <v>15</v>
      </c>
      <c r="B48" s="702" t="s">
        <v>125</v>
      </c>
      <c r="C48" s="695">
        <v>232865</v>
      </c>
      <c r="D48" s="696">
        <v>0.97099999999999997</v>
      </c>
      <c r="E48" s="696">
        <v>7.0000000000000001E-3</v>
      </c>
      <c r="F48" s="705" t="s">
        <v>837</v>
      </c>
      <c r="G48" s="705" t="s">
        <v>72</v>
      </c>
      <c r="H48" s="705" t="s">
        <v>373</v>
      </c>
      <c r="I48" s="49">
        <v>239849</v>
      </c>
      <c r="J48" s="697">
        <v>-6984</v>
      </c>
    </row>
    <row r="49" spans="1:10" s="66" customFormat="1" ht="20.100000000000001" customHeight="1" x14ac:dyDescent="0.15">
      <c r="A49" s="506">
        <v>16</v>
      </c>
      <c r="B49" s="702" t="s">
        <v>233</v>
      </c>
      <c r="C49" s="695">
        <v>199245</v>
      </c>
      <c r="D49" s="696">
        <v>0.92100000000000004</v>
      </c>
      <c r="E49" s="696">
        <v>6.0000000000000001E-3</v>
      </c>
      <c r="F49" s="705" t="s">
        <v>828</v>
      </c>
      <c r="G49" s="705" t="s">
        <v>74</v>
      </c>
      <c r="H49" s="705" t="s">
        <v>24</v>
      </c>
      <c r="I49" s="49">
        <v>216322</v>
      </c>
      <c r="J49" s="697">
        <v>-17077</v>
      </c>
    </row>
    <row r="50" spans="1:10" s="66" customFormat="1" ht="20.100000000000001" customHeight="1" x14ac:dyDescent="0.15">
      <c r="A50" s="506">
        <v>17</v>
      </c>
      <c r="B50" s="702" t="s">
        <v>369</v>
      </c>
      <c r="C50" s="695">
        <v>183933</v>
      </c>
      <c r="D50" s="696">
        <v>1.022</v>
      </c>
      <c r="E50" s="696">
        <v>5.0000000000000001E-3</v>
      </c>
      <c r="F50" s="705" t="s">
        <v>836</v>
      </c>
      <c r="G50" s="705" t="s">
        <v>17</v>
      </c>
      <c r="H50" s="705" t="s">
        <v>72</v>
      </c>
      <c r="I50" s="49">
        <v>179984</v>
      </c>
      <c r="J50" s="697">
        <v>3949</v>
      </c>
    </row>
    <row r="51" spans="1:10" s="66" customFormat="1" ht="20.100000000000001" customHeight="1" x14ac:dyDescent="0.15">
      <c r="A51" s="506">
        <v>18</v>
      </c>
      <c r="B51" s="702" t="s">
        <v>64</v>
      </c>
      <c r="C51" s="695">
        <v>149466</v>
      </c>
      <c r="D51" s="696">
        <v>0.97</v>
      </c>
      <c r="E51" s="696">
        <v>4.0000000000000001E-3</v>
      </c>
      <c r="F51" s="705" t="s">
        <v>839</v>
      </c>
      <c r="G51" s="705" t="s">
        <v>17</v>
      </c>
      <c r="H51" s="705" t="s">
        <v>479</v>
      </c>
      <c r="I51" s="49">
        <v>154087</v>
      </c>
      <c r="J51" s="697">
        <v>-4621</v>
      </c>
    </row>
    <row r="52" spans="1:10" s="66" customFormat="1" ht="20.100000000000001" customHeight="1" x14ac:dyDescent="0.15">
      <c r="A52" s="506">
        <v>19</v>
      </c>
      <c r="B52" s="702" t="s">
        <v>654</v>
      </c>
      <c r="C52" s="695">
        <v>132692</v>
      </c>
      <c r="D52" s="696">
        <v>0.98099999999999998</v>
      </c>
      <c r="E52" s="696">
        <v>4.0000000000000001E-3</v>
      </c>
      <c r="F52" s="705" t="s">
        <v>836</v>
      </c>
      <c r="G52" s="705" t="s">
        <v>74</v>
      </c>
      <c r="H52" s="705" t="s">
        <v>72</v>
      </c>
      <c r="I52" s="49">
        <v>135281</v>
      </c>
      <c r="J52" s="697">
        <v>-2589</v>
      </c>
    </row>
    <row r="53" spans="1:10" s="66" customFormat="1" ht="20.100000000000001" customHeight="1" x14ac:dyDescent="0.15">
      <c r="A53" s="506">
        <v>20</v>
      </c>
      <c r="B53" s="702" t="s">
        <v>560</v>
      </c>
      <c r="C53" s="695">
        <v>120522</v>
      </c>
      <c r="D53" s="696">
        <v>1.5609999999999999</v>
      </c>
      <c r="E53" s="696">
        <v>3.0000000000000001E-3</v>
      </c>
      <c r="F53" s="705" t="s">
        <v>840</v>
      </c>
      <c r="G53" s="705" t="s">
        <v>72</v>
      </c>
      <c r="H53" s="705" t="s">
        <v>367</v>
      </c>
      <c r="I53" s="49">
        <v>77204</v>
      </c>
      <c r="J53" s="697">
        <v>43318</v>
      </c>
    </row>
    <row r="54" spans="1:10" s="66" customFormat="1" ht="20.100000000000001" customHeight="1" x14ac:dyDescent="0.15">
      <c r="A54" s="507"/>
      <c r="B54" s="508" t="s">
        <v>178</v>
      </c>
      <c r="C54" s="698">
        <v>887828</v>
      </c>
      <c r="D54" s="699">
        <v>1.03</v>
      </c>
      <c r="E54" s="699">
        <v>2.5000000000000001E-2</v>
      </c>
      <c r="F54" s="706"/>
      <c r="G54" s="706"/>
      <c r="H54" s="706"/>
      <c r="I54" s="700">
        <v>861663</v>
      </c>
      <c r="J54" s="701">
        <v>26165</v>
      </c>
    </row>
  </sheetData>
  <mergeCells count="12">
    <mergeCell ref="A32:B32"/>
    <mergeCell ref="A3:B4"/>
    <mergeCell ref="C3:H3"/>
    <mergeCell ref="I3:I4"/>
    <mergeCell ref="J3:J4"/>
    <mergeCell ref="F4:H4"/>
    <mergeCell ref="A5:B5"/>
    <mergeCell ref="A30:B31"/>
    <mergeCell ref="C30:H30"/>
    <mergeCell ref="I30:I31"/>
    <mergeCell ref="J30:J31"/>
    <mergeCell ref="F31:H31"/>
  </mergeCells>
  <phoneticPr fontId="11"/>
  <pageMargins left="0.78740157480314965" right="0" top="0.59055118110236227" bottom="0.39370078740157483" header="0.39370078740157483" footer="0.19685039370078741"/>
  <pageSetup paperSize="9" scale="79" firstPageNumber="22" pageOrder="overThenDown" orientation="portrait" useFirstPageNumber="1" r:id="rId1"/>
  <headerFooter scaleWithDoc="0" alignWithMargins="0">
    <oddHeader xml:space="preserve">&amp;L&amp;"ＭＳ Ｐゴシック,太字"&amp;14 9 外貿貨物輸出・輸入別主要国別表（上位20位）&amp;R
</oddHeader>
    <oddFooter>&amp;C-22-</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CCFF"/>
  </sheetPr>
  <dimension ref="A1:T94"/>
  <sheetViews>
    <sheetView zoomScaleNormal="100" workbookViewId="0"/>
  </sheetViews>
  <sheetFormatPr defaultRowHeight="10.5" x14ac:dyDescent="0.15"/>
  <cols>
    <col min="1" max="1" width="2.75" style="60" customWidth="1"/>
    <col min="2" max="2" width="19.25" style="60" bestFit="1" customWidth="1"/>
    <col min="3" max="3" width="10.5" style="60" customWidth="1"/>
    <col min="4" max="10" width="11.125" style="60" customWidth="1"/>
    <col min="11" max="11" width="2.75" style="60" customWidth="1"/>
    <col min="12" max="12" width="19.25" style="60" bestFit="1" customWidth="1"/>
    <col min="13" max="20" width="11.125" style="60" customWidth="1"/>
    <col min="21" max="251" width="9" style="60"/>
    <col min="252" max="252" width="2.75" style="60" customWidth="1"/>
    <col min="253" max="253" width="19.25" style="60" bestFit="1" customWidth="1"/>
    <col min="254" max="261" width="11.125" style="60" customWidth="1"/>
    <col min="262" max="262" width="2.75" style="60" customWidth="1"/>
    <col min="263" max="263" width="19.25" style="60" bestFit="1" customWidth="1"/>
    <col min="264" max="270" width="11.125" style="60" customWidth="1"/>
    <col min="271" max="507" width="9" style="60"/>
    <col min="508" max="508" width="2.75" style="60" customWidth="1"/>
    <col min="509" max="509" width="19.25" style="60" bestFit="1" customWidth="1"/>
    <col min="510" max="517" width="11.125" style="60" customWidth="1"/>
    <col min="518" max="518" width="2.75" style="60" customWidth="1"/>
    <col min="519" max="519" width="19.25" style="60" bestFit="1" customWidth="1"/>
    <col min="520" max="526" width="11.125" style="60" customWidth="1"/>
    <col min="527" max="763" width="9" style="60"/>
    <col min="764" max="764" width="2.75" style="60" customWidth="1"/>
    <col min="765" max="765" width="19.25" style="60" bestFit="1" customWidth="1"/>
    <col min="766" max="773" width="11.125" style="60" customWidth="1"/>
    <col min="774" max="774" width="2.75" style="60" customWidth="1"/>
    <col min="775" max="775" width="19.25" style="60" bestFit="1" customWidth="1"/>
    <col min="776" max="782" width="11.125" style="60" customWidth="1"/>
    <col min="783" max="1019" width="9" style="60"/>
    <col min="1020" max="1020" width="2.75" style="60" customWidth="1"/>
    <col min="1021" max="1021" width="19.25" style="60" bestFit="1" customWidth="1"/>
    <col min="1022" max="1029" width="11.125" style="60" customWidth="1"/>
    <col min="1030" max="1030" width="2.75" style="60" customWidth="1"/>
    <col min="1031" max="1031" width="19.25" style="60" bestFit="1" customWidth="1"/>
    <col min="1032" max="1038" width="11.125" style="60" customWidth="1"/>
    <col min="1039" max="1275" width="9" style="60"/>
    <col min="1276" max="1276" width="2.75" style="60" customWidth="1"/>
    <col min="1277" max="1277" width="19.25" style="60" bestFit="1" customWidth="1"/>
    <col min="1278" max="1285" width="11.125" style="60" customWidth="1"/>
    <col min="1286" max="1286" width="2.75" style="60" customWidth="1"/>
    <col min="1287" max="1287" width="19.25" style="60" bestFit="1" customWidth="1"/>
    <col min="1288" max="1294" width="11.125" style="60" customWidth="1"/>
    <col min="1295" max="1531" width="9" style="60"/>
    <col min="1532" max="1532" width="2.75" style="60" customWidth="1"/>
    <col min="1533" max="1533" width="19.25" style="60" bestFit="1" customWidth="1"/>
    <col min="1534" max="1541" width="11.125" style="60" customWidth="1"/>
    <col min="1542" max="1542" width="2.75" style="60" customWidth="1"/>
    <col min="1543" max="1543" width="19.25" style="60" bestFit="1" customWidth="1"/>
    <col min="1544" max="1550" width="11.125" style="60" customWidth="1"/>
    <col min="1551" max="1787" width="9" style="60"/>
    <col min="1788" max="1788" width="2.75" style="60" customWidth="1"/>
    <col min="1789" max="1789" width="19.25" style="60" bestFit="1" customWidth="1"/>
    <col min="1790" max="1797" width="11.125" style="60" customWidth="1"/>
    <col min="1798" max="1798" width="2.75" style="60" customWidth="1"/>
    <col min="1799" max="1799" width="19.25" style="60" bestFit="1" customWidth="1"/>
    <col min="1800" max="1806" width="11.125" style="60" customWidth="1"/>
    <col min="1807" max="2043" width="9" style="60"/>
    <col min="2044" max="2044" width="2.75" style="60" customWidth="1"/>
    <col min="2045" max="2045" width="19.25" style="60" bestFit="1" customWidth="1"/>
    <col min="2046" max="2053" width="11.125" style="60" customWidth="1"/>
    <col min="2054" max="2054" width="2.75" style="60" customWidth="1"/>
    <col min="2055" max="2055" width="19.25" style="60" bestFit="1" customWidth="1"/>
    <col min="2056" max="2062" width="11.125" style="60" customWidth="1"/>
    <col min="2063" max="2299" width="9" style="60"/>
    <col min="2300" max="2300" width="2.75" style="60" customWidth="1"/>
    <col min="2301" max="2301" width="19.25" style="60" bestFit="1" customWidth="1"/>
    <col min="2302" max="2309" width="11.125" style="60" customWidth="1"/>
    <col min="2310" max="2310" width="2.75" style="60" customWidth="1"/>
    <col min="2311" max="2311" width="19.25" style="60" bestFit="1" customWidth="1"/>
    <col min="2312" max="2318" width="11.125" style="60" customWidth="1"/>
    <col min="2319" max="2555" width="9" style="60"/>
    <col min="2556" max="2556" width="2.75" style="60" customWidth="1"/>
    <col min="2557" max="2557" width="19.25" style="60" bestFit="1" customWidth="1"/>
    <col min="2558" max="2565" width="11.125" style="60" customWidth="1"/>
    <col min="2566" max="2566" width="2.75" style="60" customWidth="1"/>
    <col min="2567" max="2567" width="19.25" style="60" bestFit="1" customWidth="1"/>
    <col min="2568" max="2574" width="11.125" style="60" customWidth="1"/>
    <col min="2575" max="2811" width="9" style="60"/>
    <col min="2812" max="2812" width="2.75" style="60" customWidth="1"/>
    <col min="2813" max="2813" width="19.25" style="60" bestFit="1" customWidth="1"/>
    <col min="2814" max="2821" width="11.125" style="60" customWidth="1"/>
    <col min="2822" max="2822" width="2.75" style="60" customWidth="1"/>
    <col min="2823" max="2823" width="19.25" style="60" bestFit="1" customWidth="1"/>
    <col min="2824" max="2830" width="11.125" style="60" customWidth="1"/>
    <col min="2831" max="3067" width="9" style="60"/>
    <col min="3068" max="3068" width="2.75" style="60" customWidth="1"/>
    <col min="3069" max="3069" width="19.25" style="60" bestFit="1" customWidth="1"/>
    <col min="3070" max="3077" width="11.125" style="60" customWidth="1"/>
    <col min="3078" max="3078" width="2.75" style="60" customWidth="1"/>
    <col min="3079" max="3079" width="19.25" style="60" bestFit="1" customWidth="1"/>
    <col min="3080" max="3086" width="11.125" style="60" customWidth="1"/>
    <col min="3087" max="3323" width="9" style="60"/>
    <col min="3324" max="3324" width="2.75" style="60" customWidth="1"/>
    <col min="3325" max="3325" width="19.25" style="60" bestFit="1" customWidth="1"/>
    <col min="3326" max="3333" width="11.125" style="60" customWidth="1"/>
    <col min="3334" max="3334" width="2.75" style="60" customWidth="1"/>
    <col min="3335" max="3335" width="19.25" style="60" bestFit="1" customWidth="1"/>
    <col min="3336" max="3342" width="11.125" style="60" customWidth="1"/>
    <col min="3343" max="3579" width="9" style="60"/>
    <col min="3580" max="3580" width="2.75" style="60" customWidth="1"/>
    <col min="3581" max="3581" width="19.25" style="60" bestFit="1" customWidth="1"/>
    <col min="3582" max="3589" width="11.125" style="60" customWidth="1"/>
    <col min="3590" max="3590" width="2.75" style="60" customWidth="1"/>
    <col min="3591" max="3591" width="19.25" style="60" bestFit="1" customWidth="1"/>
    <col min="3592" max="3598" width="11.125" style="60" customWidth="1"/>
    <col min="3599" max="3835" width="9" style="60"/>
    <col min="3836" max="3836" width="2.75" style="60" customWidth="1"/>
    <col min="3837" max="3837" width="19.25" style="60" bestFit="1" customWidth="1"/>
    <col min="3838" max="3845" width="11.125" style="60" customWidth="1"/>
    <col min="3846" max="3846" width="2.75" style="60" customWidth="1"/>
    <col min="3847" max="3847" width="19.25" style="60" bestFit="1" customWidth="1"/>
    <col min="3848" max="3854" width="11.125" style="60" customWidth="1"/>
    <col min="3855" max="4091" width="9" style="60"/>
    <col min="4092" max="4092" width="2.75" style="60" customWidth="1"/>
    <col min="4093" max="4093" width="19.25" style="60" bestFit="1" customWidth="1"/>
    <col min="4094" max="4101" width="11.125" style="60" customWidth="1"/>
    <col min="4102" max="4102" width="2.75" style="60" customWidth="1"/>
    <col min="4103" max="4103" width="19.25" style="60" bestFit="1" customWidth="1"/>
    <col min="4104" max="4110" width="11.125" style="60" customWidth="1"/>
    <col min="4111" max="4347" width="9" style="60"/>
    <col min="4348" max="4348" width="2.75" style="60" customWidth="1"/>
    <col min="4349" max="4349" width="19.25" style="60" bestFit="1" customWidth="1"/>
    <col min="4350" max="4357" width="11.125" style="60" customWidth="1"/>
    <col min="4358" max="4358" width="2.75" style="60" customWidth="1"/>
    <col min="4359" max="4359" width="19.25" style="60" bestFit="1" customWidth="1"/>
    <col min="4360" max="4366" width="11.125" style="60" customWidth="1"/>
    <col min="4367" max="4603" width="9" style="60"/>
    <col min="4604" max="4604" width="2.75" style="60" customWidth="1"/>
    <col min="4605" max="4605" width="19.25" style="60" bestFit="1" customWidth="1"/>
    <col min="4606" max="4613" width="11.125" style="60" customWidth="1"/>
    <col min="4614" max="4614" width="2.75" style="60" customWidth="1"/>
    <col min="4615" max="4615" width="19.25" style="60" bestFit="1" customWidth="1"/>
    <col min="4616" max="4622" width="11.125" style="60" customWidth="1"/>
    <col min="4623" max="4859" width="9" style="60"/>
    <col min="4860" max="4860" width="2.75" style="60" customWidth="1"/>
    <col min="4861" max="4861" width="19.25" style="60" bestFit="1" customWidth="1"/>
    <col min="4862" max="4869" width="11.125" style="60" customWidth="1"/>
    <col min="4870" max="4870" width="2.75" style="60" customWidth="1"/>
    <col min="4871" max="4871" width="19.25" style="60" bestFit="1" customWidth="1"/>
    <col min="4872" max="4878" width="11.125" style="60" customWidth="1"/>
    <col min="4879" max="5115" width="9" style="60"/>
    <col min="5116" max="5116" width="2.75" style="60" customWidth="1"/>
    <col min="5117" max="5117" width="19.25" style="60" bestFit="1" customWidth="1"/>
    <col min="5118" max="5125" width="11.125" style="60" customWidth="1"/>
    <col min="5126" max="5126" width="2.75" style="60" customWidth="1"/>
    <col min="5127" max="5127" width="19.25" style="60" bestFit="1" customWidth="1"/>
    <col min="5128" max="5134" width="11.125" style="60" customWidth="1"/>
    <col min="5135" max="5371" width="9" style="60"/>
    <col min="5372" max="5372" width="2.75" style="60" customWidth="1"/>
    <col min="5373" max="5373" width="19.25" style="60" bestFit="1" customWidth="1"/>
    <col min="5374" max="5381" width="11.125" style="60" customWidth="1"/>
    <col min="5382" max="5382" width="2.75" style="60" customWidth="1"/>
    <col min="5383" max="5383" width="19.25" style="60" bestFit="1" customWidth="1"/>
    <col min="5384" max="5390" width="11.125" style="60" customWidth="1"/>
    <col min="5391" max="5627" width="9" style="60"/>
    <col min="5628" max="5628" width="2.75" style="60" customWidth="1"/>
    <col min="5629" max="5629" width="19.25" style="60" bestFit="1" customWidth="1"/>
    <col min="5630" max="5637" width="11.125" style="60" customWidth="1"/>
    <col min="5638" max="5638" width="2.75" style="60" customWidth="1"/>
    <col min="5639" max="5639" width="19.25" style="60" bestFit="1" customWidth="1"/>
    <col min="5640" max="5646" width="11.125" style="60" customWidth="1"/>
    <col min="5647" max="5883" width="9" style="60"/>
    <col min="5884" max="5884" width="2.75" style="60" customWidth="1"/>
    <col min="5885" max="5885" width="19.25" style="60" bestFit="1" customWidth="1"/>
    <col min="5886" max="5893" width="11.125" style="60" customWidth="1"/>
    <col min="5894" max="5894" width="2.75" style="60" customWidth="1"/>
    <col min="5895" max="5895" width="19.25" style="60" bestFit="1" customWidth="1"/>
    <col min="5896" max="5902" width="11.125" style="60" customWidth="1"/>
    <col min="5903" max="6139" width="9" style="60"/>
    <col min="6140" max="6140" width="2.75" style="60" customWidth="1"/>
    <col min="6141" max="6141" width="19.25" style="60" bestFit="1" customWidth="1"/>
    <col min="6142" max="6149" width="11.125" style="60" customWidth="1"/>
    <col min="6150" max="6150" width="2.75" style="60" customWidth="1"/>
    <col min="6151" max="6151" width="19.25" style="60" bestFit="1" customWidth="1"/>
    <col min="6152" max="6158" width="11.125" style="60" customWidth="1"/>
    <col min="6159" max="6395" width="9" style="60"/>
    <col min="6396" max="6396" width="2.75" style="60" customWidth="1"/>
    <col min="6397" max="6397" width="19.25" style="60" bestFit="1" customWidth="1"/>
    <col min="6398" max="6405" width="11.125" style="60" customWidth="1"/>
    <col min="6406" max="6406" width="2.75" style="60" customWidth="1"/>
    <col min="6407" max="6407" width="19.25" style="60" bestFit="1" customWidth="1"/>
    <col min="6408" max="6414" width="11.125" style="60" customWidth="1"/>
    <col min="6415" max="6651" width="9" style="60"/>
    <col min="6652" max="6652" width="2.75" style="60" customWidth="1"/>
    <col min="6653" max="6653" width="19.25" style="60" bestFit="1" customWidth="1"/>
    <col min="6654" max="6661" width="11.125" style="60" customWidth="1"/>
    <col min="6662" max="6662" width="2.75" style="60" customWidth="1"/>
    <col min="6663" max="6663" width="19.25" style="60" bestFit="1" customWidth="1"/>
    <col min="6664" max="6670" width="11.125" style="60" customWidth="1"/>
    <col min="6671" max="6907" width="9" style="60"/>
    <col min="6908" max="6908" width="2.75" style="60" customWidth="1"/>
    <col min="6909" max="6909" width="19.25" style="60" bestFit="1" customWidth="1"/>
    <col min="6910" max="6917" width="11.125" style="60" customWidth="1"/>
    <col min="6918" max="6918" width="2.75" style="60" customWidth="1"/>
    <col min="6919" max="6919" width="19.25" style="60" bestFit="1" customWidth="1"/>
    <col min="6920" max="6926" width="11.125" style="60" customWidth="1"/>
    <col min="6927" max="7163" width="9" style="60"/>
    <col min="7164" max="7164" width="2.75" style="60" customWidth="1"/>
    <col min="7165" max="7165" width="19.25" style="60" bestFit="1" customWidth="1"/>
    <col min="7166" max="7173" width="11.125" style="60" customWidth="1"/>
    <col min="7174" max="7174" width="2.75" style="60" customWidth="1"/>
    <col min="7175" max="7175" width="19.25" style="60" bestFit="1" customWidth="1"/>
    <col min="7176" max="7182" width="11.125" style="60" customWidth="1"/>
    <col min="7183" max="7419" width="9" style="60"/>
    <col min="7420" max="7420" width="2.75" style="60" customWidth="1"/>
    <col min="7421" max="7421" width="19.25" style="60" bestFit="1" customWidth="1"/>
    <col min="7422" max="7429" width="11.125" style="60" customWidth="1"/>
    <col min="7430" max="7430" width="2.75" style="60" customWidth="1"/>
    <col min="7431" max="7431" width="19.25" style="60" bestFit="1" customWidth="1"/>
    <col min="7432" max="7438" width="11.125" style="60" customWidth="1"/>
    <col min="7439" max="7675" width="9" style="60"/>
    <col min="7676" max="7676" width="2.75" style="60" customWidth="1"/>
    <col min="7677" max="7677" width="19.25" style="60" bestFit="1" customWidth="1"/>
    <col min="7678" max="7685" width="11.125" style="60" customWidth="1"/>
    <col min="7686" max="7686" width="2.75" style="60" customWidth="1"/>
    <col min="7687" max="7687" width="19.25" style="60" bestFit="1" customWidth="1"/>
    <col min="7688" max="7694" width="11.125" style="60" customWidth="1"/>
    <col min="7695" max="7931" width="9" style="60"/>
    <col min="7932" max="7932" width="2.75" style="60" customWidth="1"/>
    <col min="7933" max="7933" width="19.25" style="60" bestFit="1" customWidth="1"/>
    <col min="7934" max="7941" width="11.125" style="60" customWidth="1"/>
    <col min="7942" max="7942" width="2.75" style="60" customWidth="1"/>
    <col min="7943" max="7943" width="19.25" style="60" bestFit="1" customWidth="1"/>
    <col min="7944" max="7950" width="11.125" style="60" customWidth="1"/>
    <col min="7951" max="8187" width="9" style="60"/>
    <col min="8188" max="8188" width="2.75" style="60" customWidth="1"/>
    <col min="8189" max="8189" width="19.25" style="60" bestFit="1" customWidth="1"/>
    <col min="8190" max="8197" width="11.125" style="60" customWidth="1"/>
    <col min="8198" max="8198" width="2.75" style="60" customWidth="1"/>
    <col min="8199" max="8199" width="19.25" style="60" bestFit="1" customWidth="1"/>
    <col min="8200" max="8206" width="11.125" style="60" customWidth="1"/>
    <col min="8207" max="8443" width="9" style="60"/>
    <col min="8444" max="8444" width="2.75" style="60" customWidth="1"/>
    <col min="8445" max="8445" width="19.25" style="60" bestFit="1" customWidth="1"/>
    <col min="8446" max="8453" width="11.125" style="60" customWidth="1"/>
    <col min="8454" max="8454" width="2.75" style="60" customWidth="1"/>
    <col min="8455" max="8455" width="19.25" style="60" bestFit="1" customWidth="1"/>
    <col min="8456" max="8462" width="11.125" style="60" customWidth="1"/>
    <col min="8463" max="8699" width="9" style="60"/>
    <col min="8700" max="8700" width="2.75" style="60" customWidth="1"/>
    <col min="8701" max="8701" width="19.25" style="60" bestFit="1" customWidth="1"/>
    <col min="8702" max="8709" width="11.125" style="60" customWidth="1"/>
    <col min="8710" max="8710" width="2.75" style="60" customWidth="1"/>
    <col min="8711" max="8711" width="19.25" style="60" bestFit="1" customWidth="1"/>
    <col min="8712" max="8718" width="11.125" style="60" customWidth="1"/>
    <col min="8719" max="8955" width="9" style="60"/>
    <col min="8956" max="8956" width="2.75" style="60" customWidth="1"/>
    <col min="8957" max="8957" width="19.25" style="60" bestFit="1" customWidth="1"/>
    <col min="8958" max="8965" width="11.125" style="60" customWidth="1"/>
    <col min="8966" max="8966" width="2.75" style="60" customWidth="1"/>
    <col min="8967" max="8967" width="19.25" style="60" bestFit="1" customWidth="1"/>
    <col min="8968" max="8974" width="11.125" style="60" customWidth="1"/>
    <col min="8975" max="9211" width="9" style="60"/>
    <col min="9212" max="9212" width="2.75" style="60" customWidth="1"/>
    <col min="9213" max="9213" width="19.25" style="60" bestFit="1" customWidth="1"/>
    <col min="9214" max="9221" width="11.125" style="60" customWidth="1"/>
    <col min="9222" max="9222" width="2.75" style="60" customWidth="1"/>
    <col min="9223" max="9223" width="19.25" style="60" bestFit="1" customWidth="1"/>
    <col min="9224" max="9230" width="11.125" style="60" customWidth="1"/>
    <col min="9231" max="9467" width="9" style="60"/>
    <col min="9468" max="9468" width="2.75" style="60" customWidth="1"/>
    <col min="9469" max="9469" width="19.25" style="60" bestFit="1" customWidth="1"/>
    <col min="9470" max="9477" width="11.125" style="60" customWidth="1"/>
    <col min="9478" max="9478" width="2.75" style="60" customWidth="1"/>
    <col min="9479" max="9479" width="19.25" style="60" bestFit="1" customWidth="1"/>
    <col min="9480" max="9486" width="11.125" style="60" customWidth="1"/>
    <col min="9487" max="9723" width="9" style="60"/>
    <col min="9724" max="9724" width="2.75" style="60" customWidth="1"/>
    <col min="9725" max="9725" width="19.25" style="60" bestFit="1" customWidth="1"/>
    <col min="9726" max="9733" width="11.125" style="60" customWidth="1"/>
    <col min="9734" max="9734" width="2.75" style="60" customWidth="1"/>
    <col min="9735" max="9735" width="19.25" style="60" bestFit="1" customWidth="1"/>
    <col min="9736" max="9742" width="11.125" style="60" customWidth="1"/>
    <col min="9743" max="9979" width="9" style="60"/>
    <col min="9980" max="9980" width="2.75" style="60" customWidth="1"/>
    <col min="9981" max="9981" width="19.25" style="60" bestFit="1" customWidth="1"/>
    <col min="9982" max="9989" width="11.125" style="60" customWidth="1"/>
    <col min="9990" max="9990" width="2.75" style="60" customWidth="1"/>
    <col min="9991" max="9991" width="19.25" style="60" bestFit="1" customWidth="1"/>
    <col min="9992" max="9998" width="11.125" style="60" customWidth="1"/>
    <col min="9999" max="10235" width="9" style="60"/>
    <col min="10236" max="10236" width="2.75" style="60" customWidth="1"/>
    <col min="10237" max="10237" width="19.25" style="60" bestFit="1" customWidth="1"/>
    <col min="10238" max="10245" width="11.125" style="60" customWidth="1"/>
    <col min="10246" max="10246" width="2.75" style="60" customWidth="1"/>
    <col min="10247" max="10247" width="19.25" style="60" bestFit="1" customWidth="1"/>
    <col min="10248" max="10254" width="11.125" style="60" customWidth="1"/>
    <col min="10255" max="10491" width="9" style="60"/>
    <col min="10492" max="10492" width="2.75" style="60" customWidth="1"/>
    <col min="10493" max="10493" width="19.25" style="60" bestFit="1" customWidth="1"/>
    <col min="10494" max="10501" width="11.125" style="60" customWidth="1"/>
    <col min="10502" max="10502" width="2.75" style="60" customWidth="1"/>
    <col min="10503" max="10503" width="19.25" style="60" bestFit="1" customWidth="1"/>
    <col min="10504" max="10510" width="11.125" style="60" customWidth="1"/>
    <col min="10511" max="10747" width="9" style="60"/>
    <col min="10748" max="10748" width="2.75" style="60" customWidth="1"/>
    <col min="10749" max="10749" width="19.25" style="60" bestFit="1" customWidth="1"/>
    <col min="10750" max="10757" width="11.125" style="60" customWidth="1"/>
    <col min="10758" max="10758" width="2.75" style="60" customWidth="1"/>
    <col min="10759" max="10759" width="19.25" style="60" bestFit="1" customWidth="1"/>
    <col min="10760" max="10766" width="11.125" style="60" customWidth="1"/>
    <col min="10767" max="11003" width="9" style="60"/>
    <col min="11004" max="11004" width="2.75" style="60" customWidth="1"/>
    <col min="11005" max="11005" width="19.25" style="60" bestFit="1" customWidth="1"/>
    <col min="11006" max="11013" width="11.125" style="60" customWidth="1"/>
    <col min="11014" max="11014" width="2.75" style="60" customWidth="1"/>
    <col min="11015" max="11015" width="19.25" style="60" bestFit="1" customWidth="1"/>
    <col min="11016" max="11022" width="11.125" style="60" customWidth="1"/>
    <col min="11023" max="11259" width="9" style="60"/>
    <col min="11260" max="11260" width="2.75" style="60" customWidth="1"/>
    <col min="11261" max="11261" width="19.25" style="60" bestFit="1" customWidth="1"/>
    <col min="11262" max="11269" width="11.125" style="60" customWidth="1"/>
    <col min="11270" max="11270" width="2.75" style="60" customWidth="1"/>
    <col min="11271" max="11271" width="19.25" style="60" bestFit="1" customWidth="1"/>
    <col min="11272" max="11278" width="11.125" style="60" customWidth="1"/>
    <col min="11279" max="11515" width="9" style="60"/>
    <col min="11516" max="11516" width="2.75" style="60" customWidth="1"/>
    <col min="11517" max="11517" width="19.25" style="60" bestFit="1" customWidth="1"/>
    <col min="11518" max="11525" width="11.125" style="60" customWidth="1"/>
    <col min="11526" max="11526" width="2.75" style="60" customWidth="1"/>
    <col min="11527" max="11527" width="19.25" style="60" bestFit="1" customWidth="1"/>
    <col min="11528" max="11534" width="11.125" style="60" customWidth="1"/>
    <col min="11535" max="11771" width="9" style="60"/>
    <col min="11772" max="11772" width="2.75" style="60" customWidth="1"/>
    <col min="11773" max="11773" width="19.25" style="60" bestFit="1" customWidth="1"/>
    <col min="11774" max="11781" width="11.125" style="60" customWidth="1"/>
    <col min="11782" max="11782" width="2.75" style="60" customWidth="1"/>
    <col min="11783" max="11783" width="19.25" style="60" bestFit="1" customWidth="1"/>
    <col min="11784" max="11790" width="11.125" style="60" customWidth="1"/>
    <col min="11791" max="12027" width="9" style="60"/>
    <col min="12028" max="12028" width="2.75" style="60" customWidth="1"/>
    <col min="12029" max="12029" width="19.25" style="60" bestFit="1" customWidth="1"/>
    <col min="12030" max="12037" width="11.125" style="60" customWidth="1"/>
    <col min="12038" max="12038" width="2.75" style="60" customWidth="1"/>
    <col min="12039" max="12039" width="19.25" style="60" bestFit="1" customWidth="1"/>
    <col min="12040" max="12046" width="11.125" style="60" customWidth="1"/>
    <col min="12047" max="12283" width="9" style="60"/>
    <col min="12284" max="12284" width="2.75" style="60" customWidth="1"/>
    <col min="12285" max="12285" width="19.25" style="60" bestFit="1" customWidth="1"/>
    <col min="12286" max="12293" width="11.125" style="60" customWidth="1"/>
    <col min="12294" max="12294" width="2.75" style="60" customWidth="1"/>
    <col min="12295" max="12295" width="19.25" style="60" bestFit="1" customWidth="1"/>
    <col min="12296" max="12302" width="11.125" style="60" customWidth="1"/>
    <col min="12303" max="12539" width="9" style="60"/>
    <col min="12540" max="12540" width="2.75" style="60" customWidth="1"/>
    <col min="12541" max="12541" width="19.25" style="60" bestFit="1" customWidth="1"/>
    <col min="12542" max="12549" width="11.125" style="60" customWidth="1"/>
    <col min="12550" max="12550" width="2.75" style="60" customWidth="1"/>
    <col min="12551" max="12551" width="19.25" style="60" bestFit="1" customWidth="1"/>
    <col min="12552" max="12558" width="11.125" style="60" customWidth="1"/>
    <col min="12559" max="12795" width="9" style="60"/>
    <col min="12796" max="12796" width="2.75" style="60" customWidth="1"/>
    <col min="12797" max="12797" width="19.25" style="60" bestFit="1" customWidth="1"/>
    <col min="12798" max="12805" width="11.125" style="60" customWidth="1"/>
    <col min="12806" max="12806" width="2.75" style="60" customWidth="1"/>
    <col min="12807" max="12807" width="19.25" style="60" bestFit="1" customWidth="1"/>
    <col min="12808" max="12814" width="11.125" style="60" customWidth="1"/>
    <col min="12815" max="13051" width="9" style="60"/>
    <col min="13052" max="13052" width="2.75" style="60" customWidth="1"/>
    <col min="13053" max="13053" width="19.25" style="60" bestFit="1" customWidth="1"/>
    <col min="13054" max="13061" width="11.125" style="60" customWidth="1"/>
    <col min="13062" max="13062" width="2.75" style="60" customWidth="1"/>
    <col min="13063" max="13063" width="19.25" style="60" bestFit="1" customWidth="1"/>
    <col min="13064" max="13070" width="11.125" style="60" customWidth="1"/>
    <col min="13071" max="13307" width="9" style="60"/>
    <col min="13308" max="13308" width="2.75" style="60" customWidth="1"/>
    <col min="13309" max="13309" width="19.25" style="60" bestFit="1" customWidth="1"/>
    <col min="13310" max="13317" width="11.125" style="60" customWidth="1"/>
    <col min="13318" max="13318" width="2.75" style="60" customWidth="1"/>
    <col min="13319" max="13319" width="19.25" style="60" bestFit="1" customWidth="1"/>
    <col min="13320" max="13326" width="11.125" style="60" customWidth="1"/>
    <col min="13327" max="13563" width="9" style="60"/>
    <col min="13564" max="13564" width="2.75" style="60" customWidth="1"/>
    <col min="13565" max="13565" width="19.25" style="60" bestFit="1" customWidth="1"/>
    <col min="13566" max="13573" width="11.125" style="60" customWidth="1"/>
    <col min="13574" max="13574" width="2.75" style="60" customWidth="1"/>
    <col min="13575" max="13575" width="19.25" style="60" bestFit="1" customWidth="1"/>
    <col min="13576" max="13582" width="11.125" style="60" customWidth="1"/>
    <col min="13583" max="13819" width="9" style="60"/>
    <col min="13820" max="13820" width="2.75" style="60" customWidth="1"/>
    <col min="13821" max="13821" width="19.25" style="60" bestFit="1" customWidth="1"/>
    <col min="13822" max="13829" width="11.125" style="60" customWidth="1"/>
    <col min="13830" max="13830" width="2.75" style="60" customWidth="1"/>
    <col min="13831" max="13831" width="19.25" style="60" bestFit="1" customWidth="1"/>
    <col min="13832" max="13838" width="11.125" style="60" customWidth="1"/>
    <col min="13839" max="14075" width="9" style="60"/>
    <col min="14076" max="14076" width="2.75" style="60" customWidth="1"/>
    <col min="14077" max="14077" width="19.25" style="60" bestFit="1" customWidth="1"/>
    <col min="14078" max="14085" width="11.125" style="60" customWidth="1"/>
    <col min="14086" max="14086" width="2.75" style="60" customWidth="1"/>
    <col min="14087" max="14087" width="19.25" style="60" bestFit="1" customWidth="1"/>
    <col min="14088" max="14094" width="11.125" style="60" customWidth="1"/>
    <col min="14095" max="14331" width="9" style="60"/>
    <col min="14332" max="14332" width="2.75" style="60" customWidth="1"/>
    <col min="14333" max="14333" width="19.25" style="60" bestFit="1" customWidth="1"/>
    <col min="14334" max="14341" width="11.125" style="60" customWidth="1"/>
    <col min="14342" max="14342" width="2.75" style="60" customWidth="1"/>
    <col min="14343" max="14343" width="19.25" style="60" bestFit="1" customWidth="1"/>
    <col min="14344" max="14350" width="11.125" style="60" customWidth="1"/>
    <col min="14351" max="14587" width="9" style="60"/>
    <col min="14588" max="14588" width="2.75" style="60" customWidth="1"/>
    <col min="14589" max="14589" width="19.25" style="60" bestFit="1" customWidth="1"/>
    <col min="14590" max="14597" width="11.125" style="60" customWidth="1"/>
    <col min="14598" max="14598" width="2.75" style="60" customWidth="1"/>
    <col min="14599" max="14599" width="19.25" style="60" bestFit="1" customWidth="1"/>
    <col min="14600" max="14606" width="11.125" style="60" customWidth="1"/>
    <col min="14607" max="14843" width="9" style="60"/>
    <col min="14844" max="14844" width="2.75" style="60" customWidth="1"/>
    <col min="14845" max="14845" width="19.25" style="60" bestFit="1" customWidth="1"/>
    <col min="14846" max="14853" width="11.125" style="60" customWidth="1"/>
    <col min="14854" max="14854" width="2.75" style="60" customWidth="1"/>
    <col min="14855" max="14855" width="19.25" style="60" bestFit="1" customWidth="1"/>
    <col min="14856" max="14862" width="11.125" style="60" customWidth="1"/>
    <col min="14863" max="15099" width="9" style="60"/>
    <col min="15100" max="15100" width="2.75" style="60" customWidth="1"/>
    <col min="15101" max="15101" width="19.25" style="60" bestFit="1" customWidth="1"/>
    <col min="15102" max="15109" width="11.125" style="60" customWidth="1"/>
    <col min="15110" max="15110" width="2.75" style="60" customWidth="1"/>
    <col min="15111" max="15111" width="19.25" style="60" bestFit="1" customWidth="1"/>
    <col min="15112" max="15118" width="11.125" style="60" customWidth="1"/>
    <col min="15119" max="15355" width="9" style="60"/>
    <col min="15356" max="15356" width="2.75" style="60" customWidth="1"/>
    <col min="15357" max="15357" width="19.25" style="60" bestFit="1" customWidth="1"/>
    <col min="15358" max="15365" width="11.125" style="60" customWidth="1"/>
    <col min="15366" max="15366" width="2.75" style="60" customWidth="1"/>
    <col min="15367" max="15367" width="19.25" style="60" bestFit="1" customWidth="1"/>
    <col min="15368" max="15374" width="11.125" style="60" customWidth="1"/>
    <col min="15375" max="15611" width="9" style="60"/>
    <col min="15612" max="15612" width="2.75" style="60" customWidth="1"/>
    <col min="15613" max="15613" width="19.25" style="60" bestFit="1" customWidth="1"/>
    <col min="15614" max="15621" width="11.125" style="60" customWidth="1"/>
    <col min="15622" max="15622" width="2.75" style="60" customWidth="1"/>
    <col min="15623" max="15623" width="19.25" style="60" bestFit="1" customWidth="1"/>
    <col min="15624" max="15630" width="11.125" style="60" customWidth="1"/>
    <col min="15631" max="15867" width="9" style="60"/>
    <col min="15868" max="15868" width="2.75" style="60" customWidth="1"/>
    <col min="15869" max="15869" width="19.25" style="60" bestFit="1" customWidth="1"/>
    <col min="15870" max="15877" width="11.125" style="60" customWidth="1"/>
    <col min="15878" max="15878" width="2.75" style="60" customWidth="1"/>
    <col min="15879" max="15879" width="19.25" style="60" bestFit="1" customWidth="1"/>
    <col min="15880" max="15886" width="11.125" style="60" customWidth="1"/>
    <col min="15887" max="16123" width="9" style="60"/>
    <col min="16124" max="16124" width="2.75" style="60" customWidth="1"/>
    <col min="16125" max="16125" width="19.25" style="60" bestFit="1" customWidth="1"/>
    <col min="16126" max="16133" width="11.125" style="60" customWidth="1"/>
    <col min="16134" max="16134" width="2.75" style="60" customWidth="1"/>
    <col min="16135" max="16135" width="19.25" style="60" bestFit="1" customWidth="1"/>
    <col min="16136" max="16142" width="11.125" style="60" customWidth="1"/>
    <col min="16143" max="16384" width="9" style="60"/>
  </cols>
  <sheetData>
    <row r="1" spans="1:20" ht="21" x14ac:dyDescent="0.15">
      <c r="A1" s="511" t="s">
        <v>541</v>
      </c>
      <c r="B1" s="504"/>
      <c r="C1" s="504"/>
      <c r="D1" s="504"/>
      <c r="E1" s="504"/>
      <c r="F1" s="504"/>
      <c r="G1" s="504"/>
      <c r="H1" s="504"/>
      <c r="I1" s="504"/>
      <c r="J1" s="504"/>
      <c r="K1" s="504"/>
      <c r="L1" s="504"/>
      <c r="M1" s="504"/>
      <c r="N1" s="504"/>
      <c r="O1" s="504"/>
      <c r="P1" s="504"/>
      <c r="Q1" s="504"/>
      <c r="R1" s="504"/>
      <c r="S1" s="504"/>
    </row>
    <row r="2" spans="1:20" ht="11.25" x14ac:dyDescent="0.15">
      <c r="A2" s="504"/>
      <c r="B2" s="504"/>
      <c r="C2" s="504"/>
      <c r="D2" s="504"/>
      <c r="E2" s="504"/>
      <c r="F2" s="504"/>
      <c r="G2" s="504"/>
      <c r="H2" s="504"/>
      <c r="I2" s="504"/>
      <c r="J2" s="267" t="s">
        <v>351</v>
      </c>
      <c r="K2" s="504"/>
      <c r="L2" s="504"/>
      <c r="M2" s="504"/>
      <c r="N2" s="504"/>
      <c r="O2" s="504"/>
      <c r="P2" s="504"/>
      <c r="Q2" s="504"/>
      <c r="R2" s="504"/>
      <c r="S2" s="267" t="s">
        <v>351</v>
      </c>
      <c r="T2" s="9"/>
    </row>
    <row r="3" spans="1:20" s="61" customFormat="1" ht="30" customHeight="1" x14ac:dyDescent="0.15">
      <c r="A3" s="845" t="s">
        <v>418</v>
      </c>
      <c r="B3" s="846"/>
      <c r="C3" s="151" t="s">
        <v>81</v>
      </c>
      <c r="D3" s="151" t="s">
        <v>79</v>
      </c>
      <c r="E3" s="151" t="s">
        <v>84</v>
      </c>
      <c r="F3" s="151" t="s">
        <v>82</v>
      </c>
      <c r="G3" s="151" t="s">
        <v>80</v>
      </c>
      <c r="H3" s="151" t="s">
        <v>383</v>
      </c>
      <c r="I3" s="151" t="s">
        <v>305</v>
      </c>
      <c r="J3" s="148" t="s">
        <v>766</v>
      </c>
      <c r="K3" s="845" t="s">
        <v>418</v>
      </c>
      <c r="L3" s="846"/>
      <c r="M3" s="151" t="s">
        <v>336</v>
      </c>
      <c r="N3" s="151" t="s">
        <v>673</v>
      </c>
      <c r="O3" s="151" t="s">
        <v>227</v>
      </c>
      <c r="P3" s="151" t="s">
        <v>522</v>
      </c>
      <c r="Q3" s="671" t="s">
        <v>785</v>
      </c>
      <c r="R3" s="151" t="s">
        <v>705</v>
      </c>
      <c r="S3" s="710" t="s">
        <v>384</v>
      </c>
      <c r="T3" s="111"/>
    </row>
    <row r="4" spans="1:20" s="62" customFormat="1" ht="11.1" customHeight="1" x14ac:dyDescent="0.15">
      <c r="A4" s="849" t="s">
        <v>419</v>
      </c>
      <c r="B4" s="850"/>
      <c r="C4" s="88">
        <v>1343714</v>
      </c>
      <c r="D4" s="89">
        <v>725279</v>
      </c>
      <c r="E4" s="89">
        <v>533654</v>
      </c>
      <c r="F4" s="89">
        <v>458115</v>
      </c>
      <c r="G4" s="89">
        <v>346141</v>
      </c>
      <c r="H4" s="89">
        <v>332274</v>
      </c>
      <c r="I4" s="91">
        <v>299290</v>
      </c>
      <c r="J4" s="707">
        <v>277922</v>
      </c>
      <c r="K4" s="847" t="s">
        <v>419</v>
      </c>
      <c r="L4" s="848"/>
      <c r="M4" s="158">
        <v>261821</v>
      </c>
      <c r="N4" s="158">
        <v>239470</v>
      </c>
      <c r="O4" s="158">
        <v>208032</v>
      </c>
      <c r="P4" s="158">
        <v>199435</v>
      </c>
      <c r="Q4" s="158">
        <v>193937</v>
      </c>
      <c r="R4" s="158">
        <v>185193</v>
      </c>
      <c r="S4" s="724">
        <v>182956</v>
      </c>
      <c r="T4" s="112"/>
    </row>
    <row r="5" spans="1:20" s="62" customFormat="1" ht="11.1" customHeight="1" x14ac:dyDescent="0.15">
      <c r="A5" s="847" t="s">
        <v>364</v>
      </c>
      <c r="B5" s="848"/>
      <c r="C5" s="90">
        <v>14414</v>
      </c>
      <c r="D5" s="91">
        <v>451</v>
      </c>
      <c r="E5" s="91">
        <v>44655</v>
      </c>
      <c r="F5" s="91">
        <v>1823</v>
      </c>
      <c r="G5" s="91">
        <v>763</v>
      </c>
      <c r="H5" s="91">
        <v>12084</v>
      </c>
      <c r="I5" s="91">
        <v>26136</v>
      </c>
      <c r="J5" s="707">
        <v>77</v>
      </c>
      <c r="K5" s="847" t="s">
        <v>364</v>
      </c>
      <c r="L5" s="848"/>
      <c r="M5" s="159">
        <v>31777</v>
      </c>
      <c r="N5" s="159">
        <v>264</v>
      </c>
      <c r="O5" s="159">
        <v>17230</v>
      </c>
      <c r="P5" s="159">
        <v>780</v>
      </c>
      <c r="Q5" s="159">
        <v>21593</v>
      </c>
      <c r="R5" s="159">
        <v>132</v>
      </c>
      <c r="S5" s="724">
        <v>16099</v>
      </c>
      <c r="T5" s="112"/>
    </row>
    <row r="6" spans="1:20" ht="11.1" customHeight="1" x14ac:dyDescent="0.15">
      <c r="A6" s="161">
        <v>1</v>
      </c>
      <c r="B6" s="162" t="s">
        <v>365</v>
      </c>
      <c r="C6" s="93" t="s">
        <v>206</v>
      </c>
      <c r="D6" s="87" t="s">
        <v>206</v>
      </c>
      <c r="E6" s="87" t="s">
        <v>206</v>
      </c>
      <c r="F6" s="87" t="s">
        <v>206</v>
      </c>
      <c r="G6" s="87" t="s">
        <v>206</v>
      </c>
      <c r="H6" s="87" t="s">
        <v>206</v>
      </c>
      <c r="I6" s="87" t="s">
        <v>206</v>
      </c>
      <c r="J6" s="708" t="s">
        <v>206</v>
      </c>
      <c r="K6" s="161">
        <v>1</v>
      </c>
      <c r="L6" s="162" t="s">
        <v>365</v>
      </c>
      <c r="M6" s="160" t="s">
        <v>206</v>
      </c>
      <c r="N6" s="160" t="s">
        <v>206</v>
      </c>
      <c r="O6" s="160" t="s">
        <v>206</v>
      </c>
      <c r="P6" s="160" t="s">
        <v>206</v>
      </c>
      <c r="Q6" s="160" t="s">
        <v>206</v>
      </c>
      <c r="R6" s="160" t="s">
        <v>206</v>
      </c>
      <c r="S6" s="725" t="s">
        <v>206</v>
      </c>
      <c r="T6" s="87"/>
    </row>
    <row r="7" spans="1:20" ht="11.1" customHeight="1" x14ac:dyDescent="0.15">
      <c r="A7" s="161">
        <v>2</v>
      </c>
      <c r="B7" s="162" t="s">
        <v>485</v>
      </c>
      <c r="C7" s="93">
        <v>4959</v>
      </c>
      <c r="D7" s="87" t="s">
        <v>206</v>
      </c>
      <c r="E7" s="87">
        <v>105</v>
      </c>
      <c r="F7" s="87">
        <v>955</v>
      </c>
      <c r="G7" s="87">
        <v>232</v>
      </c>
      <c r="H7" s="87">
        <v>82</v>
      </c>
      <c r="I7" s="87" t="s">
        <v>206</v>
      </c>
      <c r="J7" s="708" t="s">
        <v>206</v>
      </c>
      <c r="K7" s="161">
        <v>2</v>
      </c>
      <c r="L7" s="162" t="s">
        <v>485</v>
      </c>
      <c r="M7" s="160">
        <v>5119</v>
      </c>
      <c r="N7" s="160" t="s">
        <v>206</v>
      </c>
      <c r="O7" s="160">
        <v>662</v>
      </c>
      <c r="P7" s="160">
        <v>360</v>
      </c>
      <c r="Q7" s="160" t="s">
        <v>206</v>
      </c>
      <c r="R7" s="160" t="s">
        <v>206</v>
      </c>
      <c r="S7" s="725">
        <v>469</v>
      </c>
      <c r="T7" s="87"/>
    </row>
    <row r="8" spans="1:20" ht="11.1" customHeight="1" x14ac:dyDescent="0.15">
      <c r="A8" s="161">
        <v>3</v>
      </c>
      <c r="B8" s="162" t="s">
        <v>486</v>
      </c>
      <c r="C8" s="93">
        <v>30</v>
      </c>
      <c r="D8" s="87" t="s">
        <v>206</v>
      </c>
      <c r="E8" s="87" t="s">
        <v>206</v>
      </c>
      <c r="F8" s="87" t="s">
        <v>206</v>
      </c>
      <c r="G8" s="87" t="s">
        <v>206</v>
      </c>
      <c r="H8" s="87" t="s">
        <v>206</v>
      </c>
      <c r="I8" s="87" t="s">
        <v>206</v>
      </c>
      <c r="J8" s="708" t="s">
        <v>206</v>
      </c>
      <c r="K8" s="161">
        <v>3</v>
      </c>
      <c r="L8" s="162" t="s">
        <v>486</v>
      </c>
      <c r="M8" s="160" t="s">
        <v>206</v>
      </c>
      <c r="N8" s="160" t="s">
        <v>206</v>
      </c>
      <c r="O8" s="160" t="s">
        <v>206</v>
      </c>
      <c r="P8" s="160" t="s">
        <v>206</v>
      </c>
      <c r="Q8" s="160" t="s">
        <v>206</v>
      </c>
      <c r="R8" s="160" t="s">
        <v>206</v>
      </c>
      <c r="S8" s="725" t="s">
        <v>206</v>
      </c>
      <c r="T8" s="87"/>
    </row>
    <row r="9" spans="1:20" ht="11.1" customHeight="1" x14ac:dyDescent="0.15">
      <c r="A9" s="161">
        <v>4</v>
      </c>
      <c r="B9" s="162" t="s">
        <v>32</v>
      </c>
      <c r="C9" s="93" t="s">
        <v>206</v>
      </c>
      <c r="D9" s="87" t="s">
        <v>206</v>
      </c>
      <c r="E9" s="87" t="s">
        <v>206</v>
      </c>
      <c r="F9" s="87" t="s">
        <v>206</v>
      </c>
      <c r="G9" s="87" t="s">
        <v>206</v>
      </c>
      <c r="H9" s="87" t="s">
        <v>206</v>
      </c>
      <c r="I9" s="87" t="s">
        <v>206</v>
      </c>
      <c r="J9" s="708" t="s">
        <v>206</v>
      </c>
      <c r="K9" s="161">
        <v>4</v>
      </c>
      <c r="L9" s="162" t="s">
        <v>32</v>
      </c>
      <c r="M9" s="160">
        <v>41</v>
      </c>
      <c r="N9" s="160" t="s">
        <v>206</v>
      </c>
      <c r="O9" s="160">
        <v>22</v>
      </c>
      <c r="P9" s="160" t="s">
        <v>206</v>
      </c>
      <c r="Q9" s="160" t="s">
        <v>206</v>
      </c>
      <c r="R9" s="160" t="s">
        <v>206</v>
      </c>
      <c r="S9" s="725" t="s">
        <v>206</v>
      </c>
      <c r="T9" s="87"/>
    </row>
    <row r="10" spans="1:20" ht="11.1" customHeight="1" x14ac:dyDescent="0.15">
      <c r="A10" s="161">
        <v>5</v>
      </c>
      <c r="B10" s="162" t="s">
        <v>296</v>
      </c>
      <c r="C10" s="93">
        <v>3</v>
      </c>
      <c r="D10" s="87" t="s">
        <v>206</v>
      </c>
      <c r="E10" s="87" t="s">
        <v>206</v>
      </c>
      <c r="F10" s="87" t="s">
        <v>206</v>
      </c>
      <c r="G10" s="87" t="s">
        <v>206</v>
      </c>
      <c r="H10" s="87" t="s">
        <v>206</v>
      </c>
      <c r="I10" s="87" t="s">
        <v>206</v>
      </c>
      <c r="J10" s="708" t="s">
        <v>206</v>
      </c>
      <c r="K10" s="161">
        <v>5</v>
      </c>
      <c r="L10" s="162" t="s">
        <v>296</v>
      </c>
      <c r="M10" s="160" t="s">
        <v>206</v>
      </c>
      <c r="N10" s="160" t="s">
        <v>206</v>
      </c>
      <c r="O10" s="160" t="s">
        <v>206</v>
      </c>
      <c r="P10" s="160" t="s">
        <v>206</v>
      </c>
      <c r="Q10" s="160" t="s">
        <v>206</v>
      </c>
      <c r="R10" s="160" t="s">
        <v>206</v>
      </c>
      <c r="S10" s="725" t="s">
        <v>206</v>
      </c>
      <c r="T10" s="87"/>
    </row>
    <row r="11" spans="1:20" ht="11.1" customHeight="1" x14ac:dyDescent="0.15">
      <c r="A11" s="161">
        <v>6</v>
      </c>
      <c r="B11" s="162" t="s">
        <v>487</v>
      </c>
      <c r="C11" s="93">
        <v>148</v>
      </c>
      <c r="D11" s="87">
        <v>120</v>
      </c>
      <c r="E11" s="87">
        <v>799</v>
      </c>
      <c r="F11" s="87" t="s">
        <v>206</v>
      </c>
      <c r="G11" s="87">
        <v>30</v>
      </c>
      <c r="H11" s="87">
        <v>465</v>
      </c>
      <c r="I11" s="87">
        <v>45</v>
      </c>
      <c r="J11" s="708" t="s">
        <v>206</v>
      </c>
      <c r="K11" s="161">
        <v>6</v>
      </c>
      <c r="L11" s="162" t="s">
        <v>487</v>
      </c>
      <c r="M11" s="160">
        <v>11361</v>
      </c>
      <c r="N11" s="160" t="s">
        <v>206</v>
      </c>
      <c r="O11" s="160">
        <v>3471</v>
      </c>
      <c r="P11" s="160" t="s">
        <v>206</v>
      </c>
      <c r="Q11" s="160">
        <v>109</v>
      </c>
      <c r="R11" s="160">
        <v>15</v>
      </c>
      <c r="S11" s="725">
        <v>12753</v>
      </c>
      <c r="T11" s="87"/>
    </row>
    <row r="12" spans="1:20" ht="11.1" customHeight="1" x14ac:dyDescent="0.15">
      <c r="A12" s="161">
        <v>7</v>
      </c>
      <c r="B12" s="162" t="s">
        <v>366</v>
      </c>
      <c r="C12" s="93" t="s">
        <v>206</v>
      </c>
      <c r="D12" s="87" t="s">
        <v>206</v>
      </c>
      <c r="E12" s="87" t="s">
        <v>206</v>
      </c>
      <c r="F12" s="87" t="s">
        <v>206</v>
      </c>
      <c r="G12" s="87" t="s">
        <v>206</v>
      </c>
      <c r="H12" s="87" t="s">
        <v>206</v>
      </c>
      <c r="I12" s="87" t="s">
        <v>206</v>
      </c>
      <c r="J12" s="708" t="s">
        <v>206</v>
      </c>
      <c r="K12" s="161">
        <v>7</v>
      </c>
      <c r="L12" s="162" t="s">
        <v>366</v>
      </c>
      <c r="M12" s="160" t="s">
        <v>206</v>
      </c>
      <c r="N12" s="160" t="s">
        <v>206</v>
      </c>
      <c r="O12" s="160" t="s">
        <v>206</v>
      </c>
      <c r="P12" s="160" t="s">
        <v>206</v>
      </c>
      <c r="Q12" s="160" t="s">
        <v>206</v>
      </c>
      <c r="R12" s="160" t="s">
        <v>206</v>
      </c>
      <c r="S12" s="725" t="s">
        <v>206</v>
      </c>
      <c r="T12" s="87"/>
    </row>
    <row r="13" spans="1:20" ht="11.1" customHeight="1" x14ac:dyDescent="0.15">
      <c r="A13" s="161">
        <v>8</v>
      </c>
      <c r="B13" s="162" t="s">
        <v>367</v>
      </c>
      <c r="C13" s="93">
        <v>2417</v>
      </c>
      <c r="D13" s="87">
        <v>88</v>
      </c>
      <c r="E13" s="87">
        <v>3544</v>
      </c>
      <c r="F13" s="87">
        <v>315</v>
      </c>
      <c r="G13" s="87">
        <v>8</v>
      </c>
      <c r="H13" s="87">
        <v>4</v>
      </c>
      <c r="I13" s="87">
        <v>35</v>
      </c>
      <c r="J13" s="708" t="s">
        <v>206</v>
      </c>
      <c r="K13" s="161">
        <v>8</v>
      </c>
      <c r="L13" s="162" t="s">
        <v>367</v>
      </c>
      <c r="M13" s="160">
        <v>1155</v>
      </c>
      <c r="N13" s="160">
        <v>14</v>
      </c>
      <c r="O13" s="160">
        <v>2305</v>
      </c>
      <c r="P13" s="160">
        <v>357</v>
      </c>
      <c r="Q13" s="160">
        <v>90</v>
      </c>
      <c r="R13" s="160">
        <v>51</v>
      </c>
      <c r="S13" s="725">
        <v>455</v>
      </c>
      <c r="T13" s="87"/>
    </row>
    <row r="14" spans="1:20" ht="11.1" customHeight="1" x14ac:dyDescent="0.15">
      <c r="A14" s="161">
        <v>9</v>
      </c>
      <c r="B14" s="162" t="s">
        <v>368</v>
      </c>
      <c r="C14" s="93" t="s">
        <v>206</v>
      </c>
      <c r="D14" s="87" t="s">
        <v>206</v>
      </c>
      <c r="E14" s="87" t="s">
        <v>206</v>
      </c>
      <c r="F14" s="87" t="s">
        <v>206</v>
      </c>
      <c r="G14" s="87" t="s">
        <v>206</v>
      </c>
      <c r="H14" s="87" t="s">
        <v>206</v>
      </c>
      <c r="I14" s="87" t="s">
        <v>206</v>
      </c>
      <c r="J14" s="708" t="s">
        <v>206</v>
      </c>
      <c r="K14" s="161">
        <v>9</v>
      </c>
      <c r="L14" s="162" t="s">
        <v>368</v>
      </c>
      <c r="M14" s="160" t="s">
        <v>206</v>
      </c>
      <c r="N14" s="160" t="s">
        <v>206</v>
      </c>
      <c r="O14" s="160" t="s">
        <v>206</v>
      </c>
      <c r="P14" s="160" t="s">
        <v>206</v>
      </c>
      <c r="Q14" s="160" t="s">
        <v>206</v>
      </c>
      <c r="R14" s="160" t="s">
        <v>206</v>
      </c>
      <c r="S14" s="725" t="s">
        <v>206</v>
      </c>
      <c r="T14" s="87"/>
    </row>
    <row r="15" spans="1:20" ht="11.1" customHeight="1" x14ac:dyDescent="0.15">
      <c r="A15" s="161">
        <v>10</v>
      </c>
      <c r="B15" s="162" t="s">
        <v>370</v>
      </c>
      <c r="C15" s="93">
        <v>1728</v>
      </c>
      <c r="D15" s="87">
        <v>28</v>
      </c>
      <c r="E15" s="87">
        <v>14427</v>
      </c>
      <c r="F15" s="87">
        <v>30</v>
      </c>
      <c r="G15" s="87" t="s">
        <v>206</v>
      </c>
      <c r="H15" s="87">
        <v>2769</v>
      </c>
      <c r="I15" s="87">
        <v>554</v>
      </c>
      <c r="J15" s="708" t="s">
        <v>206</v>
      </c>
      <c r="K15" s="161">
        <v>10</v>
      </c>
      <c r="L15" s="162" t="s">
        <v>370</v>
      </c>
      <c r="M15" s="160">
        <v>9541</v>
      </c>
      <c r="N15" s="160" t="s">
        <v>206</v>
      </c>
      <c r="O15" s="160">
        <v>1033</v>
      </c>
      <c r="P15" s="160">
        <v>60</v>
      </c>
      <c r="Q15" s="160">
        <v>182</v>
      </c>
      <c r="R15" s="160" t="s">
        <v>206</v>
      </c>
      <c r="S15" s="725">
        <v>159</v>
      </c>
      <c r="T15" s="87"/>
    </row>
    <row r="16" spans="1:20" ht="11.1" customHeight="1" x14ac:dyDescent="0.15">
      <c r="A16" s="161">
        <v>11</v>
      </c>
      <c r="B16" s="162" t="s">
        <v>371</v>
      </c>
      <c r="C16" s="93">
        <v>5129</v>
      </c>
      <c r="D16" s="87">
        <v>215</v>
      </c>
      <c r="E16" s="87">
        <v>25780</v>
      </c>
      <c r="F16" s="87">
        <v>523</v>
      </c>
      <c r="G16" s="87">
        <v>493</v>
      </c>
      <c r="H16" s="87">
        <v>8764</v>
      </c>
      <c r="I16" s="87">
        <v>25502</v>
      </c>
      <c r="J16" s="708">
        <v>77</v>
      </c>
      <c r="K16" s="161">
        <v>11</v>
      </c>
      <c r="L16" s="162" t="s">
        <v>371</v>
      </c>
      <c r="M16" s="160">
        <v>4560</v>
      </c>
      <c r="N16" s="160">
        <v>250</v>
      </c>
      <c r="O16" s="160">
        <v>9737</v>
      </c>
      <c r="P16" s="160">
        <v>3</v>
      </c>
      <c r="Q16" s="160">
        <v>21212</v>
      </c>
      <c r="R16" s="160">
        <v>66</v>
      </c>
      <c r="S16" s="725">
        <v>2263</v>
      </c>
      <c r="T16" s="87"/>
    </row>
    <row r="17" spans="1:20" s="62" customFormat="1" ht="11.1" customHeight="1" x14ac:dyDescent="0.15">
      <c r="A17" s="847" t="s">
        <v>33</v>
      </c>
      <c r="B17" s="848"/>
      <c r="C17" s="90">
        <v>1592</v>
      </c>
      <c r="D17" s="91">
        <v>796</v>
      </c>
      <c r="E17" s="91">
        <v>96</v>
      </c>
      <c r="F17" s="91" t="s">
        <v>206</v>
      </c>
      <c r="G17" s="91">
        <v>4164</v>
      </c>
      <c r="H17" s="91">
        <v>210</v>
      </c>
      <c r="I17" s="91">
        <v>3421</v>
      </c>
      <c r="J17" s="707" t="s">
        <v>206</v>
      </c>
      <c r="K17" s="847" t="s">
        <v>33</v>
      </c>
      <c r="L17" s="848"/>
      <c r="M17" s="159">
        <v>24</v>
      </c>
      <c r="N17" s="159">
        <v>50</v>
      </c>
      <c r="O17" s="159">
        <v>3</v>
      </c>
      <c r="P17" s="159" t="s">
        <v>206</v>
      </c>
      <c r="Q17" s="159" t="s">
        <v>206</v>
      </c>
      <c r="R17" s="159" t="s">
        <v>206</v>
      </c>
      <c r="S17" s="724">
        <v>214</v>
      </c>
      <c r="T17" s="112"/>
    </row>
    <row r="18" spans="1:20" ht="11.1" customHeight="1" x14ac:dyDescent="0.15">
      <c r="A18" s="161">
        <v>12</v>
      </c>
      <c r="B18" s="162" t="s">
        <v>372</v>
      </c>
      <c r="C18" s="93">
        <v>1</v>
      </c>
      <c r="D18" s="87" t="s">
        <v>206</v>
      </c>
      <c r="E18" s="87" t="s">
        <v>206</v>
      </c>
      <c r="F18" s="87" t="s">
        <v>206</v>
      </c>
      <c r="G18" s="87" t="s">
        <v>206</v>
      </c>
      <c r="H18" s="87" t="s">
        <v>206</v>
      </c>
      <c r="I18" s="87" t="s">
        <v>206</v>
      </c>
      <c r="J18" s="708" t="s">
        <v>206</v>
      </c>
      <c r="K18" s="161">
        <v>12</v>
      </c>
      <c r="L18" s="162" t="s">
        <v>372</v>
      </c>
      <c r="M18" s="160" t="s">
        <v>206</v>
      </c>
      <c r="N18" s="160" t="s">
        <v>206</v>
      </c>
      <c r="O18" s="160" t="s">
        <v>206</v>
      </c>
      <c r="P18" s="160" t="s">
        <v>206</v>
      </c>
      <c r="Q18" s="160" t="s">
        <v>206</v>
      </c>
      <c r="R18" s="160" t="s">
        <v>206</v>
      </c>
      <c r="S18" s="725" t="s">
        <v>206</v>
      </c>
      <c r="T18" s="87"/>
    </row>
    <row r="19" spans="1:20" ht="11.1" customHeight="1" x14ac:dyDescent="0.15">
      <c r="A19" s="161">
        <v>13</v>
      </c>
      <c r="B19" s="162" t="s">
        <v>373</v>
      </c>
      <c r="C19" s="93">
        <v>1590</v>
      </c>
      <c r="D19" s="87">
        <v>796</v>
      </c>
      <c r="E19" s="87" t="s">
        <v>206</v>
      </c>
      <c r="F19" s="87" t="s">
        <v>206</v>
      </c>
      <c r="G19" s="87">
        <v>4164</v>
      </c>
      <c r="H19" s="87">
        <v>210</v>
      </c>
      <c r="I19" s="87">
        <v>3420</v>
      </c>
      <c r="J19" s="708" t="s">
        <v>206</v>
      </c>
      <c r="K19" s="161">
        <v>13</v>
      </c>
      <c r="L19" s="162" t="s">
        <v>373</v>
      </c>
      <c r="M19" s="160" t="s">
        <v>206</v>
      </c>
      <c r="N19" s="160">
        <v>40</v>
      </c>
      <c r="O19" s="160" t="s">
        <v>206</v>
      </c>
      <c r="P19" s="160" t="s">
        <v>206</v>
      </c>
      <c r="Q19" s="160" t="s">
        <v>206</v>
      </c>
      <c r="R19" s="160" t="s">
        <v>206</v>
      </c>
      <c r="S19" s="725">
        <v>210</v>
      </c>
      <c r="T19" s="87"/>
    </row>
    <row r="20" spans="1:20" ht="11.1" customHeight="1" x14ac:dyDescent="0.15">
      <c r="A20" s="161">
        <v>14</v>
      </c>
      <c r="B20" s="162" t="s">
        <v>374</v>
      </c>
      <c r="C20" s="93">
        <v>1</v>
      </c>
      <c r="D20" s="87" t="s">
        <v>206</v>
      </c>
      <c r="E20" s="87">
        <v>2</v>
      </c>
      <c r="F20" s="87" t="s">
        <v>206</v>
      </c>
      <c r="G20" s="87" t="s">
        <v>206</v>
      </c>
      <c r="H20" s="87" t="s">
        <v>206</v>
      </c>
      <c r="I20" s="87" t="s">
        <v>206</v>
      </c>
      <c r="J20" s="708" t="s">
        <v>206</v>
      </c>
      <c r="K20" s="161">
        <v>14</v>
      </c>
      <c r="L20" s="162" t="s">
        <v>374</v>
      </c>
      <c r="M20" s="160">
        <v>9</v>
      </c>
      <c r="N20" s="160" t="s">
        <v>206</v>
      </c>
      <c r="O20" s="160">
        <v>3</v>
      </c>
      <c r="P20" s="160" t="s">
        <v>206</v>
      </c>
      <c r="Q20" s="160" t="s">
        <v>206</v>
      </c>
      <c r="R20" s="160" t="s">
        <v>206</v>
      </c>
      <c r="S20" s="725" t="s">
        <v>206</v>
      </c>
      <c r="T20" s="87"/>
    </row>
    <row r="21" spans="1:20" ht="11.1" customHeight="1" x14ac:dyDescent="0.15">
      <c r="A21" s="161">
        <v>15</v>
      </c>
      <c r="B21" s="162" t="s">
        <v>34</v>
      </c>
      <c r="C21" s="93" t="s">
        <v>206</v>
      </c>
      <c r="D21" s="87" t="s">
        <v>206</v>
      </c>
      <c r="E21" s="87">
        <v>94</v>
      </c>
      <c r="F21" s="87" t="s">
        <v>206</v>
      </c>
      <c r="G21" s="87" t="s">
        <v>206</v>
      </c>
      <c r="H21" s="87" t="s">
        <v>206</v>
      </c>
      <c r="I21" s="87" t="s">
        <v>206</v>
      </c>
      <c r="J21" s="708" t="s">
        <v>206</v>
      </c>
      <c r="K21" s="161">
        <v>15</v>
      </c>
      <c r="L21" s="162" t="s">
        <v>34</v>
      </c>
      <c r="M21" s="160" t="s">
        <v>206</v>
      </c>
      <c r="N21" s="160" t="s">
        <v>206</v>
      </c>
      <c r="O21" s="160" t="s">
        <v>206</v>
      </c>
      <c r="P21" s="160" t="s">
        <v>206</v>
      </c>
      <c r="Q21" s="160" t="s">
        <v>206</v>
      </c>
      <c r="R21" s="160" t="s">
        <v>206</v>
      </c>
      <c r="S21" s="725" t="s">
        <v>206</v>
      </c>
      <c r="T21" s="87"/>
    </row>
    <row r="22" spans="1:20" ht="11.1" customHeight="1" x14ac:dyDescent="0.15">
      <c r="A22" s="161">
        <v>16</v>
      </c>
      <c r="B22" s="162" t="s">
        <v>50</v>
      </c>
      <c r="C22" s="93" t="s">
        <v>206</v>
      </c>
      <c r="D22" s="87" t="s">
        <v>206</v>
      </c>
      <c r="E22" s="87" t="s">
        <v>206</v>
      </c>
      <c r="F22" s="87" t="s">
        <v>206</v>
      </c>
      <c r="G22" s="87" t="s">
        <v>206</v>
      </c>
      <c r="H22" s="87" t="s">
        <v>206</v>
      </c>
      <c r="I22" s="87" t="s">
        <v>206</v>
      </c>
      <c r="J22" s="708" t="s">
        <v>206</v>
      </c>
      <c r="K22" s="161">
        <v>16</v>
      </c>
      <c r="L22" s="162" t="s">
        <v>50</v>
      </c>
      <c r="M22" s="160" t="s">
        <v>206</v>
      </c>
      <c r="N22" s="160">
        <v>10</v>
      </c>
      <c r="O22" s="160" t="s">
        <v>206</v>
      </c>
      <c r="P22" s="160" t="s">
        <v>206</v>
      </c>
      <c r="Q22" s="160" t="s">
        <v>206</v>
      </c>
      <c r="R22" s="160" t="s">
        <v>206</v>
      </c>
      <c r="S22" s="725">
        <v>4</v>
      </c>
      <c r="T22" s="87"/>
    </row>
    <row r="23" spans="1:20" ht="11.1" customHeight="1" x14ac:dyDescent="0.15">
      <c r="A23" s="161">
        <v>17</v>
      </c>
      <c r="B23" s="162" t="s">
        <v>375</v>
      </c>
      <c r="C23" s="93" t="s">
        <v>206</v>
      </c>
      <c r="D23" s="87" t="s">
        <v>206</v>
      </c>
      <c r="E23" s="87" t="s">
        <v>206</v>
      </c>
      <c r="F23" s="87" t="s">
        <v>206</v>
      </c>
      <c r="G23" s="87" t="s">
        <v>206</v>
      </c>
      <c r="H23" s="87" t="s">
        <v>206</v>
      </c>
      <c r="I23" s="87">
        <v>1</v>
      </c>
      <c r="J23" s="708" t="s">
        <v>206</v>
      </c>
      <c r="K23" s="161">
        <v>17</v>
      </c>
      <c r="L23" s="162" t="s">
        <v>375</v>
      </c>
      <c r="M23" s="160">
        <v>15</v>
      </c>
      <c r="N23" s="160" t="s">
        <v>206</v>
      </c>
      <c r="O23" s="160" t="s">
        <v>206</v>
      </c>
      <c r="P23" s="160" t="s">
        <v>206</v>
      </c>
      <c r="Q23" s="160" t="s">
        <v>206</v>
      </c>
      <c r="R23" s="160" t="s">
        <v>206</v>
      </c>
      <c r="S23" s="725" t="s">
        <v>206</v>
      </c>
      <c r="T23" s="87"/>
    </row>
    <row r="24" spans="1:20" s="62" customFormat="1" ht="11.1" customHeight="1" x14ac:dyDescent="0.15">
      <c r="A24" s="847" t="s">
        <v>376</v>
      </c>
      <c r="B24" s="848"/>
      <c r="C24" s="90">
        <v>134</v>
      </c>
      <c r="D24" s="91">
        <v>13866</v>
      </c>
      <c r="E24" s="91">
        <v>363</v>
      </c>
      <c r="F24" s="91">
        <v>263</v>
      </c>
      <c r="G24" s="91" t="s">
        <v>206</v>
      </c>
      <c r="H24" s="91">
        <v>373</v>
      </c>
      <c r="I24" s="91">
        <v>1028</v>
      </c>
      <c r="J24" s="707" t="s">
        <v>206</v>
      </c>
      <c r="K24" s="847" t="s">
        <v>376</v>
      </c>
      <c r="L24" s="848"/>
      <c r="M24" s="159">
        <v>39</v>
      </c>
      <c r="N24" s="159">
        <v>1455</v>
      </c>
      <c r="O24" s="159">
        <v>9</v>
      </c>
      <c r="P24" s="159">
        <v>134</v>
      </c>
      <c r="Q24" s="159">
        <v>230</v>
      </c>
      <c r="R24" s="159">
        <v>2</v>
      </c>
      <c r="S24" s="724">
        <v>472</v>
      </c>
      <c r="T24" s="112"/>
    </row>
    <row r="25" spans="1:20" ht="11.1" customHeight="1" x14ac:dyDescent="0.15">
      <c r="A25" s="161">
        <v>18</v>
      </c>
      <c r="B25" s="162" t="s">
        <v>377</v>
      </c>
      <c r="C25" s="93" t="s">
        <v>206</v>
      </c>
      <c r="D25" s="87" t="s">
        <v>206</v>
      </c>
      <c r="E25" s="87" t="s">
        <v>206</v>
      </c>
      <c r="F25" s="87" t="s">
        <v>206</v>
      </c>
      <c r="G25" s="87" t="s">
        <v>206</v>
      </c>
      <c r="H25" s="87" t="s">
        <v>206</v>
      </c>
      <c r="I25" s="87" t="s">
        <v>206</v>
      </c>
      <c r="J25" s="708" t="s">
        <v>206</v>
      </c>
      <c r="K25" s="161">
        <v>18</v>
      </c>
      <c r="L25" s="162" t="s">
        <v>377</v>
      </c>
      <c r="M25" s="160" t="s">
        <v>206</v>
      </c>
      <c r="N25" s="160" t="s">
        <v>206</v>
      </c>
      <c r="O25" s="160" t="s">
        <v>206</v>
      </c>
      <c r="P25" s="160" t="s">
        <v>206</v>
      </c>
      <c r="Q25" s="160" t="s">
        <v>206</v>
      </c>
      <c r="R25" s="160" t="s">
        <v>206</v>
      </c>
      <c r="S25" s="725" t="s">
        <v>206</v>
      </c>
      <c r="T25" s="87"/>
    </row>
    <row r="26" spans="1:20" ht="11.1" customHeight="1" x14ac:dyDescent="0.15">
      <c r="A26" s="161">
        <v>19</v>
      </c>
      <c r="B26" s="162" t="s">
        <v>0</v>
      </c>
      <c r="C26" s="93" t="s">
        <v>206</v>
      </c>
      <c r="D26" s="87" t="s">
        <v>206</v>
      </c>
      <c r="E26" s="87" t="s">
        <v>206</v>
      </c>
      <c r="F26" s="87" t="s">
        <v>206</v>
      </c>
      <c r="G26" s="87" t="s">
        <v>206</v>
      </c>
      <c r="H26" s="87" t="s">
        <v>206</v>
      </c>
      <c r="I26" s="87" t="s">
        <v>206</v>
      </c>
      <c r="J26" s="708" t="s">
        <v>206</v>
      </c>
      <c r="K26" s="161">
        <v>19</v>
      </c>
      <c r="L26" s="162" t="s">
        <v>0</v>
      </c>
      <c r="M26" s="160" t="s">
        <v>206</v>
      </c>
      <c r="N26" s="160" t="s">
        <v>206</v>
      </c>
      <c r="O26" s="160" t="s">
        <v>206</v>
      </c>
      <c r="P26" s="160" t="s">
        <v>206</v>
      </c>
      <c r="Q26" s="160" t="s">
        <v>206</v>
      </c>
      <c r="R26" s="160" t="s">
        <v>206</v>
      </c>
      <c r="S26" s="725" t="s">
        <v>206</v>
      </c>
      <c r="T26" s="87"/>
    </row>
    <row r="27" spans="1:20" ht="11.1" customHeight="1" x14ac:dyDescent="0.15">
      <c r="A27" s="161">
        <v>20</v>
      </c>
      <c r="B27" s="162" t="s">
        <v>489</v>
      </c>
      <c r="C27" s="93" t="s">
        <v>206</v>
      </c>
      <c r="D27" s="87" t="s">
        <v>206</v>
      </c>
      <c r="E27" s="87" t="s">
        <v>206</v>
      </c>
      <c r="F27" s="87">
        <v>15</v>
      </c>
      <c r="G27" s="87" t="s">
        <v>206</v>
      </c>
      <c r="H27" s="87" t="s">
        <v>206</v>
      </c>
      <c r="I27" s="87">
        <v>15</v>
      </c>
      <c r="J27" s="708" t="s">
        <v>206</v>
      </c>
      <c r="K27" s="161">
        <v>20</v>
      </c>
      <c r="L27" s="162" t="s">
        <v>489</v>
      </c>
      <c r="M27" s="160" t="s">
        <v>206</v>
      </c>
      <c r="N27" s="160" t="s">
        <v>206</v>
      </c>
      <c r="O27" s="160" t="s">
        <v>206</v>
      </c>
      <c r="P27" s="160" t="s">
        <v>206</v>
      </c>
      <c r="Q27" s="160" t="s">
        <v>206</v>
      </c>
      <c r="R27" s="160" t="s">
        <v>206</v>
      </c>
      <c r="S27" s="725" t="s">
        <v>206</v>
      </c>
      <c r="T27" s="87"/>
    </row>
    <row r="28" spans="1:20" ht="11.1" customHeight="1" x14ac:dyDescent="0.15">
      <c r="A28" s="161">
        <v>21</v>
      </c>
      <c r="B28" s="162" t="s">
        <v>490</v>
      </c>
      <c r="C28" s="93" t="s">
        <v>206</v>
      </c>
      <c r="D28" s="87">
        <v>69</v>
      </c>
      <c r="E28" s="87" t="s">
        <v>206</v>
      </c>
      <c r="F28" s="87" t="s">
        <v>206</v>
      </c>
      <c r="G28" s="87" t="s">
        <v>206</v>
      </c>
      <c r="H28" s="87" t="s">
        <v>206</v>
      </c>
      <c r="I28" s="87">
        <v>114</v>
      </c>
      <c r="J28" s="708" t="s">
        <v>206</v>
      </c>
      <c r="K28" s="161">
        <v>21</v>
      </c>
      <c r="L28" s="162" t="s">
        <v>490</v>
      </c>
      <c r="M28" s="160" t="s">
        <v>206</v>
      </c>
      <c r="N28" s="160" t="s">
        <v>206</v>
      </c>
      <c r="O28" s="160" t="s">
        <v>206</v>
      </c>
      <c r="P28" s="160">
        <v>30</v>
      </c>
      <c r="Q28" s="160" t="s">
        <v>206</v>
      </c>
      <c r="R28" s="160" t="s">
        <v>206</v>
      </c>
      <c r="S28" s="725">
        <v>12</v>
      </c>
      <c r="T28" s="87"/>
    </row>
    <row r="29" spans="1:20" ht="11.1" customHeight="1" x14ac:dyDescent="0.15">
      <c r="A29" s="161">
        <v>22</v>
      </c>
      <c r="B29" s="162" t="s">
        <v>491</v>
      </c>
      <c r="C29" s="93">
        <v>1</v>
      </c>
      <c r="D29" s="87">
        <v>9</v>
      </c>
      <c r="E29" s="87" t="s">
        <v>206</v>
      </c>
      <c r="F29" s="87">
        <v>2</v>
      </c>
      <c r="G29" s="87" t="s">
        <v>206</v>
      </c>
      <c r="H29" s="87" t="s">
        <v>206</v>
      </c>
      <c r="I29" s="87" t="s">
        <v>206</v>
      </c>
      <c r="J29" s="708" t="s">
        <v>206</v>
      </c>
      <c r="K29" s="161">
        <v>22</v>
      </c>
      <c r="L29" s="162" t="s">
        <v>491</v>
      </c>
      <c r="M29" s="160" t="s">
        <v>206</v>
      </c>
      <c r="N29" s="160" t="s">
        <v>206</v>
      </c>
      <c r="O29" s="160" t="s">
        <v>206</v>
      </c>
      <c r="P29" s="160" t="s">
        <v>206</v>
      </c>
      <c r="Q29" s="160" t="s">
        <v>206</v>
      </c>
      <c r="R29" s="160" t="s">
        <v>206</v>
      </c>
      <c r="S29" s="725" t="s">
        <v>206</v>
      </c>
      <c r="T29" s="87"/>
    </row>
    <row r="30" spans="1:20" ht="11.1" customHeight="1" x14ac:dyDescent="0.15">
      <c r="A30" s="161">
        <v>23</v>
      </c>
      <c r="B30" s="162" t="s">
        <v>1</v>
      </c>
      <c r="C30" s="93" t="s">
        <v>206</v>
      </c>
      <c r="D30" s="87" t="s">
        <v>206</v>
      </c>
      <c r="E30" s="87" t="s">
        <v>206</v>
      </c>
      <c r="F30" s="87" t="s">
        <v>206</v>
      </c>
      <c r="G30" s="87" t="s">
        <v>206</v>
      </c>
      <c r="H30" s="87" t="s">
        <v>206</v>
      </c>
      <c r="I30" s="87" t="s">
        <v>206</v>
      </c>
      <c r="J30" s="708" t="s">
        <v>206</v>
      </c>
      <c r="K30" s="161">
        <v>23</v>
      </c>
      <c r="L30" s="162" t="s">
        <v>1</v>
      </c>
      <c r="M30" s="160" t="s">
        <v>206</v>
      </c>
      <c r="N30" s="160" t="s">
        <v>206</v>
      </c>
      <c r="O30" s="160" t="s">
        <v>206</v>
      </c>
      <c r="P30" s="160" t="s">
        <v>206</v>
      </c>
      <c r="Q30" s="160" t="s">
        <v>206</v>
      </c>
      <c r="R30" s="160" t="s">
        <v>206</v>
      </c>
      <c r="S30" s="725" t="s">
        <v>206</v>
      </c>
      <c r="T30" s="87"/>
    </row>
    <row r="31" spans="1:20" ht="11.1" customHeight="1" x14ac:dyDescent="0.15">
      <c r="A31" s="161">
        <v>24</v>
      </c>
      <c r="B31" s="162" t="s">
        <v>2</v>
      </c>
      <c r="C31" s="93" t="s">
        <v>206</v>
      </c>
      <c r="D31" s="87" t="s">
        <v>206</v>
      </c>
      <c r="E31" s="87" t="s">
        <v>206</v>
      </c>
      <c r="F31" s="87" t="s">
        <v>206</v>
      </c>
      <c r="G31" s="87" t="s">
        <v>206</v>
      </c>
      <c r="H31" s="87" t="s">
        <v>206</v>
      </c>
      <c r="I31" s="87" t="s">
        <v>206</v>
      </c>
      <c r="J31" s="708" t="s">
        <v>206</v>
      </c>
      <c r="K31" s="161">
        <v>24</v>
      </c>
      <c r="L31" s="162" t="s">
        <v>2</v>
      </c>
      <c r="M31" s="160" t="s">
        <v>206</v>
      </c>
      <c r="N31" s="160" t="s">
        <v>206</v>
      </c>
      <c r="O31" s="160" t="s">
        <v>206</v>
      </c>
      <c r="P31" s="160" t="s">
        <v>206</v>
      </c>
      <c r="Q31" s="160" t="s">
        <v>206</v>
      </c>
      <c r="R31" s="160" t="s">
        <v>206</v>
      </c>
      <c r="S31" s="725" t="s">
        <v>206</v>
      </c>
      <c r="T31" s="87"/>
    </row>
    <row r="32" spans="1:20" ht="11.1" customHeight="1" x14ac:dyDescent="0.15">
      <c r="A32" s="161">
        <v>25</v>
      </c>
      <c r="B32" s="162" t="s">
        <v>3</v>
      </c>
      <c r="C32" s="93" t="s">
        <v>206</v>
      </c>
      <c r="D32" s="87" t="s">
        <v>206</v>
      </c>
      <c r="E32" s="87" t="s">
        <v>206</v>
      </c>
      <c r="F32" s="87" t="s">
        <v>206</v>
      </c>
      <c r="G32" s="87" t="s">
        <v>206</v>
      </c>
      <c r="H32" s="87" t="s">
        <v>206</v>
      </c>
      <c r="I32" s="87" t="s">
        <v>206</v>
      </c>
      <c r="J32" s="708" t="s">
        <v>206</v>
      </c>
      <c r="K32" s="161">
        <v>25</v>
      </c>
      <c r="L32" s="162" t="s">
        <v>3</v>
      </c>
      <c r="M32" s="160">
        <v>5</v>
      </c>
      <c r="N32" s="160" t="s">
        <v>206</v>
      </c>
      <c r="O32" s="160" t="s">
        <v>206</v>
      </c>
      <c r="P32" s="160" t="s">
        <v>206</v>
      </c>
      <c r="Q32" s="160" t="s">
        <v>206</v>
      </c>
      <c r="R32" s="160" t="s">
        <v>206</v>
      </c>
      <c r="S32" s="725" t="s">
        <v>206</v>
      </c>
      <c r="T32" s="87"/>
    </row>
    <row r="33" spans="1:20" ht="11.1" customHeight="1" x14ac:dyDescent="0.15">
      <c r="A33" s="161">
        <v>26</v>
      </c>
      <c r="B33" s="162" t="s">
        <v>4</v>
      </c>
      <c r="C33" s="93" t="s">
        <v>206</v>
      </c>
      <c r="D33" s="87" t="s">
        <v>206</v>
      </c>
      <c r="E33" s="87">
        <v>9</v>
      </c>
      <c r="F33" s="87" t="s">
        <v>206</v>
      </c>
      <c r="G33" s="87" t="s">
        <v>206</v>
      </c>
      <c r="H33" s="87" t="s">
        <v>206</v>
      </c>
      <c r="I33" s="87" t="s">
        <v>206</v>
      </c>
      <c r="J33" s="708" t="s">
        <v>206</v>
      </c>
      <c r="K33" s="161">
        <v>26</v>
      </c>
      <c r="L33" s="162" t="s">
        <v>4</v>
      </c>
      <c r="M33" s="160" t="s">
        <v>206</v>
      </c>
      <c r="N33" s="160" t="s">
        <v>206</v>
      </c>
      <c r="O33" s="160" t="s">
        <v>206</v>
      </c>
      <c r="P33" s="160" t="s">
        <v>206</v>
      </c>
      <c r="Q33" s="160" t="s">
        <v>206</v>
      </c>
      <c r="R33" s="160" t="s">
        <v>206</v>
      </c>
      <c r="S33" s="725" t="s">
        <v>206</v>
      </c>
      <c r="T33" s="87"/>
    </row>
    <row r="34" spans="1:20" ht="11.1" customHeight="1" x14ac:dyDescent="0.15">
      <c r="A34" s="161">
        <v>27</v>
      </c>
      <c r="B34" s="162" t="s">
        <v>35</v>
      </c>
      <c r="C34" s="93">
        <v>133</v>
      </c>
      <c r="D34" s="87">
        <v>13788</v>
      </c>
      <c r="E34" s="87">
        <v>354</v>
      </c>
      <c r="F34" s="87">
        <v>246</v>
      </c>
      <c r="G34" s="87" t="s">
        <v>206</v>
      </c>
      <c r="H34" s="87">
        <v>373</v>
      </c>
      <c r="I34" s="87">
        <v>899</v>
      </c>
      <c r="J34" s="708" t="s">
        <v>206</v>
      </c>
      <c r="K34" s="161">
        <v>27</v>
      </c>
      <c r="L34" s="162" t="s">
        <v>35</v>
      </c>
      <c r="M34" s="160">
        <v>34</v>
      </c>
      <c r="N34" s="160">
        <v>1455</v>
      </c>
      <c r="O34" s="160">
        <v>9</v>
      </c>
      <c r="P34" s="160">
        <v>104</v>
      </c>
      <c r="Q34" s="160">
        <v>230</v>
      </c>
      <c r="R34" s="160">
        <v>2</v>
      </c>
      <c r="S34" s="725">
        <v>460</v>
      </c>
      <c r="T34" s="87"/>
    </row>
    <row r="35" spans="1:20" s="62" customFormat="1" ht="11.1" customHeight="1" x14ac:dyDescent="0.15">
      <c r="A35" s="847" t="s">
        <v>5</v>
      </c>
      <c r="B35" s="848"/>
      <c r="C35" s="90">
        <v>884186</v>
      </c>
      <c r="D35" s="91">
        <v>284131</v>
      </c>
      <c r="E35" s="91">
        <v>185870</v>
      </c>
      <c r="F35" s="91">
        <v>295694</v>
      </c>
      <c r="G35" s="91">
        <v>299265</v>
      </c>
      <c r="H35" s="91">
        <v>165436</v>
      </c>
      <c r="I35" s="91">
        <v>104932</v>
      </c>
      <c r="J35" s="707">
        <v>13098</v>
      </c>
      <c r="K35" s="847" t="s">
        <v>5</v>
      </c>
      <c r="L35" s="848"/>
      <c r="M35" s="159">
        <v>51510</v>
      </c>
      <c r="N35" s="159">
        <v>159885</v>
      </c>
      <c r="O35" s="159">
        <v>84298</v>
      </c>
      <c r="P35" s="159">
        <v>118879</v>
      </c>
      <c r="Q35" s="159">
        <v>19164</v>
      </c>
      <c r="R35" s="159">
        <v>33484</v>
      </c>
      <c r="S35" s="724">
        <v>40346</v>
      </c>
      <c r="T35" s="112"/>
    </row>
    <row r="36" spans="1:20" ht="11.1" customHeight="1" x14ac:dyDescent="0.15">
      <c r="A36" s="161">
        <v>28</v>
      </c>
      <c r="B36" s="162" t="s">
        <v>6</v>
      </c>
      <c r="C36" s="93">
        <v>1040</v>
      </c>
      <c r="D36" s="87">
        <v>760</v>
      </c>
      <c r="E36" s="87">
        <v>4720</v>
      </c>
      <c r="F36" s="87">
        <v>289</v>
      </c>
      <c r="G36" s="87">
        <v>220</v>
      </c>
      <c r="H36" s="87">
        <v>65</v>
      </c>
      <c r="I36" s="87">
        <v>179</v>
      </c>
      <c r="J36" s="708" t="s">
        <v>206</v>
      </c>
      <c r="K36" s="161">
        <v>28</v>
      </c>
      <c r="L36" s="162" t="s">
        <v>6</v>
      </c>
      <c r="M36" s="160">
        <v>211</v>
      </c>
      <c r="N36" s="160">
        <v>525</v>
      </c>
      <c r="O36" s="160">
        <v>114</v>
      </c>
      <c r="P36" s="160">
        <v>68</v>
      </c>
      <c r="Q36" s="160">
        <v>135</v>
      </c>
      <c r="R36" s="160">
        <v>16</v>
      </c>
      <c r="S36" s="725">
        <v>635</v>
      </c>
      <c r="T36" s="87"/>
    </row>
    <row r="37" spans="1:20" ht="11.1" customHeight="1" x14ac:dyDescent="0.15">
      <c r="A37" s="161">
        <v>29</v>
      </c>
      <c r="B37" s="162" t="s">
        <v>36</v>
      </c>
      <c r="C37" s="93">
        <v>3832</v>
      </c>
      <c r="D37" s="87">
        <v>2978</v>
      </c>
      <c r="E37" s="87">
        <v>8343</v>
      </c>
      <c r="F37" s="87">
        <v>2451</v>
      </c>
      <c r="G37" s="87">
        <v>284</v>
      </c>
      <c r="H37" s="87">
        <v>52841</v>
      </c>
      <c r="I37" s="87">
        <v>4742</v>
      </c>
      <c r="J37" s="708">
        <v>12600</v>
      </c>
      <c r="K37" s="161">
        <v>29</v>
      </c>
      <c r="L37" s="162" t="s">
        <v>36</v>
      </c>
      <c r="M37" s="160">
        <v>473</v>
      </c>
      <c r="N37" s="160">
        <v>3887</v>
      </c>
      <c r="O37" s="160">
        <v>780</v>
      </c>
      <c r="P37" s="160">
        <v>1765</v>
      </c>
      <c r="Q37" s="160">
        <v>3164</v>
      </c>
      <c r="R37" s="160">
        <v>9991</v>
      </c>
      <c r="S37" s="725">
        <v>3843</v>
      </c>
      <c r="T37" s="87"/>
    </row>
    <row r="38" spans="1:20" ht="11.1" customHeight="1" x14ac:dyDescent="0.15">
      <c r="A38" s="161">
        <v>30</v>
      </c>
      <c r="B38" s="162" t="s">
        <v>7</v>
      </c>
      <c r="C38" s="93">
        <v>8174</v>
      </c>
      <c r="D38" s="87">
        <v>6672</v>
      </c>
      <c r="E38" s="87">
        <v>5756</v>
      </c>
      <c r="F38" s="87">
        <v>858</v>
      </c>
      <c r="G38" s="87">
        <v>4413</v>
      </c>
      <c r="H38" s="87">
        <v>1618</v>
      </c>
      <c r="I38" s="87">
        <v>2860</v>
      </c>
      <c r="J38" s="708" t="s">
        <v>206</v>
      </c>
      <c r="K38" s="161">
        <v>30</v>
      </c>
      <c r="L38" s="162" t="s">
        <v>7</v>
      </c>
      <c r="M38" s="160">
        <v>1920</v>
      </c>
      <c r="N38" s="160">
        <v>1167</v>
      </c>
      <c r="O38" s="160">
        <v>851</v>
      </c>
      <c r="P38" s="160">
        <v>1603</v>
      </c>
      <c r="Q38" s="160">
        <v>786</v>
      </c>
      <c r="R38" s="160">
        <v>3339</v>
      </c>
      <c r="S38" s="725">
        <v>1511</v>
      </c>
      <c r="T38" s="87"/>
    </row>
    <row r="39" spans="1:20" ht="11.1" customHeight="1" x14ac:dyDescent="0.15">
      <c r="A39" s="161">
        <v>31</v>
      </c>
      <c r="B39" s="162" t="s">
        <v>8</v>
      </c>
      <c r="C39" s="93">
        <v>42410</v>
      </c>
      <c r="D39" s="87">
        <v>13735</v>
      </c>
      <c r="E39" s="87">
        <v>14814</v>
      </c>
      <c r="F39" s="87">
        <v>5682</v>
      </c>
      <c r="G39" s="87">
        <v>9897</v>
      </c>
      <c r="H39" s="87">
        <v>1993</v>
      </c>
      <c r="I39" s="87">
        <v>13558</v>
      </c>
      <c r="J39" s="708">
        <v>32</v>
      </c>
      <c r="K39" s="161">
        <v>31</v>
      </c>
      <c r="L39" s="162" t="s">
        <v>8</v>
      </c>
      <c r="M39" s="160">
        <v>3084</v>
      </c>
      <c r="N39" s="160">
        <v>3487</v>
      </c>
      <c r="O39" s="160">
        <v>3532</v>
      </c>
      <c r="P39" s="160">
        <v>6088</v>
      </c>
      <c r="Q39" s="160">
        <v>2404</v>
      </c>
      <c r="R39" s="160">
        <v>688</v>
      </c>
      <c r="S39" s="725">
        <v>2337</v>
      </c>
      <c r="T39" s="87"/>
    </row>
    <row r="40" spans="1:20" ht="11.1" customHeight="1" x14ac:dyDescent="0.15">
      <c r="A40" s="161">
        <v>32</v>
      </c>
      <c r="B40" s="162" t="s">
        <v>37</v>
      </c>
      <c r="C40" s="93" t="s">
        <v>206</v>
      </c>
      <c r="D40" s="87">
        <v>15</v>
      </c>
      <c r="E40" s="87">
        <v>4</v>
      </c>
      <c r="F40" s="87" t="s">
        <v>206</v>
      </c>
      <c r="G40" s="87" t="s">
        <v>206</v>
      </c>
      <c r="H40" s="87" t="s">
        <v>206</v>
      </c>
      <c r="I40" s="87">
        <v>3</v>
      </c>
      <c r="J40" s="708" t="s">
        <v>206</v>
      </c>
      <c r="K40" s="161">
        <v>32</v>
      </c>
      <c r="L40" s="162" t="s">
        <v>563</v>
      </c>
      <c r="M40" s="160">
        <v>32</v>
      </c>
      <c r="N40" s="160">
        <v>18</v>
      </c>
      <c r="O40" s="160">
        <v>6</v>
      </c>
      <c r="P40" s="160">
        <v>28</v>
      </c>
      <c r="Q40" s="160" t="s">
        <v>206</v>
      </c>
      <c r="R40" s="160" t="s">
        <v>206</v>
      </c>
      <c r="S40" s="725">
        <v>14</v>
      </c>
      <c r="T40" s="87"/>
    </row>
    <row r="41" spans="1:20" ht="11.1" customHeight="1" x14ac:dyDescent="0.15">
      <c r="A41" s="161">
        <v>33</v>
      </c>
      <c r="B41" s="162" t="s">
        <v>492</v>
      </c>
      <c r="C41" s="93">
        <v>1282</v>
      </c>
      <c r="D41" s="87">
        <v>205</v>
      </c>
      <c r="E41" s="87">
        <v>1851</v>
      </c>
      <c r="F41" s="87">
        <v>2185</v>
      </c>
      <c r="G41" s="87">
        <v>9651</v>
      </c>
      <c r="H41" s="87">
        <v>19781</v>
      </c>
      <c r="I41" s="87">
        <v>2714</v>
      </c>
      <c r="J41" s="708">
        <v>53</v>
      </c>
      <c r="K41" s="161">
        <v>33</v>
      </c>
      <c r="L41" s="162" t="s">
        <v>492</v>
      </c>
      <c r="M41" s="160">
        <v>196</v>
      </c>
      <c r="N41" s="160">
        <v>10025</v>
      </c>
      <c r="O41" s="160">
        <v>115</v>
      </c>
      <c r="P41" s="160">
        <v>465</v>
      </c>
      <c r="Q41" s="160" t="s">
        <v>206</v>
      </c>
      <c r="R41" s="160" t="s">
        <v>206</v>
      </c>
      <c r="S41" s="725">
        <v>96</v>
      </c>
      <c r="T41" s="87"/>
    </row>
    <row r="42" spans="1:20" ht="11.1" customHeight="1" x14ac:dyDescent="0.15">
      <c r="A42" s="161">
        <v>34</v>
      </c>
      <c r="B42" s="163" t="s">
        <v>493</v>
      </c>
      <c r="C42" s="93">
        <v>273</v>
      </c>
      <c r="D42" s="87">
        <v>247</v>
      </c>
      <c r="E42" s="87">
        <v>40</v>
      </c>
      <c r="F42" s="87" t="s">
        <v>206</v>
      </c>
      <c r="G42" s="87">
        <v>15</v>
      </c>
      <c r="H42" s="87">
        <v>68</v>
      </c>
      <c r="I42" s="87">
        <v>66</v>
      </c>
      <c r="J42" s="708">
        <v>8</v>
      </c>
      <c r="K42" s="161">
        <v>34</v>
      </c>
      <c r="L42" s="163" t="s">
        <v>493</v>
      </c>
      <c r="M42" s="160">
        <v>80</v>
      </c>
      <c r="N42" s="160">
        <v>118</v>
      </c>
      <c r="O42" s="160">
        <v>4</v>
      </c>
      <c r="P42" s="160">
        <v>34</v>
      </c>
      <c r="Q42" s="160" t="s">
        <v>206</v>
      </c>
      <c r="R42" s="160" t="s">
        <v>206</v>
      </c>
      <c r="S42" s="725">
        <v>99</v>
      </c>
      <c r="T42" s="87"/>
    </row>
    <row r="43" spans="1:20" ht="11.1" customHeight="1" x14ac:dyDescent="0.15">
      <c r="A43" s="161">
        <v>35</v>
      </c>
      <c r="B43" s="162" t="s">
        <v>38</v>
      </c>
      <c r="C43" s="93">
        <v>34491</v>
      </c>
      <c r="D43" s="87" t="s">
        <v>206</v>
      </c>
      <c r="E43" s="87" t="s">
        <v>206</v>
      </c>
      <c r="F43" s="87">
        <v>161</v>
      </c>
      <c r="G43" s="87">
        <v>29928</v>
      </c>
      <c r="H43" s="87">
        <v>21</v>
      </c>
      <c r="I43" s="87">
        <v>7</v>
      </c>
      <c r="J43" s="708" t="s">
        <v>206</v>
      </c>
      <c r="K43" s="161">
        <v>35</v>
      </c>
      <c r="L43" s="162" t="s">
        <v>38</v>
      </c>
      <c r="M43" s="160">
        <v>4</v>
      </c>
      <c r="N43" s="160" t="s">
        <v>206</v>
      </c>
      <c r="O43" s="160">
        <v>37</v>
      </c>
      <c r="P43" s="160">
        <v>8</v>
      </c>
      <c r="Q43" s="160" t="s">
        <v>206</v>
      </c>
      <c r="R43" s="160" t="s">
        <v>206</v>
      </c>
      <c r="S43" s="725">
        <v>68</v>
      </c>
      <c r="T43" s="87"/>
    </row>
    <row r="44" spans="1:20" ht="11.1" customHeight="1" x14ac:dyDescent="0.15">
      <c r="A44" s="161">
        <v>36</v>
      </c>
      <c r="B44" s="162" t="s">
        <v>39</v>
      </c>
      <c r="C44" s="93">
        <v>285810</v>
      </c>
      <c r="D44" s="87">
        <v>18804</v>
      </c>
      <c r="E44" s="87">
        <v>47422</v>
      </c>
      <c r="F44" s="87">
        <v>17325</v>
      </c>
      <c r="G44" s="87">
        <v>136756</v>
      </c>
      <c r="H44" s="87">
        <v>3151</v>
      </c>
      <c r="I44" s="87">
        <v>1485</v>
      </c>
      <c r="J44" s="708">
        <v>19</v>
      </c>
      <c r="K44" s="161">
        <v>36</v>
      </c>
      <c r="L44" s="162" t="s">
        <v>39</v>
      </c>
      <c r="M44" s="160">
        <v>4976</v>
      </c>
      <c r="N44" s="160">
        <v>62369</v>
      </c>
      <c r="O44" s="160">
        <v>6241</v>
      </c>
      <c r="P44" s="160">
        <v>23571</v>
      </c>
      <c r="Q44" s="160">
        <v>89</v>
      </c>
      <c r="R44" s="160">
        <v>1136</v>
      </c>
      <c r="S44" s="725">
        <v>2836</v>
      </c>
      <c r="T44" s="87"/>
    </row>
    <row r="45" spans="1:20" ht="11.1" customHeight="1" x14ac:dyDescent="0.15">
      <c r="A45" s="161">
        <v>37</v>
      </c>
      <c r="B45" s="162" t="s">
        <v>297</v>
      </c>
      <c r="C45" s="93">
        <v>6811</v>
      </c>
      <c r="D45" s="87">
        <v>270</v>
      </c>
      <c r="E45" s="87">
        <v>776</v>
      </c>
      <c r="F45" s="87">
        <v>972</v>
      </c>
      <c r="G45" s="87">
        <v>15205</v>
      </c>
      <c r="H45" s="87">
        <v>2</v>
      </c>
      <c r="I45" s="87">
        <v>474</v>
      </c>
      <c r="J45" s="708">
        <v>10</v>
      </c>
      <c r="K45" s="161">
        <v>37</v>
      </c>
      <c r="L45" s="162" t="s">
        <v>297</v>
      </c>
      <c r="M45" s="160">
        <v>319</v>
      </c>
      <c r="N45" s="160">
        <v>1</v>
      </c>
      <c r="O45" s="160">
        <v>482</v>
      </c>
      <c r="P45" s="160">
        <v>405</v>
      </c>
      <c r="Q45" s="160">
        <v>1</v>
      </c>
      <c r="R45" s="160">
        <v>2</v>
      </c>
      <c r="S45" s="725">
        <v>56</v>
      </c>
      <c r="T45" s="87"/>
    </row>
    <row r="46" spans="1:20" ht="11.1" customHeight="1" x14ac:dyDescent="0.15">
      <c r="A46" s="161">
        <v>38</v>
      </c>
      <c r="B46" s="162" t="s">
        <v>40</v>
      </c>
      <c r="C46" s="93">
        <v>325959</v>
      </c>
      <c r="D46" s="87">
        <v>171077</v>
      </c>
      <c r="E46" s="87">
        <v>55279</v>
      </c>
      <c r="F46" s="87">
        <v>209815</v>
      </c>
      <c r="G46" s="87">
        <v>62444</v>
      </c>
      <c r="H46" s="87">
        <v>70887</v>
      </c>
      <c r="I46" s="87">
        <v>51838</v>
      </c>
      <c r="J46" s="708">
        <v>174</v>
      </c>
      <c r="K46" s="161">
        <v>38</v>
      </c>
      <c r="L46" s="162" t="s">
        <v>40</v>
      </c>
      <c r="M46" s="160">
        <v>6999</v>
      </c>
      <c r="N46" s="160">
        <v>68960</v>
      </c>
      <c r="O46" s="160">
        <v>35371</v>
      </c>
      <c r="P46" s="160">
        <v>33468</v>
      </c>
      <c r="Q46" s="160">
        <v>6542</v>
      </c>
      <c r="R46" s="160">
        <v>13049</v>
      </c>
      <c r="S46" s="725">
        <v>8800</v>
      </c>
      <c r="T46" s="87"/>
    </row>
    <row r="47" spans="1:20" ht="11.1" customHeight="1" x14ac:dyDescent="0.15">
      <c r="A47" s="161">
        <v>39</v>
      </c>
      <c r="B47" s="162" t="s">
        <v>41</v>
      </c>
      <c r="C47" s="93">
        <v>132117</v>
      </c>
      <c r="D47" s="87">
        <v>52896</v>
      </c>
      <c r="E47" s="87">
        <v>23663</v>
      </c>
      <c r="F47" s="87">
        <v>35601</v>
      </c>
      <c r="G47" s="87">
        <v>26534</v>
      </c>
      <c r="H47" s="87">
        <v>8021</v>
      </c>
      <c r="I47" s="87">
        <v>20481</v>
      </c>
      <c r="J47" s="708">
        <v>99</v>
      </c>
      <c r="K47" s="161">
        <v>39</v>
      </c>
      <c r="L47" s="162" t="s">
        <v>41</v>
      </c>
      <c r="M47" s="160">
        <v>30622</v>
      </c>
      <c r="N47" s="160">
        <v>8513</v>
      </c>
      <c r="O47" s="160">
        <v>26191</v>
      </c>
      <c r="P47" s="160">
        <v>32239</v>
      </c>
      <c r="Q47" s="160">
        <v>5252</v>
      </c>
      <c r="R47" s="160">
        <v>4004</v>
      </c>
      <c r="S47" s="725">
        <v>17219</v>
      </c>
      <c r="T47" s="87"/>
    </row>
    <row r="48" spans="1:20" ht="11.1" customHeight="1" x14ac:dyDescent="0.15">
      <c r="A48" s="161">
        <v>40</v>
      </c>
      <c r="B48" s="164" t="s">
        <v>494</v>
      </c>
      <c r="C48" s="93">
        <v>39313</v>
      </c>
      <c r="D48" s="87">
        <v>15644</v>
      </c>
      <c r="E48" s="87">
        <v>18491</v>
      </c>
      <c r="F48" s="87">
        <v>18671</v>
      </c>
      <c r="G48" s="87">
        <v>3687</v>
      </c>
      <c r="H48" s="87">
        <v>2281</v>
      </c>
      <c r="I48" s="87">
        <v>5836</v>
      </c>
      <c r="J48" s="708">
        <v>90</v>
      </c>
      <c r="K48" s="161">
        <v>40</v>
      </c>
      <c r="L48" s="164" t="s">
        <v>494</v>
      </c>
      <c r="M48" s="160">
        <v>1516</v>
      </c>
      <c r="N48" s="160">
        <v>774</v>
      </c>
      <c r="O48" s="160">
        <v>5678</v>
      </c>
      <c r="P48" s="160">
        <v>18907</v>
      </c>
      <c r="Q48" s="160">
        <v>774</v>
      </c>
      <c r="R48" s="160">
        <v>692</v>
      </c>
      <c r="S48" s="725">
        <v>1800</v>
      </c>
      <c r="T48" s="87"/>
    </row>
    <row r="49" spans="1:20" ht="11.1" customHeight="1" x14ac:dyDescent="0.15">
      <c r="A49" s="161">
        <v>41</v>
      </c>
      <c r="B49" s="162" t="s">
        <v>495</v>
      </c>
      <c r="C49" s="93">
        <v>2377</v>
      </c>
      <c r="D49" s="87">
        <v>688</v>
      </c>
      <c r="E49" s="87">
        <v>4265</v>
      </c>
      <c r="F49" s="87">
        <v>1674</v>
      </c>
      <c r="G49" s="87">
        <v>14</v>
      </c>
      <c r="H49" s="87">
        <v>4704</v>
      </c>
      <c r="I49" s="87">
        <v>672</v>
      </c>
      <c r="J49" s="708">
        <v>13</v>
      </c>
      <c r="K49" s="161">
        <v>41</v>
      </c>
      <c r="L49" s="162" t="s">
        <v>495</v>
      </c>
      <c r="M49" s="160">
        <v>849</v>
      </c>
      <c r="N49" s="160">
        <v>40</v>
      </c>
      <c r="O49" s="160">
        <v>4173</v>
      </c>
      <c r="P49" s="160">
        <v>184</v>
      </c>
      <c r="Q49" s="160">
        <v>15</v>
      </c>
      <c r="R49" s="160">
        <v>506</v>
      </c>
      <c r="S49" s="725">
        <v>184</v>
      </c>
      <c r="T49" s="87"/>
    </row>
    <row r="50" spans="1:20" ht="11.1" customHeight="1" x14ac:dyDescent="0.15">
      <c r="A50" s="161">
        <v>42</v>
      </c>
      <c r="B50" s="162" t="s">
        <v>298</v>
      </c>
      <c r="C50" s="93">
        <v>297</v>
      </c>
      <c r="D50" s="87">
        <v>140</v>
      </c>
      <c r="E50" s="87">
        <v>446</v>
      </c>
      <c r="F50" s="87">
        <v>10</v>
      </c>
      <c r="G50" s="87">
        <v>217</v>
      </c>
      <c r="H50" s="87">
        <v>3</v>
      </c>
      <c r="I50" s="87">
        <v>17</v>
      </c>
      <c r="J50" s="708" t="s">
        <v>206</v>
      </c>
      <c r="K50" s="161">
        <v>42</v>
      </c>
      <c r="L50" s="162" t="s">
        <v>298</v>
      </c>
      <c r="M50" s="160">
        <v>229</v>
      </c>
      <c r="N50" s="160">
        <v>1</v>
      </c>
      <c r="O50" s="160">
        <v>723</v>
      </c>
      <c r="P50" s="160">
        <v>46</v>
      </c>
      <c r="Q50" s="160">
        <v>2</v>
      </c>
      <c r="R50" s="160">
        <v>61</v>
      </c>
      <c r="S50" s="725">
        <v>848</v>
      </c>
      <c r="T50" s="87"/>
    </row>
    <row r="51" spans="1:20" s="62" customFormat="1" ht="11.1" customHeight="1" x14ac:dyDescent="0.15">
      <c r="A51" s="847" t="s">
        <v>9</v>
      </c>
      <c r="B51" s="848"/>
      <c r="C51" s="90">
        <v>128746</v>
      </c>
      <c r="D51" s="91">
        <v>295017</v>
      </c>
      <c r="E51" s="91">
        <v>71088</v>
      </c>
      <c r="F51" s="91">
        <v>94577</v>
      </c>
      <c r="G51" s="91">
        <v>22719</v>
      </c>
      <c r="H51" s="91">
        <v>31930</v>
      </c>
      <c r="I51" s="91">
        <v>71566</v>
      </c>
      <c r="J51" s="707">
        <v>3520</v>
      </c>
      <c r="K51" s="847" t="s">
        <v>9</v>
      </c>
      <c r="L51" s="848"/>
      <c r="M51" s="159">
        <v>40903</v>
      </c>
      <c r="N51" s="159">
        <v>48094</v>
      </c>
      <c r="O51" s="159">
        <v>43519</v>
      </c>
      <c r="P51" s="159">
        <v>45198</v>
      </c>
      <c r="Q51" s="159">
        <v>41726</v>
      </c>
      <c r="R51" s="159">
        <v>143895</v>
      </c>
      <c r="S51" s="724">
        <v>63665</v>
      </c>
      <c r="T51" s="112"/>
    </row>
    <row r="52" spans="1:20" ht="11.1" customHeight="1" x14ac:dyDescent="0.15">
      <c r="A52" s="161">
        <v>43</v>
      </c>
      <c r="B52" s="162" t="s">
        <v>10</v>
      </c>
      <c r="C52" s="93">
        <v>4517</v>
      </c>
      <c r="D52" s="87">
        <v>823</v>
      </c>
      <c r="E52" s="87">
        <v>210</v>
      </c>
      <c r="F52" s="87">
        <v>116</v>
      </c>
      <c r="G52" s="87">
        <v>117</v>
      </c>
      <c r="H52" s="87">
        <v>26</v>
      </c>
      <c r="I52" s="87">
        <v>539</v>
      </c>
      <c r="J52" s="708" t="s">
        <v>206</v>
      </c>
      <c r="K52" s="161">
        <v>43</v>
      </c>
      <c r="L52" s="162" t="s">
        <v>10</v>
      </c>
      <c r="M52" s="160">
        <v>208</v>
      </c>
      <c r="N52" s="160" t="s">
        <v>206</v>
      </c>
      <c r="O52" s="160">
        <v>188</v>
      </c>
      <c r="P52" s="160">
        <v>1183</v>
      </c>
      <c r="Q52" s="160">
        <v>1</v>
      </c>
      <c r="R52" s="160" t="s">
        <v>206</v>
      </c>
      <c r="S52" s="725">
        <v>201</v>
      </c>
      <c r="T52" s="87"/>
    </row>
    <row r="53" spans="1:20" ht="11.1" customHeight="1" x14ac:dyDescent="0.15">
      <c r="A53" s="161">
        <v>44</v>
      </c>
      <c r="B53" s="162" t="s">
        <v>11</v>
      </c>
      <c r="C53" s="93">
        <v>2</v>
      </c>
      <c r="D53" s="87" t="s">
        <v>206</v>
      </c>
      <c r="E53" s="87">
        <v>1</v>
      </c>
      <c r="F53" s="87">
        <v>31</v>
      </c>
      <c r="G53" s="87" t="s">
        <v>206</v>
      </c>
      <c r="H53" s="87" t="s">
        <v>206</v>
      </c>
      <c r="I53" s="87">
        <v>16</v>
      </c>
      <c r="J53" s="708" t="s">
        <v>206</v>
      </c>
      <c r="K53" s="161">
        <v>44</v>
      </c>
      <c r="L53" s="162" t="s">
        <v>11</v>
      </c>
      <c r="M53" s="160" t="s">
        <v>206</v>
      </c>
      <c r="N53" s="160" t="s">
        <v>206</v>
      </c>
      <c r="O53" s="160">
        <v>1</v>
      </c>
      <c r="P53" s="160" t="s">
        <v>206</v>
      </c>
      <c r="Q53" s="160" t="s">
        <v>206</v>
      </c>
      <c r="R53" s="160" t="s">
        <v>206</v>
      </c>
      <c r="S53" s="725" t="s">
        <v>206</v>
      </c>
      <c r="T53" s="87"/>
    </row>
    <row r="54" spans="1:20" ht="11.1" customHeight="1" x14ac:dyDescent="0.15">
      <c r="A54" s="161">
        <v>45</v>
      </c>
      <c r="B54" s="162" t="s">
        <v>12</v>
      </c>
      <c r="C54" s="93">
        <v>2386</v>
      </c>
      <c r="D54" s="87">
        <v>4291</v>
      </c>
      <c r="E54" s="87" t="s">
        <v>206</v>
      </c>
      <c r="F54" s="87">
        <v>944</v>
      </c>
      <c r="G54" s="87">
        <v>977</v>
      </c>
      <c r="H54" s="87">
        <v>1086</v>
      </c>
      <c r="I54" s="87">
        <v>1420</v>
      </c>
      <c r="J54" s="708">
        <v>60</v>
      </c>
      <c r="K54" s="161">
        <v>45</v>
      </c>
      <c r="L54" s="162" t="s">
        <v>12</v>
      </c>
      <c r="M54" s="160">
        <v>500</v>
      </c>
      <c r="N54" s="160">
        <v>128</v>
      </c>
      <c r="O54" s="160">
        <v>1907</v>
      </c>
      <c r="P54" s="160">
        <v>1209</v>
      </c>
      <c r="Q54" s="160">
        <v>37</v>
      </c>
      <c r="R54" s="160">
        <v>214</v>
      </c>
      <c r="S54" s="725">
        <v>313</v>
      </c>
      <c r="T54" s="87"/>
    </row>
    <row r="55" spans="1:20" ht="11.1" customHeight="1" x14ac:dyDescent="0.15">
      <c r="A55" s="161">
        <v>46</v>
      </c>
      <c r="B55" s="162" t="s">
        <v>496</v>
      </c>
      <c r="C55" s="93">
        <v>8329</v>
      </c>
      <c r="D55" s="87">
        <v>8602</v>
      </c>
      <c r="E55" s="87">
        <v>2026</v>
      </c>
      <c r="F55" s="87">
        <v>3628</v>
      </c>
      <c r="G55" s="87">
        <v>2719</v>
      </c>
      <c r="H55" s="87">
        <v>293</v>
      </c>
      <c r="I55" s="87">
        <v>6181</v>
      </c>
      <c r="J55" s="708">
        <v>194</v>
      </c>
      <c r="K55" s="161">
        <v>46</v>
      </c>
      <c r="L55" s="162" t="s">
        <v>496</v>
      </c>
      <c r="M55" s="160">
        <v>1321</v>
      </c>
      <c r="N55" s="160">
        <v>2090</v>
      </c>
      <c r="O55" s="160">
        <v>102</v>
      </c>
      <c r="P55" s="160">
        <v>8289</v>
      </c>
      <c r="Q55" s="160">
        <v>236</v>
      </c>
      <c r="R55" s="160">
        <v>572</v>
      </c>
      <c r="S55" s="725">
        <v>1709</v>
      </c>
      <c r="T55" s="87"/>
    </row>
    <row r="56" spans="1:20" ht="11.1" customHeight="1" x14ac:dyDescent="0.15">
      <c r="A56" s="161">
        <v>47</v>
      </c>
      <c r="B56" s="162" t="s">
        <v>13</v>
      </c>
      <c r="C56" s="93" t="s">
        <v>206</v>
      </c>
      <c r="D56" s="87" t="s">
        <v>206</v>
      </c>
      <c r="E56" s="87" t="s">
        <v>206</v>
      </c>
      <c r="F56" s="87" t="s">
        <v>206</v>
      </c>
      <c r="G56" s="87" t="s">
        <v>206</v>
      </c>
      <c r="H56" s="87" t="s">
        <v>206</v>
      </c>
      <c r="I56" s="87" t="s">
        <v>206</v>
      </c>
      <c r="J56" s="708" t="s">
        <v>206</v>
      </c>
      <c r="K56" s="161">
        <v>47</v>
      </c>
      <c r="L56" s="162" t="s">
        <v>13</v>
      </c>
      <c r="M56" s="160" t="s">
        <v>206</v>
      </c>
      <c r="N56" s="160" t="s">
        <v>206</v>
      </c>
      <c r="O56" s="160" t="s">
        <v>206</v>
      </c>
      <c r="P56" s="160" t="s">
        <v>206</v>
      </c>
      <c r="Q56" s="160" t="s">
        <v>206</v>
      </c>
      <c r="R56" s="160" t="s">
        <v>206</v>
      </c>
      <c r="S56" s="725" t="s">
        <v>206</v>
      </c>
      <c r="T56" s="87"/>
    </row>
    <row r="57" spans="1:20" ht="11.1" customHeight="1" x14ac:dyDescent="0.15">
      <c r="A57" s="161">
        <v>48</v>
      </c>
      <c r="B57" s="165" t="s">
        <v>497</v>
      </c>
      <c r="C57" s="93" t="s">
        <v>206</v>
      </c>
      <c r="D57" s="87" t="s">
        <v>206</v>
      </c>
      <c r="E57" s="87" t="s">
        <v>206</v>
      </c>
      <c r="F57" s="87" t="s">
        <v>206</v>
      </c>
      <c r="G57" s="87" t="s">
        <v>206</v>
      </c>
      <c r="H57" s="87" t="s">
        <v>206</v>
      </c>
      <c r="I57" s="87" t="s">
        <v>206</v>
      </c>
      <c r="J57" s="708" t="s">
        <v>206</v>
      </c>
      <c r="K57" s="161">
        <v>48</v>
      </c>
      <c r="L57" s="165" t="s">
        <v>497</v>
      </c>
      <c r="M57" s="160" t="s">
        <v>206</v>
      </c>
      <c r="N57" s="160" t="s">
        <v>206</v>
      </c>
      <c r="O57" s="160" t="s">
        <v>206</v>
      </c>
      <c r="P57" s="160" t="s">
        <v>206</v>
      </c>
      <c r="Q57" s="160" t="s">
        <v>206</v>
      </c>
      <c r="R57" s="160" t="s">
        <v>206</v>
      </c>
      <c r="S57" s="725" t="s">
        <v>206</v>
      </c>
      <c r="T57" s="87"/>
    </row>
    <row r="58" spans="1:20" ht="11.1" customHeight="1" x14ac:dyDescent="0.15">
      <c r="A58" s="166">
        <v>49</v>
      </c>
      <c r="B58" s="165" t="s">
        <v>498</v>
      </c>
      <c r="C58" s="93">
        <v>1128</v>
      </c>
      <c r="D58" s="87">
        <v>5225</v>
      </c>
      <c r="E58" s="87">
        <v>2050</v>
      </c>
      <c r="F58" s="87">
        <v>555</v>
      </c>
      <c r="G58" s="87" t="s">
        <v>206</v>
      </c>
      <c r="H58" s="87">
        <v>531</v>
      </c>
      <c r="I58" s="87">
        <v>558</v>
      </c>
      <c r="J58" s="708">
        <v>30</v>
      </c>
      <c r="K58" s="166">
        <v>49</v>
      </c>
      <c r="L58" s="165" t="s">
        <v>498</v>
      </c>
      <c r="M58" s="160">
        <v>243</v>
      </c>
      <c r="N58" s="160">
        <v>719</v>
      </c>
      <c r="O58" s="160">
        <v>153</v>
      </c>
      <c r="P58" s="160">
        <v>62</v>
      </c>
      <c r="Q58" s="160">
        <v>744</v>
      </c>
      <c r="R58" s="160">
        <v>528</v>
      </c>
      <c r="S58" s="725">
        <v>4113</v>
      </c>
      <c r="T58" s="87"/>
    </row>
    <row r="59" spans="1:20" ht="11.1" customHeight="1" x14ac:dyDescent="0.15">
      <c r="A59" s="166">
        <v>50</v>
      </c>
      <c r="B59" s="162" t="s">
        <v>42</v>
      </c>
      <c r="C59" s="93" t="s">
        <v>206</v>
      </c>
      <c r="D59" s="87" t="s">
        <v>206</v>
      </c>
      <c r="E59" s="87" t="s">
        <v>206</v>
      </c>
      <c r="F59" s="87" t="s">
        <v>206</v>
      </c>
      <c r="G59" s="87" t="s">
        <v>206</v>
      </c>
      <c r="H59" s="87" t="s">
        <v>206</v>
      </c>
      <c r="I59" s="87" t="s">
        <v>206</v>
      </c>
      <c r="J59" s="708" t="s">
        <v>206</v>
      </c>
      <c r="K59" s="166">
        <v>50</v>
      </c>
      <c r="L59" s="162" t="s">
        <v>42</v>
      </c>
      <c r="M59" s="160" t="s">
        <v>206</v>
      </c>
      <c r="N59" s="160" t="s">
        <v>206</v>
      </c>
      <c r="O59" s="160" t="s">
        <v>206</v>
      </c>
      <c r="P59" s="160" t="s">
        <v>206</v>
      </c>
      <c r="Q59" s="160" t="s">
        <v>206</v>
      </c>
      <c r="R59" s="160" t="s">
        <v>206</v>
      </c>
      <c r="S59" s="725" t="s">
        <v>206</v>
      </c>
      <c r="T59" s="87"/>
    </row>
    <row r="60" spans="1:20" ht="11.1" customHeight="1" x14ac:dyDescent="0.15">
      <c r="A60" s="166">
        <v>51</v>
      </c>
      <c r="B60" s="162" t="s">
        <v>43</v>
      </c>
      <c r="C60" s="93" t="s">
        <v>206</v>
      </c>
      <c r="D60" s="87" t="s">
        <v>206</v>
      </c>
      <c r="E60" s="87" t="s">
        <v>206</v>
      </c>
      <c r="F60" s="87" t="s">
        <v>206</v>
      </c>
      <c r="G60" s="87" t="s">
        <v>206</v>
      </c>
      <c r="H60" s="87" t="s">
        <v>206</v>
      </c>
      <c r="I60" s="87" t="s">
        <v>206</v>
      </c>
      <c r="J60" s="708" t="s">
        <v>206</v>
      </c>
      <c r="K60" s="166">
        <v>51</v>
      </c>
      <c r="L60" s="162" t="s">
        <v>43</v>
      </c>
      <c r="M60" s="160" t="s">
        <v>206</v>
      </c>
      <c r="N60" s="160" t="s">
        <v>206</v>
      </c>
      <c r="O60" s="160" t="s">
        <v>206</v>
      </c>
      <c r="P60" s="160" t="s">
        <v>206</v>
      </c>
      <c r="Q60" s="160" t="s">
        <v>206</v>
      </c>
      <c r="R60" s="160" t="s">
        <v>206</v>
      </c>
      <c r="S60" s="725" t="s">
        <v>206</v>
      </c>
      <c r="T60" s="87"/>
    </row>
    <row r="61" spans="1:20" ht="11.1" customHeight="1" x14ac:dyDescent="0.15">
      <c r="A61" s="166">
        <v>52</v>
      </c>
      <c r="B61" s="162" t="s">
        <v>299</v>
      </c>
      <c r="C61" s="93">
        <v>60</v>
      </c>
      <c r="D61" s="87">
        <v>399</v>
      </c>
      <c r="E61" s="87">
        <v>464</v>
      </c>
      <c r="F61" s="87">
        <v>29</v>
      </c>
      <c r="G61" s="87">
        <v>15</v>
      </c>
      <c r="H61" s="87">
        <v>15</v>
      </c>
      <c r="I61" s="87">
        <v>434</v>
      </c>
      <c r="J61" s="708" t="s">
        <v>206</v>
      </c>
      <c r="K61" s="166">
        <v>52</v>
      </c>
      <c r="L61" s="162" t="s">
        <v>299</v>
      </c>
      <c r="M61" s="160">
        <v>17</v>
      </c>
      <c r="N61" s="160">
        <v>102</v>
      </c>
      <c r="O61" s="160">
        <v>7</v>
      </c>
      <c r="P61" s="160">
        <v>32</v>
      </c>
      <c r="Q61" s="160">
        <v>10</v>
      </c>
      <c r="R61" s="160">
        <v>36</v>
      </c>
      <c r="S61" s="725">
        <v>103</v>
      </c>
      <c r="T61" s="87"/>
    </row>
    <row r="62" spans="1:20" ht="11.1" customHeight="1" x14ac:dyDescent="0.15">
      <c r="A62" s="166">
        <v>53</v>
      </c>
      <c r="B62" s="162" t="s">
        <v>14</v>
      </c>
      <c r="C62" s="93" t="s">
        <v>206</v>
      </c>
      <c r="D62" s="87" t="s">
        <v>206</v>
      </c>
      <c r="E62" s="87" t="s">
        <v>206</v>
      </c>
      <c r="F62" s="87" t="s">
        <v>206</v>
      </c>
      <c r="G62" s="87" t="s">
        <v>206</v>
      </c>
      <c r="H62" s="87" t="s">
        <v>206</v>
      </c>
      <c r="I62" s="87" t="s">
        <v>206</v>
      </c>
      <c r="J62" s="708" t="s">
        <v>206</v>
      </c>
      <c r="K62" s="166">
        <v>53</v>
      </c>
      <c r="L62" s="162" t="s">
        <v>14</v>
      </c>
      <c r="M62" s="160" t="s">
        <v>206</v>
      </c>
      <c r="N62" s="160" t="s">
        <v>206</v>
      </c>
      <c r="O62" s="160" t="s">
        <v>206</v>
      </c>
      <c r="P62" s="160" t="s">
        <v>206</v>
      </c>
      <c r="Q62" s="160" t="s">
        <v>206</v>
      </c>
      <c r="R62" s="160" t="s">
        <v>206</v>
      </c>
      <c r="S62" s="725" t="s">
        <v>206</v>
      </c>
      <c r="T62" s="87"/>
    </row>
    <row r="63" spans="1:20" ht="11.1" customHeight="1" x14ac:dyDescent="0.15">
      <c r="A63" s="166">
        <v>54</v>
      </c>
      <c r="B63" s="162" t="s">
        <v>499</v>
      </c>
      <c r="C63" s="93" t="s">
        <v>206</v>
      </c>
      <c r="D63" s="87" t="s">
        <v>206</v>
      </c>
      <c r="E63" s="87" t="s">
        <v>206</v>
      </c>
      <c r="F63" s="87" t="s">
        <v>206</v>
      </c>
      <c r="G63" s="87" t="s">
        <v>206</v>
      </c>
      <c r="H63" s="87" t="s">
        <v>206</v>
      </c>
      <c r="I63" s="87" t="s">
        <v>206</v>
      </c>
      <c r="J63" s="708" t="s">
        <v>206</v>
      </c>
      <c r="K63" s="166">
        <v>54</v>
      </c>
      <c r="L63" s="162" t="s">
        <v>499</v>
      </c>
      <c r="M63" s="160" t="s">
        <v>206</v>
      </c>
      <c r="N63" s="160" t="s">
        <v>206</v>
      </c>
      <c r="O63" s="160" t="s">
        <v>206</v>
      </c>
      <c r="P63" s="160" t="s">
        <v>206</v>
      </c>
      <c r="Q63" s="160" t="s">
        <v>206</v>
      </c>
      <c r="R63" s="160" t="s">
        <v>206</v>
      </c>
      <c r="S63" s="725" t="s">
        <v>206</v>
      </c>
      <c r="T63" s="87"/>
    </row>
    <row r="64" spans="1:20" ht="11.1" customHeight="1" x14ac:dyDescent="0.15">
      <c r="A64" s="166">
        <v>55</v>
      </c>
      <c r="B64" s="162" t="s">
        <v>15</v>
      </c>
      <c r="C64" s="93">
        <v>21624</v>
      </c>
      <c r="D64" s="87">
        <v>15178</v>
      </c>
      <c r="E64" s="87">
        <v>6508</v>
      </c>
      <c r="F64" s="87">
        <v>21748</v>
      </c>
      <c r="G64" s="87">
        <v>6350</v>
      </c>
      <c r="H64" s="87">
        <v>2019</v>
      </c>
      <c r="I64" s="87">
        <v>11659</v>
      </c>
      <c r="J64" s="708">
        <v>259</v>
      </c>
      <c r="K64" s="166">
        <v>55</v>
      </c>
      <c r="L64" s="162" t="s">
        <v>15</v>
      </c>
      <c r="M64" s="160">
        <v>397</v>
      </c>
      <c r="N64" s="160">
        <v>3811</v>
      </c>
      <c r="O64" s="160">
        <v>3325</v>
      </c>
      <c r="P64" s="160">
        <v>4936</v>
      </c>
      <c r="Q64" s="160">
        <v>2394</v>
      </c>
      <c r="R64" s="160">
        <v>15773</v>
      </c>
      <c r="S64" s="725">
        <v>5323</v>
      </c>
      <c r="T64" s="87"/>
    </row>
    <row r="65" spans="1:20" ht="11.1" customHeight="1" x14ac:dyDescent="0.15">
      <c r="A65" s="166">
        <v>56</v>
      </c>
      <c r="B65" s="162" t="s">
        <v>16</v>
      </c>
      <c r="C65" s="93">
        <v>85</v>
      </c>
      <c r="D65" s="87" t="s">
        <v>206</v>
      </c>
      <c r="E65" s="87" t="s">
        <v>206</v>
      </c>
      <c r="F65" s="87">
        <v>2</v>
      </c>
      <c r="G65" s="87">
        <v>60</v>
      </c>
      <c r="H65" s="87" t="s">
        <v>206</v>
      </c>
      <c r="I65" s="87">
        <v>57</v>
      </c>
      <c r="J65" s="708" t="s">
        <v>206</v>
      </c>
      <c r="K65" s="166">
        <v>56</v>
      </c>
      <c r="L65" s="162" t="s">
        <v>16</v>
      </c>
      <c r="M65" s="160" t="s">
        <v>206</v>
      </c>
      <c r="N65" s="160">
        <v>4</v>
      </c>
      <c r="O65" s="160" t="s">
        <v>206</v>
      </c>
      <c r="P65" s="160">
        <v>30</v>
      </c>
      <c r="Q65" s="160" t="s">
        <v>206</v>
      </c>
      <c r="R65" s="160" t="s">
        <v>206</v>
      </c>
      <c r="S65" s="725">
        <v>15</v>
      </c>
      <c r="T65" s="87"/>
    </row>
    <row r="66" spans="1:20" s="62" customFormat="1" ht="11.1" customHeight="1" x14ac:dyDescent="0.15">
      <c r="A66" s="166">
        <v>57</v>
      </c>
      <c r="B66" s="162" t="s">
        <v>17</v>
      </c>
      <c r="C66" s="93">
        <v>90615</v>
      </c>
      <c r="D66" s="87">
        <v>260499</v>
      </c>
      <c r="E66" s="87">
        <v>59829</v>
      </c>
      <c r="F66" s="87">
        <v>67524</v>
      </c>
      <c r="G66" s="87">
        <v>12481</v>
      </c>
      <c r="H66" s="87">
        <v>27960</v>
      </c>
      <c r="I66" s="87">
        <v>50702</v>
      </c>
      <c r="J66" s="708">
        <v>2977</v>
      </c>
      <c r="K66" s="166">
        <v>57</v>
      </c>
      <c r="L66" s="162" t="s">
        <v>17</v>
      </c>
      <c r="M66" s="160">
        <v>38217</v>
      </c>
      <c r="N66" s="160">
        <v>41240</v>
      </c>
      <c r="O66" s="160">
        <v>37836</v>
      </c>
      <c r="P66" s="160">
        <v>29457</v>
      </c>
      <c r="Q66" s="160">
        <v>38304</v>
      </c>
      <c r="R66" s="160">
        <v>126772</v>
      </c>
      <c r="S66" s="725">
        <v>51888</v>
      </c>
      <c r="T66" s="87"/>
    </row>
    <row r="67" spans="1:20" ht="11.1" customHeight="1" x14ac:dyDescent="0.15">
      <c r="A67" s="847" t="s">
        <v>18</v>
      </c>
      <c r="B67" s="848"/>
      <c r="C67" s="90">
        <v>108941</v>
      </c>
      <c r="D67" s="91">
        <v>21357</v>
      </c>
      <c r="E67" s="91">
        <v>22104</v>
      </c>
      <c r="F67" s="91">
        <v>17818</v>
      </c>
      <c r="G67" s="91">
        <v>7885</v>
      </c>
      <c r="H67" s="91">
        <v>12680</v>
      </c>
      <c r="I67" s="91">
        <v>23095</v>
      </c>
      <c r="J67" s="707">
        <v>3374</v>
      </c>
      <c r="K67" s="847" t="s">
        <v>18</v>
      </c>
      <c r="L67" s="848"/>
      <c r="M67" s="159">
        <v>95962</v>
      </c>
      <c r="N67" s="159">
        <v>11622</v>
      </c>
      <c r="O67" s="159">
        <v>31399</v>
      </c>
      <c r="P67" s="159">
        <v>10099</v>
      </c>
      <c r="Q67" s="159">
        <v>9196</v>
      </c>
      <c r="R67" s="159">
        <v>3130</v>
      </c>
      <c r="S67" s="724">
        <v>34521</v>
      </c>
      <c r="T67" s="112"/>
    </row>
    <row r="68" spans="1:20" ht="11.1" customHeight="1" x14ac:dyDescent="0.15">
      <c r="A68" s="166">
        <v>58</v>
      </c>
      <c r="B68" s="162" t="s">
        <v>500</v>
      </c>
      <c r="C68" s="93">
        <v>9498</v>
      </c>
      <c r="D68" s="87">
        <v>11938</v>
      </c>
      <c r="E68" s="87">
        <v>7306</v>
      </c>
      <c r="F68" s="87">
        <v>2327</v>
      </c>
      <c r="G68" s="87">
        <v>426</v>
      </c>
      <c r="H68" s="87">
        <v>4208</v>
      </c>
      <c r="I68" s="87">
        <v>2154</v>
      </c>
      <c r="J68" s="708">
        <v>3273</v>
      </c>
      <c r="K68" s="166">
        <v>58</v>
      </c>
      <c r="L68" s="162" t="s">
        <v>500</v>
      </c>
      <c r="M68" s="160">
        <v>1298</v>
      </c>
      <c r="N68" s="160">
        <v>3626</v>
      </c>
      <c r="O68" s="160">
        <v>3670</v>
      </c>
      <c r="P68" s="160">
        <v>3230</v>
      </c>
      <c r="Q68" s="160">
        <v>1192</v>
      </c>
      <c r="R68" s="160">
        <v>937</v>
      </c>
      <c r="S68" s="725">
        <v>1974</v>
      </c>
      <c r="T68" s="87"/>
    </row>
    <row r="69" spans="1:20" ht="11.1" customHeight="1" x14ac:dyDescent="0.15">
      <c r="A69" s="166">
        <v>59</v>
      </c>
      <c r="B69" s="162" t="s">
        <v>19</v>
      </c>
      <c r="C69" s="93">
        <v>2443</v>
      </c>
      <c r="D69" s="87">
        <v>475</v>
      </c>
      <c r="E69" s="87">
        <v>436</v>
      </c>
      <c r="F69" s="87">
        <v>34</v>
      </c>
      <c r="G69" s="87">
        <v>28</v>
      </c>
      <c r="H69" s="87">
        <v>61</v>
      </c>
      <c r="I69" s="87">
        <v>12</v>
      </c>
      <c r="J69" s="708" t="s">
        <v>206</v>
      </c>
      <c r="K69" s="166">
        <v>59</v>
      </c>
      <c r="L69" s="162" t="s">
        <v>19</v>
      </c>
      <c r="M69" s="160">
        <v>12</v>
      </c>
      <c r="N69" s="160">
        <v>106</v>
      </c>
      <c r="O69" s="160">
        <v>56</v>
      </c>
      <c r="P69" s="160">
        <v>42</v>
      </c>
      <c r="Q69" s="160">
        <v>15</v>
      </c>
      <c r="R69" s="160">
        <v>3</v>
      </c>
      <c r="S69" s="725">
        <v>2</v>
      </c>
      <c r="T69" s="87"/>
    </row>
    <row r="70" spans="1:20" ht="11.1" customHeight="1" x14ac:dyDescent="0.15">
      <c r="A70" s="166">
        <v>60</v>
      </c>
      <c r="B70" s="162" t="s">
        <v>302</v>
      </c>
      <c r="C70" s="93">
        <v>12888</v>
      </c>
      <c r="D70" s="87">
        <v>7398</v>
      </c>
      <c r="E70" s="87">
        <v>3791</v>
      </c>
      <c r="F70" s="87">
        <v>2414</v>
      </c>
      <c r="G70" s="87">
        <v>467</v>
      </c>
      <c r="H70" s="87">
        <v>2172</v>
      </c>
      <c r="I70" s="87">
        <v>1897</v>
      </c>
      <c r="J70" s="708">
        <v>101</v>
      </c>
      <c r="K70" s="166">
        <v>60</v>
      </c>
      <c r="L70" s="162" t="s">
        <v>302</v>
      </c>
      <c r="M70" s="160">
        <v>714</v>
      </c>
      <c r="N70" s="160">
        <v>3246</v>
      </c>
      <c r="O70" s="160">
        <v>404</v>
      </c>
      <c r="P70" s="160">
        <v>765</v>
      </c>
      <c r="Q70" s="160">
        <v>473</v>
      </c>
      <c r="R70" s="160">
        <v>1964</v>
      </c>
      <c r="S70" s="725">
        <v>768</v>
      </c>
      <c r="T70" s="87"/>
    </row>
    <row r="71" spans="1:20" ht="11.1" customHeight="1" x14ac:dyDescent="0.15">
      <c r="A71" s="166">
        <v>61</v>
      </c>
      <c r="B71" s="162" t="s">
        <v>20</v>
      </c>
      <c r="C71" s="93">
        <v>47</v>
      </c>
      <c r="D71" s="87" t="s">
        <v>206</v>
      </c>
      <c r="E71" s="87" t="s">
        <v>206</v>
      </c>
      <c r="F71" s="87" t="s">
        <v>206</v>
      </c>
      <c r="G71" s="87" t="s">
        <v>206</v>
      </c>
      <c r="H71" s="87" t="s">
        <v>206</v>
      </c>
      <c r="I71" s="87">
        <v>39</v>
      </c>
      <c r="J71" s="708" t="s">
        <v>206</v>
      </c>
      <c r="K71" s="166">
        <v>61</v>
      </c>
      <c r="L71" s="162" t="s">
        <v>20</v>
      </c>
      <c r="M71" s="160">
        <v>18</v>
      </c>
      <c r="N71" s="160" t="s">
        <v>206</v>
      </c>
      <c r="O71" s="160">
        <v>35</v>
      </c>
      <c r="P71" s="160" t="s">
        <v>206</v>
      </c>
      <c r="Q71" s="160">
        <v>30</v>
      </c>
      <c r="R71" s="160" t="s">
        <v>206</v>
      </c>
      <c r="S71" s="725" t="s">
        <v>206</v>
      </c>
      <c r="T71" s="87"/>
    </row>
    <row r="72" spans="1:20" ht="11.1" customHeight="1" x14ac:dyDescent="0.15">
      <c r="A72" s="166">
        <v>62</v>
      </c>
      <c r="B72" s="162" t="s">
        <v>44</v>
      </c>
      <c r="C72" s="93">
        <v>64503</v>
      </c>
      <c r="D72" s="87">
        <v>1116</v>
      </c>
      <c r="E72" s="87">
        <v>10017</v>
      </c>
      <c r="F72" s="87">
        <v>10628</v>
      </c>
      <c r="G72" s="87">
        <v>3786</v>
      </c>
      <c r="H72" s="87">
        <v>5786</v>
      </c>
      <c r="I72" s="87">
        <v>16041</v>
      </c>
      <c r="J72" s="708" t="s">
        <v>206</v>
      </c>
      <c r="K72" s="166">
        <v>62</v>
      </c>
      <c r="L72" s="162" t="s">
        <v>44</v>
      </c>
      <c r="M72" s="160">
        <v>73944</v>
      </c>
      <c r="N72" s="160">
        <v>4432</v>
      </c>
      <c r="O72" s="160">
        <v>23868</v>
      </c>
      <c r="P72" s="160">
        <v>5569</v>
      </c>
      <c r="Q72" s="160">
        <v>7011</v>
      </c>
      <c r="R72" s="160">
        <v>200</v>
      </c>
      <c r="S72" s="725">
        <v>25894</v>
      </c>
      <c r="T72" s="87"/>
    </row>
    <row r="73" spans="1:20" ht="11.1" customHeight="1" x14ac:dyDescent="0.15">
      <c r="A73" s="166">
        <v>63</v>
      </c>
      <c r="B73" s="162" t="s">
        <v>45</v>
      </c>
      <c r="C73" s="93">
        <v>19089</v>
      </c>
      <c r="D73" s="87">
        <v>430</v>
      </c>
      <c r="E73" s="87">
        <v>520</v>
      </c>
      <c r="F73" s="87">
        <v>1946</v>
      </c>
      <c r="G73" s="87">
        <v>3178</v>
      </c>
      <c r="H73" s="87">
        <v>453</v>
      </c>
      <c r="I73" s="87">
        <v>2949</v>
      </c>
      <c r="J73" s="708" t="s">
        <v>206</v>
      </c>
      <c r="K73" s="166">
        <v>63</v>
      </c>
      <c r="L73" s="162" t="s">
        <v>45</v>
      </c>
      <c r="M73" s="160">
        <v>19797</v>
      </c>
      <c r="N73" s="160">
        <v>182</v>
      </c>
      <c r="O73" s="160">
        <v>2854</v>
      </c>
      <c r="P73" s="160">
        <v>492</v>
      </c>
      <c r="Q73" s="160">
        <v>475</v>
      </c>
      <c r="R73" s="160">
        <v>26</v>
      </c>
      <c r="S73" s="725">
        <v>5675</v>
      </c>
      <c r="T73" s="87"/>
    </row>
    <row r="74" spans="1:20" ht="11.1" customHeight="1" x14ac:dyDescent="0.15">
      <c r="A74" s="166">
        <v>64</v>
      </c>
      <c r="B74" s="162" t="s">
        <v>46</v>
      </c>
      <c r="C74" s="93">
        <v>473</v>
      </c>
      <c r="D74" s="87" t="s">
        <v>206</v>
      </c>
      <c r="E74" s="87">
        <v>34</v>
      </c>
      <c r="F74" s="87" t="s">
        <v>206</v>
      </c>
      <c r="G74" s="87" t="s">
        <v>206</v>
      </c>
      <c r="H74" s="87" t="s">
        <v>206</v>
      </c>
      <c r="I74" s="87" t="s">
        <v>206</v>
      </c>
      <c r="J74" s="708" t="s">
        <v>206</v>
      </c>
      <c r="K74" s="166">
        <v>64</v>
      </c>
      <c r="L74" s="162" t="s">
        <v>46</v>
      </c>
      <c r="M74" s="160">
        <v>114</v>
      </c>
      <c r="N74" s="160">
        <v>30</v>
      </c>
      <c r="O74" s="160">
        <v>435</v>
      </c>
      <c r="P74" s="160" t="s">
        <v>206</v>
      </c>
      <c r="Q74" s="160" t="s">
        <v>206</v>
      </c>
      <c r="R74" s="160" t="s">
        <v>206</v>
      </c>
      <c r="S74" s="725">
        <v>203</v>
      </c>
      <c r="T74" s="87"/>
    </row>
    <row r="75" spans="1:20" ht="11.1" customHeight="1" x14ac:dyDescent="0.15">
      <c r="A75" s="166">
        <v>65</v>
      </c>
      <c r="B75" s="162" t="s">
        <v>502</v>
      </c>
      <c r="C75" s="93" t="s">
        <v>206</v>
      </c>
      <c r="D75" s="87" t="s">
        <v>206</v>
      </c>
      <c r="E75" s="87" t="s">
        <v>206</v>
      </c>
      <c r="F75" s="87">
        <v>469</v>
      </c>
      <c r="G75" s="87" t="s">
        <v>206</v>
      </c>
      <c r="H75" s="87" t="s">
        <v>206</v>
      </c>
      <c r="I75" s="87" t="s">
        <v>206</v>
      </c>
      <c r="J75" s="708" t="s">
        <v>206</v>
      </c>
      <c r="K75" s="166">
        <v>65</v>
      </c>
      <c r="L75" s="162" t="s">
        <v>502</v>
      </c>
      <c r="M75" s="160">
        <v>60</v>
      </c>
      <c r="N75" s="160" t="s">
        <v>206</v>
      </c>
      <c r="O75" s="160">
        <v>30</v>
      </c>
      <c r="P75" s="160" t="s">
        <v>206</v>
      </c>
      <c r="Q75" s="160" t="s">
        <v>206</v>
      </c>
      <c r="R75" s="160" t="s">
        <v>206</v>
      </c>
      <c r="S75" s="725" t="s">
        <v>206</v>
      </c>
      <c r="T75" s="87"/>
    </row>
    <row r="76" spans="1:20" s="62" customFormat="1" ht="11.1" customHeight="1" x14ac:dyDescent="0.15">
      <c r="A76" s="166">
        <v>66</v>
      </c>
      <c r="B76" s="163" t="s">
        <v>503</v>
      </c>
      <c r="C76" s="93" t="s">
        <v>206</v>
      </c>
      <c r="D76" s="87" t="s">
        <v>206</v>
      </c>
      <c r="E76" s="87" t="s">
        <v>206</v>
      </c>
      <c r="F76" s="87" t="s">
        <v>206</v>
      </c>
      <c r="G76" s="87" t="s">
        <v>206</v>
      </c>
      <c r="H76" s="87" t="s">
        <v>206</v>
      </c>
      <c r="I76" s="87">
        <v>3</v>
      </c>
      <c r="J76" s="708" t="s">
        <v>206</v>
      </c>
      <c r="K76" s="166">
        <v>66</v>
      </c>
      <c r="L76" s="163" t="s">
        <v>503</v>
      </c>
      <c r="M76" s="160">
        <v>5</v>
      </c>
      <c r="N76" s="160" t="s">
        <v>206</v>
      </c>
      <c r="O76" s="160">
        <v>47</v>
      </c>
      <c r="P76" s="160">
        <v>1</v>
      </c>
      <c r="Q76" s="160" t="s">
        <v>206</v>
      </c>
      <c r="R76" s="160" t="s">
        <v>206</v>
      </c>
      <c r="S76" s="725">
        <v>5</v>
      </c>
      <c r="T76" s="87"/>
    </row>
    <row r="77" spans="1:20" ht="11.1" customHeight="1" x14ac:dyDescent="0.15">
      <c r="A77" s="847" t="s">
        <v>21</v>
      </c>
      <c r="B77" s="848"/>
      <c r="C77" s="90">
        <v>186923</v>
      </c>
      <c r="D77" s="91">
        <v>79311</v>
      </c>
      <c r="E77" s="91">
        <v>39530</v>
      </c>
      <c r="F77" s="91">
        <v>39620</v>
      </c>
      <c r="G77" s="91">
        <v>8418</v>
      </c>
      <c r="H77" s="91">
        <v>10546</v>
      </c>
      <c r="I77" s="91">
        <v>15001</v>
      </c>
      <c r="J77" s="707">
        <v>85</v>
      </c>
      <c r="K77" s="847" t="s">
        <v>21</v>
      </c>
      <c r="L77" s="848"/>
      <c r="M77" s="159">
        <v>32529</v>
      </c>
      <c r="N77" s="159">
        <v>9706</v>
      </c>
      <c r="O77" s="159">
        <v>22294</v>
      </c>
      <c r="P77" s="159">
        <v>20036</v>
      </c>
      <c r="Q77" s="159">
        <v>8923</v>
      </c>
      <c r="R77" s="159">
        <v>2524</v>
      </c>
      <c r="S77" s="724">
        <v>20861</v>
      </c>
      <c r="T77" s="112"/>
    </row>
    <row r="78" spans="1:20" ht="11.1" customHeight="1" x14ac:dyDescent="0.15">
      <c r="A78" s="166">
        <v>67</v>
      </c>
      <c r="B78" s="162" t="s">
        <v>22</v>
      </c>
      <c r="C78" s="93">
        <v>13618</v>
      </c>
      <c r="D78" s="87">
        <v>10969</v>
      </c>
      <c r="E78" s="87">
        <v>613</v>
      </c>
      <c r="F78" s="87">
        <v>376</v>
      </c>
      <c r="G78" s="87">
        <v>42</v>
      </c>
      <c r="H78" s="87">
        <v>205</v>
      </c>
      <c r="I78" s="87">
        <v>2677</v>
      </c>
      <c r="J78" s="708" t="s">
        <v>206</v>
      </c>
      <c r="K78" s="166">
        <v>67</v>
      </c>
      <c r="L78" s="162" t="s">
        <v>22</v>
      </c>
      <c r="M78" s="160">
        <v>5139</v>
      </c>
      <c r="N78" s="160">
        <v>4</v>
      </c>
      <c r="O78" s="160">
        <v>678</v>
      </c>
      <c r="P78" s="160">
        <v>272</v>
      </c>
      <c r="Q78" s="160">
        <v>10</v>
      </c>
      <c r="R78" s="160" t="s">
        <v>206</v>
      </c>
      <c r="S78" s="725">
        <v>2294</v>
      </c>
      <c r="T78" s="87"/>
    </row>
    <row r="79" spans="1:20" ht="11.1" customHeight="1" x14ac:dyDescent="0.15">
      <c r="A79" s="166">
        <v>68</v>
      </c>
      <c r="B79" s="163" t="s">
        <v>504</v>
      </c>
      <c r="C79" s="93">
        <v>5323</v>
      </c>
      <c r="D79" s="87">
        <v>4359</v>
      </c>
      <c r="E79" s="87">
        <v>5889</v>
      </c>
      <c r="F79" s="87">
        <v>3768</v>
      </c>
      <c r="G79" s="87">
        <v>134</v>
      </c>
      <c r="H79" s="87">
        <v>467</v>
      </c>
      <c r="I79" s="87">
        <v>1442</v>
      </c>
      <c r="J79" s="708">
        <v>60</v>
      </c>
      <c r="K79" s="166">
        <v>68</v>
      </c>
      <c r="L79" s="163" t="s">
        <v>504</v>
      </c>
      <c r="M79" s="160">
        <v>7651</v>
      </c>
      <c r="N79" s="160">
        <v>303</v>
      </c>
      <c r="O79" s="160">
        <v>2112</v>
      </c>
      <c r="P79" s="160">
        <v>1140</v>
      </c>
      <c r="Q79" s="160">
        <v>317</v>
      </c>
      <c r="R79" s="160">
        <v>18</v>
      </c>
      <c r="S79" s="725">
        <v>2778</v>
      </c>
      <c r="T79" s="87"/>
    </row>
    <row r="80" spans="1:20" ht="11.1" customHeight="1" x14ac:dyDescent="0.15">
      <c r="A80" s="166">
        <v>69</v>
      </c>
      <c r="B80" s="163" t="s">
        <v>505</v>
      </c>
      <c r="C80" s="93">
        <v>30362</v>
      </c>
      <c r="D80" s="87">
        <v>18799</v>
      </c>
      <c r="E80" s="87">
        <v>2195</v>
      </c>
      <c r="F80" s="87">
        <v>5834</v>
      </c>
      <c r="G80" s="87">
        <v>1900</v>
      </c>
      <c r="H80" s="87">
        <v>3910</v>
      </c>
      <c r="I80" s="87">
        <v>3852</v>
      </c>
      <c r="J80" s="708">
        <v>23</v>
      </c>
      <c r="K80" s="166">
        <v>69</v>
      </c>
      <c r="L80" s="163" t="s">
        <v>505</v>
      </c>
      <c r="M80" s="160">
        <v>4184</v>
      </c>
      <c r="N80" s="160">
        <v>1083</v>
      </c>
      <c r="O80" s="160">
        <v>2669</v>
      </c>
      <c r="P80" s="160">
        <v>3219</v>
      </c>
      <c r="Q80" s="160">
        <v>1840</v>
      </c>
      <c r="R80" s="160">
        <v>757</v>
      </c>
      <c r="S80" s="725">
        <v>3345</v>
      </c>
      <c r="T80" s="87"/>
    </row>
    <row r="81" spans="1:20" ht="11.1" customHeight="1" x14ac:dyDescent="0.15">
      <c r="A81" s="166">
        <v>70</v>
      </c>
      <c r="B81" s="162" t="s">
        <v>48</v>
      </c>
      <c r="C81" s="93">
        <v>10623</v>
      </c>
      <c r="D81" s="87">
        <v>11629</v>
      </c>
      <c r="E81" s="87">
        <v>2475</v>
      </c>
      <c r="F81" s="87">
        <v>1923</v>
      </c>
      <c r="G81" s="87">
        <v>1567</v>
      </c>
      <c r="H81" s="87">
        <v>222</v>
      </c>
      <c r="I81" s="87">
        <v>1883</v>
      </c>
      <c r="J81" s="708" t="s">
        <v>206</v>
      </c>
      <c r="K81" s="166">
        <v>70</v>
      </c>
      <c r="L81" s="162" t="s">
        <v>48</v>
      </c>
      <c r="M81" s="160">
        <v>4194</v>
      </c>
      <c r="N81" s="160">
        <v>543</v>
      </c>
      <c r="O81" s="160">
        <v>1438</v>
      </c>
      <c r="P81" s="160">
        <v>375</v>
      </c>
      <c r="Q81" s="160">
        <v>475</v>
      </c>
      <c r="R81" s="160">
        <v>150</v>
      </c>
      <c r="S81" s="725">
        <v>7089</v>
      </c>
      <c r="T81" s="87"/>
    </row>
    <row r="82" spans="1:20" ht="11.1" customHeight="1" x14ac:dyDescent="0.15">
      <c r="A82" s="166">
        <v>71</v>
      </c>
      <c r="B82" s="162" t="s">
        <v>300</v>
      </c>
      <c r="C82" s="93">
        <v>19225</v>
      </c>
      <c r="D82" s="87">
        <v>4921</v>
      </c>
      <c r="E82" s="87">
        <v>5199</v>
      </c>
      <c r="F82" s="87">
        <v>7221</v>
      </c>
      <c r="G82" s="87">
        <v>2787</v>
      </c>
      <c r="H82" s="87">
        <v>1507</v>
      </c>
      <c r="I82" s="87">
        <v>1748</v>
      </c>
      <c r="J82" s="708">
        <v>1</v>
      </c>
      <c r="K82" s="166">
        <v>71</v>
      </c>
      <c r="L82" s="162" t="s">
        <v>300</v>
      </c>
      <c r="M82" s="160">
        <v>2261</v>
      </c>
      <c r="N82" s="160">
        <v>1886</v>
      </c>
      <c r="O82" s="160">
        <v>8174</v>
      </c>
      <c r="P82" s="160">
        <v>3645</v>
      </c>
      <c r="Q82" s="160">
        <v>316</v>
      </c>
      <c r="R82" s="160">
        <v>786</v>
      </c>
      <c r="S82" s="725">
        <v>1890</v>
      </c>
      <c r="T82" s="87"/>
    </row>
    <row r="83" spans="1:20" ht="11.1" customHeight="1" x14ac:dyDescent="0.15">
      <c r="A83" s="166">
        <v>72</v>
      </c>
      <c r="B83" s="162" t="s">
        <v>23</v>
      </c>
      <c r="C83" s="93">
        <v>97524</v>
      </c>
      <c r="D83" s="87">
        <v>6472</v>
      </c>
      <c r="E83" s="87">
        <v>8477</v>
      </c>
      <c r="F83" s="87">
        <v>19307</v>
      </c>
      <c r="G83" s="87">
        <v>1436</v>
      </c>
      <c r="H83" s="87">
        <v>967</v>
      </c>
      <c r="I83" s="87">
        <v>2668</v>
      </c>
      <c r="J83" s="708" t="s">
        <v>206</v>
      </c>
      <c r="K83" s="166">
        <v>72</v>
      </c>
      <c r="L83" s="162" t="s">
        <v>23</v>
      </c>
      <c r="M83" s="160">
        <v>603</v>
      </c>
      <c r="N83" s="160">
        <v>3174</v>
      </c>
      <c r="O83" s="160">
        <v>621</v>
      </c>
      <c r="P83" s="160">
        <v>10352</v>
      </c>
      <c r="Q83" s="160">
        <v>336</v>
      </c>
      <c r="R83" s="160">
        <v>493</v>
      </c>
      <c r="S83" s="725">
        <v>505</v>
      </c>
      <c r="T83" s="87"/>
    </row>
    <row r="84" spans="1:20" ht="11.1" customHeight="1" x14ac:dyDescent="0.15">
      <c r="A84" s="166">
        <v>73</v>
      </c>
      <c r="B84" s="162" t="s">
        <v>24</v>
      </c>
      <c r="C84" s="93">
        <v>3267</v>
      </c>
      <c r="D84" s="87">
        <v>760</v>
      </c>
      <c r="E84" s="87">
        <v>74</v>
      </c>
      <c r="F84" s="87" t="s">
        <v>206</v>
      </c>
      <c r="G84" s="87">
        <v>213</v>
      </c>
      <c r="H84" s="87">
        <v>116</v>
      </c>
      <c r="I84" s="87">
        <v>126</v>
      </c>
      <c r="J84" s="708" t="s">
        <v>206</v>
      </c>
      <c r="K84" s="166">
        <v>73</v>
      </c>
      <c r="L84" s="162" t="s">
        <v>24</v>
      </c>
      <c r="M84" s="160">
        <v>199</v>
      </c>
      <c r="N84" s="160">
        <v>38</v>
      </c>
      <c r="O84" s="160">
        <v>85</v>
      </c>
      <c r="P84" s="160">
        <v>27</v>
      </c>
      <c r="Q84" s="160">
        <v>6</v>
      </c>
      <c r="R84" s="160">
        <v>35</v>
      </c>
      <c r="S84" s="725">
        <v>160</v>
      </c>
      <c r="T84" s="87"/>
    </row>
    <row r="85" spans="1:20" s="62" customFormat="1" ht="11.1" customHeight="1" x14ac:dyDescent="0.15">
      <c r="A85" s="166">
        <v>74</v>
      </c>
      <c r="B85" s="162" t="s">
        <v>301</v>
      </c>
      <c r="C85" s="93">
        <v>6981</v>
      </c>
      <c r="D85" s="87">
        <v>21402</v>
      </c>
      <c r="E85" s="87">
        <v>14608</v>
      </c>
      <c r="F85" s="87">
        <v>1191</v>
      </c>
      <c r="G85" s="87">
        <v>339</v>
      </c>
      <c r="H85" s="87">
        <v>3152</v>
      </c>
      <c r="I85" s="87">
        <v>605</v>
      </c>
      <c r="J85" s="708">
        <v>1</v>
      </c>
      <c r="K85" s="166">
        <v>74</v>
      </c>
      <c r="L85" s="162" t="s">
        <v>301</v>
      </c>
      <c r="M85" s="160">
        <v>8298</v>
      </c>
      <c r="N85" s="160">
        <v>2675</v>
      </c>
      <c r="O85" s="160">
        <v>6517</v>
      </c>
      <c r="P85" s="160">
        <v>1006</v>
      </c>
      <c r="Q85" s="160">
        <v>5623</v>
      </c>
      <c r="R85" s="160">
        <v>285</v>
      </c>
      <c r="S85" s="725">
        <v>2800</v>
      </c>
      <c r="T85" s="87"/>
    </row>
    <row r="86" spans="1:20" ht="11.1" customHeight="1" x14ac:dyDescent="0.15">
      <c r="A86" s="847" t="s">
        <v>25</v>
      </c>
      <c r="B86" s="848"/>
      <c r="C86" s="90">
        <v>18778</v>
      </c>
      <c r="D86" s="91">
        <v>30350</v>
      </c>
      <c r="E86" s="91">
        <v>169948</v>
      </c>
      <c r="F86" s="91">
        <v>8320</v>
      </c>
      <c r="G86" s="91">
        <v>2927</v>
      </c>
      <c r="H86" s="91">
        <v>99015</v>
      </c>
      <c r="I86" s="91">
        <v>54111</v>
      </c>
      <c r="J86" s="707">
        <v>257768</v>
      </c>
      <c r="K86" s="847" t="s">
        <v>25</v>
      </c>
      <c r="L86" s="848"/>
      <c r="M86" s="159">
        <v>9077</v>
      </c>
      <c r="N86" s="159">
        <v>8394</v>
      </c>
      <c r="O86" s="159">
        <v>9280</v>
      </c>
      <c r="P86" s="159">
        <v>4309</v>
      </c>
      <c r="Q86" s="159">
        <v>93105</v>
      </c>
      <c r="R86" s="159">
        <v>2026</v>
      </c>
      <c r="S86" s="724">
        <v>6778</v>
      </c>
      <c r="T86" s="112"/>
    </row>
    <row r="87" spans="1:20" ht="11.1" customHeight="1" x14ac:dyDescent="0.15">
      <c r="A87" s="166">
        <v>75</v>
      </c>
      <c r="B87" s="162" t="s">
        <v>26</v>
      </c>
      <c r="C87" s="93">
        <v>294</v>
      </c>
      <c r="D87" s="87" t="s">
        <v>206</v>
      </c>
      <c r="E87" s="87">
        <v>480</v>
      </c>
      <c r="F87" s="87">
        <v>123</v>
      </c>
      <c r="G87" s="87" t="s">
        <v>206</v>
      </c>
      <c r="H87" s="87">
        <v>4415</v>
      </c>
      <c r="I87" s="87">
        <v>22874</v>
      </c>
      <c r="J87" s="708">
        <v>257737</v>
      </c>
      <c r="K87" s="166">
        <v>75</v>
      </c>
      <c r="L87" s="162" t="s">
        <v>26</v>
      </c>
      <c r="M87" s="160">
        <v>181</v>
      </c>
      <c r="N87" s="160">
        <v>375</v>
      </c>
      <c r="O87" s="160" t="s">
        <v>206</v>
      </c>
      <c r="P87" s="160">
        <v>114</v>
      </c>
      <c r="Q87" s="160" t="s">
        <v>206</v>
      </c>
      <c r="R87" s="160">
        <v>435</v>
      </c>
      <c r="S87" s="725" t="s">
        <v>206</v>
      </c>
      <c r="T87" s="87"/>
    </row>
    <row r="88" spans="1:20" ht="11.1" customHeight="1" x14ac:dyDescent="0.15">
      <c r="A88" s="166">
        <v>76</v>
      </c>
      <c r="B88" s="162" t="s">
        <v>27</v>
      </c>
      <c r="C88" s="93" t="s">
        <v>206</v>
      </c>
      <c r="D88" s="87">
        <v>149</v>
      </c>
      <c r="E88" s="87">
        <v>146451</v>
      </c>
      <c r="F88" s="87" t="s">
        <v>206</v>
      </c>
      <c r="G88" s="87" t="s">
        <v>206</v>
      </c>
      <c r="H88" s="87">
        <v>61322</v>
      </c>
      <c r="I88" s="87">
        <v>19186</v>
      </c>
      <c r="J88" s="708">
        <v>30</v>
      </c>
      <c r="K88" s="166">
        <v>76</v>
      </c>
      <c r="L88" s="162" t="s">
        <v>27</v>
      </c>
      <c r="M88" s="160">
        <v>446</v>
      </c>
      <c r="N88" s="160">
        <v>2910</v>
      </c>
      <c r="O88" s="160">
        <v>30</v>
      </c>
      <c r="P88" s="160">
        <v>146</v>
      </c>
      <c r="Q88" s="160">
        <v>47388</v>
      </c>
      <c r="R88" s="160">
        <v>990</v>
      </c>
      <c r="S88" s="725">
        <v>3414</v>
      </c>
      <c r="T88" s="87"/>
    </row>
    <row r="89" spans="1:20" ht="11.1" customHeight="1" x14ac:dyDescent="0.15">
      <c r="A89" s="166">
        <v>77</v>
      </c>
      <c r="B89" s="163" t="s">
        <v>28</v>
      </c>
      <c r="C89" s="93">
        <v>523</v>
      </c>
      <c r="D89" s="87">
        <v>175</v>
      </c>
      <c r="E89" s="87">
        <v>173</v>
      </c>
      <c r="F89" s="87" t="s">
        <v>206</v>
      </c>
      <c r="G89" s="87" t="s">
        <v>206</v>
      </c>
      <c r="H89" s="87">
        <v>4645</v>
      </c>
      <c r="I89" s="87">
        <v>488</v>
      </c>
      <c r="J89" s="708" t="s">
        <v>206</v>
      </c>
      <c r="K89" s="166">
        <v>77</v>
      </c>
      <c r="L89" s="163" t="s">
        <v>28</v>
      </c>
      <c r="M89" s="160">
        <v>1949</v>
      </c>
      <c r="N89" s="160">
        <v>105</v>
      </c>
      <c r="O89" s="160">
        <v>328</v>
      </c>
      <c r="P89" s="160">
        <v>5</v>
      </c>
      <c r="Q89" s="160">
        <v>37531</v>
      </c>
      <c r="R89" s="160">
        <v>9</v>
      </c>
      <c r="S89" s="725">
        <v>121</v>
      </c>
      <c r="T89" s="87"/>
    </row>
    <row r="90" spans="1:20" ht="11.1" customHeight="1" x14ac:dyDescent="0.15">
      <c r="A90" s="166">
        <v>78</v>
      </c>
      <c r="B90" s="162" t="s">
        <v>29</v>
      </c>
      <c r="C90" s="93" t="s">
        <v>206</v>
      </c>
      <c r="D90" s="87" t="s">
        <v>206</v>
      </c>
      <c r="E90" s="87" t="s">
        <v>206</v>
      </c>
      <c r="F90" s="87" t="s">
        <v>206</v>
      </c>
      <c r="G90" s="87" t="s">
        <v>206</v>
      </c>
      <c r="H90" s="87" t="s">
        <v>206</v>
      </c>
      <c r="I90" s="87">
        <v>855</v>
      </c>
      <c r="J90" s="708" t="s">
        <v>206</v>
      </c>
      <c r="K90" s="166">
        <v>78</v>
      </c>
      <c r="L90" s="162" t="s">
        <v>29</v>
      </c>
      <c r="M90" s="160" t="s">
        <v>206</v>
      </c>
      <c r="N90" s="160" t="s">
        <v>206</v>
      </c>
      <c r="O90" s="160" t="s">
        <v>206</v>
      </c>
      <c r="P90" s="160" t="s">
        <v>206</v>
      </c>
      <c r="Q90" s="160" t="s">
        <v>206</v>
      </c>
      <c r="R90" s="160" t="s">
        <v>206</v>
      </c>
      <c r="S90" s="725" t="s">
        <v>206</v>
      </c>
      <c r="T90" s="87"/>
    </row>
    <row r="91" spans="1:20" ht="11.1" customHeight="1" x14ac:dyDescent="0.15">
      <c r="A91" s="166">
        <v>79</v>
      </c>
      <c r="B91" s="162" t="s">
        <v>49</v>
      </c>
      <c r="C91" s="93" t="s">
        <v>206</v>
      </c>
      <c r="D91" s="87" t="s">
        <v>206</v>
      </c>
      <c r="E91" s="87" t="s">
        <v>206</v>
      </c>
      <c r="F91" s="87" t="s">
        <v>206</v>
      </c>
      <c r="G91" s="87" t="s">
        <v>206</v>
      </c>
      <c r="H91" s="87" t="s">
        <v>206</v>
      </c>
      <c r="I91" s="87" t="s">
        <v>206</v>
      </c>
      <c r="J91" s="708" t="s">
        <v>206</v>
      </c>
      <c r="K91" s="166">
        <v>79</v>
      </c>
      <c r="L91" s="162" t="s">
        <v>49</v>
      </c>
      <c r="M91" s="160" t="s">
        <v>206</v>
      </c>
      <c r="N91" s="160" t="s">
        <v>206</v>
      </c>
      <c r="O91" s="160" t="s">
        <v>206</v>
      </c>
      <c r="P91" s="160" t="s">
        <v>206</v>
      </c>
      <c r="Q91" s="160" t="s">
        <v>206</v>
      </c>
      <c r="R91" s="160" t="s">
        <v>206</v>
      </c>
      <c r="S91" s="725" t="s">
        <v>206</v>
      </c>
      <c r="T91" s="87"/>
    </row>
    <row r="92" spans="1:20" ht="11.1" customHeight="1" x14ac:dyDescent="0.15">
      <c r="A92" s="166">
        <v>80</v>
      </c>
      <c r="B92" s="162" t="s">
        <v>30</v>
      </c>
      <c r="C92" s="93">
        <v>4462</v>
      </c>
      <c r="D92" s="87">
        <v>26498</v>
      </c>
      <c r="E92" s="87">
        <v>12998</v>
      </c>
      <c r="F92" s="87">
        <v>6996</v>
      </c>
      <c r="G92" s="87">
        <v>520</v>
      </c>
      <c r="H92" s="87">
        <v>28356</v>
      </c>
      <c r="I92" s="87">
        <v>9309</v>
      </c>
      <c r="J92" s="708">
        <v>1</v>
      </c>
      <c r="K92" s="166">
        <v>80</v>
      </c>
      <c r="L92" s="162" t="s">
        <v>30</v>
      </c>
      <c r="M92" s="160">
        <v>1654</v>
      </c>
      <c r="N92" s="160">
        <v>2552</v>
      </c>
      <c r="O92" s="160">
        <v>4153</v>
      </c>
      <c r="P92" s="160">
        <v>3023</v>
      </c>
      <c r="Q92" s="160">
        <v>7726</v>
      </c>
      <c r="R92" s="160">
        <v>57</v>
      </c>
      <c r="S92" s="725">
        <v>1590</v>
      </c>
      <c r="T92" s="87"/>
    </row>
    <row r="93" spans="1:20" s="62" customFormat="1" ht="11.1" customHeight="1" x14ac:dyDescent="0.15">
      <c r="A93" s="168">
        <v>81</v>
      </c>
      <c r="B93" s="169" t="s">
        <v>179</v>
      </c>
      <c r="C93" s="95">
        <v>13499</v>
      </c>
      <c r="D93" s="96">
        <v>3528</v>
      </c>
      <c r="E93" s="96">
        <v>9846</v>
      </c>
      <c r="F93" s="96">
        <v>1201</v>
      </c>
      <c r="G93" s="96">
        <v>2407</v>
      </c>
      <c r="H93" s="96">
        <v>277</v>
      </c>
      <c r="I93" s="96">
        <v>1399</v>
      </c>
      <c r="J93" s="709" t="s">
        <v>206</v>
      </c>
      <c r="K93" s="168">
        <v>81</v>
      </c>
      <c r="L93" s="169" t="s">
        <v>179</v>
      </c>
      <c r="M93" s="167">
        <v>4847</v>
      </c>
      <c r="N93" s="167">
        <v>2452</v>
      </c>
      <c r="O93" s="167">
        <v>4769</v>
      </c>
      <c r="P93" s="167">
        <v>1021</v>
      </c>
      <c r="Q93" s="167">
        <v>460</v>
      </c>
      <c r="R93" s="167">
        <v>535</v>
      </c>
      <c r="S93" s="726">
        <v>1653</v>
      </c>
      <c r="T93" s="87"/>
    </row>
    <row r="94" spans="1:20" ht="10.5" customHeight="1" x14ac:dyDescent="0.15">
      <c r="A94" s="849" t="s">
        <v>31</v>
      </c>
      <c r="B94" s="850"/>
      <c r="C94" s="88" t="s">
        <v>206</v>
      </c>
      <c r="D94" s="89" t="s">
        <v>206</v>
      </c>
      <c r="E94" s="89" t="s">
        <v>206</v>
      </c>
      <c r="F94" s="89" t="s">
        <v>206</v>
      </c>
      <c r="G94" s="158" t="s">
        <v>206</v>
      </c>
      <c r="H94" s="158" t="s">
        <v>206</v>
      </c>
      <c r="I94" s="158" t="s">
        <v>206</v>
      </c>
      <c r="J94" s="170" t="s">
        <v>206</v>
      </c>
      <c r="K94" s="847" t="s">
        <v>31</v>
      </c>
      <c r="L94" s="848"/>
      <c r="M94" s="158" t="s">
        <v>206</v>
      </c>
      <c r="N94" s="158" t="s">
        <v>206</v>
      </c>
      <c r="O94" s="158" t="s">
        <v>206</v>
      </c>
      <c r="P94" s="158" t="s">
        <v>206</v>
      </c>
      <c r="Q94" s="158" t="s">
        <v>206</v>
      </c>
      <c r="R94" s="158" t="s">
        <v>206</v>
      </c>
      <c r="S94" s="170" t="s">
        <v>206</v>
      </c>
      <c r="T94" s="112"/>
    </row>
  </sheetData>
  <mergeCells count="22">
    <mergeCell ref="A17:B17"/>
    <mergeCell ref="A24:B24"/>
    <mergeCell ref="A35:B35"/>
    <mergeCell ref="A3:B3"/>
    <mergeCell ref="A4:B4"/>
    <mergeCell ref="A5:B5"/>
    <mergeCell ref="A94:B94"/>
    <mergeCell ref="A51:B51"/>
    <mergeCell ref="A67:B67"/>
    <mergeCell ref="A77:B77"/>
    <mergeCell ref="A86:B86"/>
    <mergeCell ref="K94:L94"/>
    <mergeCell ref="K86:L86"/>
    <mergeCell ref="K77:L77"/>
    <mergeCell ref="K67:L67"/>
    <mergeCell ref="K51:L51"/>
    <mergeCell ref="K3:L3"/>
    <mergeCell ref="K35:L35"/>
    <mergeCell ref="K24:L24"/>
    <mergeCell ref="K17:L17"/>
    <mergeCell ref="K5:L5"/>
    <mergeCell ref="K4:L4"/>
  </mergeCells>
  <phoneticPr fontId="11"/>
  <pageMargins left="0.78740157480314965" right="0" top="0.39370078740157483" bottom="0.35433070866141736" header="0.39370078740157483" footer="0.15748031496062992"/>
  <pageSetup paperSize="9" scale="79" firstPageNumber="23" pageOrder="overThenDown" orientation="portrait" useFirstPageNumber="1" r:id="rId1"/>
  <headerFooter scaleWithDoc="0" alignWithMargins="0">
    <oddHeader xml:space="preserve">&amp;R
</oddHeader>
    <oddFooter>&amp;C-&amp;P -</oddFooter>
    <firstHeader>&amp;L&amp;"ＭＳ Ｐゴシック,太字"&amp;16  10 輸出貨物主要港品種別表（上位15位）</firstHeader>
    <firstFooter>&amp;C-&amp;P -</firstFooter>
  </headerFooter>
  <colBreaks count="1" manualBreakCount="1">
    <brk id="10" max="104857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CCFF"/>
  </sheetPr>
  <dimension ref="A1:S94"/>
  <sheetViews>
    <sheetView zoomScaleNormal="100" workbookViewId="0"/>
  </sheetViews>
  <sheetFormatPr defaultRowHeight="10.5" x14ac:dyDescent="0.15"/>
  <cols>
    <col min="1" max="1" width="2.75" style="60" customWidth="1"/>
    <col min="2" max="2" width="19.25" style="60" bestFit="1" customWidth="1"/>
    <col min="3" max="10" width="11.125" style="60" customWidth="1"/>
    <col min="11" max="11" width="2.75" style="60" customWidth="1"/>
    <col min="12" max="12" width="19.25" style="60" bestFit="1" customWidth="1"/>
    <col min="13" max="19" width="11.125" style="60" customWidth="1"/>
    <col min="20" max="256" width="9" style="60"/>
    <col min="257" max="257" width="2.75" style="60" customWidth="1"/>
    <col min="258" max="258" width="19.25" style="60" bestFit="1" customWidth="1"/>
    <col min="259" max="266" width="11.125" style="60" customWidth="1"/>
    <col min="267" max="267" width="2.75" style="60" customWidth="1"/>
    <col min="268" max="268" width="19.25" style="60" bestFit="1" customWidth="1"/>
    <col min="269" max="275" width="11.125" style="60" customWidth="1"/>
    <col min="276" max="512" width="9" style="60"/>
    <col min="513" max="513" width="2.75" style="60" customWidth="1"/>
    <col min="514" max="514" width="19.25" style="60" bestFit="1" customWidth="1"/>
    <col min="515" max="522" width="11.125" style="60" customWidth="1"/>
    <col min="523" max="523" width="2.75" style="60" customWidth="1"/>
    <col min="524" max="524" width="19.25" style="60" bestFit="1" customWidth="1"/>
    <col min="525" max="531" width="11.125" style="60" customWidth="1"/>
    <col min="532" max="768" width="9" style="60"/>
    <col min="769" max="769" width="2.75" style="60" customWidth="1"/>
    <col min="770" max="770" width="19.25" style="60" bestFit="1" customWidth="1"/>
    <col min="771" max="778" width="11.125" style="60" customWidth="1"/>
    <col min="779" max="779" width="2.75" style="60" customWidth="1"/>
    <col min="780" max="780" width="19.25" style="60" bestFit="1" customWidth="1"/>
    <col min="781" max="787" width="11.125" style="60" customWidth="1"/>
    <col min="788" max="1024" width="9" style="60"/>
    <col min="1025" max="1025" width="2.75" style="60" customWidth="1"/>
    <col min="1026" max="1026" width="19.25" style="60" bestFit="1" customWidth="1"/>
    <col min="1027" max="1034" width="11.125" style="60" customWidth="1"/>
    <col min="1035" max="1035" width="2.75" style="60" customWidth="1"/>
    <col min="1036" max="1036" width="19.25" style="60" bestFit="1" customWidth="1"/>
    <col min="1037" max="1043" width="11.125" style="60" customWidth="1"/>
    <col min="1044" max="1280" width="9" style="60"/>
    <col min="1281" max="1281" width="2.75" style="60" customWidth="1"/>
    <col min="1282" max="1282" width="19.25" style="60" bestFit="1" customWidth="1"/>
    <col min="1283" max="1290" width="11.125" style="60" customWidth="1"/>
    <col min="1291" max="1291" width="2.75" style="60" customWidth="1"/>
    <col min="1292" max="1292" width="19.25" style="60" bestFit="1" customWidth="1"/>
    <col min="1293" max="1299" width="11.125" style="60" customWidth="1"/>
    <col min="1300" max="1536" width="9" style="60"/>
    <col min="1537" max="1537" width="2.75" style="60" customWidth="1"/>
    <col min="1538" max="1538" width="19.25" style="60" bestFit="1" customWidth="1"/>
    <col min="1539" max="1546" width="11.125" style="60" customWidth="1"/>
    <col min="1547" max="1547" width="2.75" style="60" customWidth="1"/>
    <col min="1548" max="1548" width="19.25" style="60" bestFit="1" customWidth="1"/>
    <col min="1549" max="1555" width="11.125" style="60" customWidth="1"/>
    <col min="1556" max="1792" width="9" style="60"/>
    <col min="1793" max="1793" width="2.75" style="60" customWidth="1"/>
    <col min="1794" max="1794" width="19.25" style="60" bestFit="1" customWidth="1"/>
    <col min="1795" max="1802" width="11.125" style="60" customWidth="1"/>
    <col min="1803" max="1803" width="2.75" style="60" customWidth="1"/>
    <col min="1804" max="1804" width="19.25" style="60" bestFit="1" customWidth="1"/>
    <col min="1805" max="1811" width="11.125" style="60" customWidth="1"/>
    <col min="1812" max="2048" width="9" style="60"/>
    <col min="2049" max="2049" width="2.75" style="60" customWidth="1"/>
    <col min="2050" max="2050" width="19.25" style="60" bestFit="1" customWidth="1"/>
    <col min="2051" max="2058" width="11.125" style="60" customWidth="1"/>
    <col min="2059" max="2059" width="2.75" style="60" customWidth="1"/>
    <col min="2060" max="2060" width="19.25" style="60" bestFit="1" customWidth="1"/>
    <col min="2061" max="2067" width="11.125" style="60" customWidth="1"/>
    <col min="2068" max="2304" width="9" style="60"/>
    <col min="2305" max="2305" width="2.75" style="60" customWidth="1"/>
    <col min="2306" max="2306" width="19.25" style="60" bestFit="1" customWidth="1"/>
    <col min="2307" max="2314" width="11.125" style="60" customWidth="1"/>
    <col min="2315" max="2315" width="2.75" style="60" customWidth="1"/>
    <col min="2316" max="2316" width="19.25" style="60" bestFit="1" customWidth="1"/>
    <col min="2317" max="2323" width="11.125" style="60" customWidth="1"/>
    <col min="2324" max="2560" width="9" style="60"/>
    <col min="2561" max="2561" width="2.75" style="60" customWidth="1"/>
    <col min="2562" max="2562" width="19.25" style="60" bestFit="1" customWidth="1"/>
    <col min="2563" max="2570" width="11.125" style="60" customWidth="1"/>
    <col min="2571" max="2571" width="2.75" style="60" customWidth="1"/>
    <col min="2572" max="2572" width="19.25" style="60" bestFit="1" customWidth="1"/>
    <col min="2573" max="2579" width="11.125" style="60" customWidth="1"/>
    <col min="2580" max="2816" width="9" style="60"/>
    <col min="2817" max="2817" width="2.75" style="60" customWidth="1"/>
    <col min="2818" max="2818" width="19.25" style="60" bestFit="1" customWidth="1"/>
    <col min="2819" max="2826" width="11.125" style="60" customWidth="1"/>
    <col min="2827" max="2827" width="2.75" style="60" customWidth="1"/>
    <col min="2828" max="2828" width="19.25" style="60" bestFit="1" customWidth="1"/>
    <col min="2829" max="2835" width="11.125" style="60" customWidth="1"/>
    <col min="2836" max="3072" width="9" style="60"/>
    <col min="3073" max="3073" width="2.75" style="60" customWidth="1"/>
    <col min="3074" max="3074" width="19.25" style="60" bestFit="1" customWidth="1"/>
    <col min="3075" max="3082" width="11.125" style="60" customWidth="1"/>
    <col min="3083" max="3083" width="2.75" style="60" customWidth="1"/>
    <col min="3084" max="3084" width="19.25" style="60" bestFit="1" customWidth="1"/>
    <col min="3085" max="3091" width="11.125" style="60" customWidth="1"/>
    <col min="3092" max="3328" width="9" style="60"/>
    <col min="3329" max="3329" width="2.75" style="60" customWidth="1"/>
    <col min="3330" max="3330" width="19.25" style="60" bestFit="1" customWidth="1"/>
    <col min="3331" max="3338" width="11.125" style="60" customWidth="1"/>
    <col min="3339" max="3339" width="2.75" style="60" customWidth="1"/>
    <col min="3340" max="3340" width="19.25" style="60" bestFit="1" customWidth="1"/>
    <col min="3341" max="3347" width="11.125" style="60" customWidth="1"/>
    <col min="3348" max="3584" width="9" style="60"/>
    <col min="3585" max="3585" width="2.75" style="60" customWidth="1"/>
    <col min="3586" max="3586" width="19.25" style="60" bestFit="1" customWidth="1"/>
    <col min="3587" max="3594" width="11.125" style="60" customWidth="1"/>
    <col min="3595" max="3595" width="2.75" style="60" customWidth="1"/>
    <col min="3596" max="3596" width="19.25" style="60" bestFit="1" customWidth="1"/>
    <col min="3597" max="3603" width="11.125" style="60" customWidth="1"/>
    <col min="3604" max="3840" width="9" style="60"/>
    <col min="3841" max="3841" width="2.75" style="60" customWidth="1"/>
    <col min="3842" max="3842" width="19.25" style="60" bestFit="1" customWidth="1"/>
    <col min="3843" max="3850" width="11.125" style="60" customWidth="1"/>
    <col min="3851" max="3851" width="2.75" style="60" customWidth="1"/>
    <col min="3852" max="3852" width="19.25" style="60" bestFit="1" customWidth="1"/>
    <col min="3853" max="3859" width="11.125" style="60" customWidth="1"/>
    <col min="3860" max="4096" width="9" style="60"/>
    <col min="4097" max="4097" width="2.75" style="60" customWidth="1"/>
    <col min="4098" max="4098" width="19.25" style="60" bestFit="1" customWidth="1"/>
    <col min="4099" max="4106" width="11.125" style="60" customWidth="1"/>
    <col min="4107" max="4107" width="2.75" style="60" customWidth="1"/>
    <col min="4108" max="4108" width="19.25" style="60" bestFit="1" customWidth="1"/>
    <col min="4109" max="4115" width="11.125" style="60" customWidth="1"/>
    <col min="4116" max="4352" width="9" style="60"/>
    <col min="4353" max="4353" width="2.75" style="60" customWidth="1"/>
    <col min="4354" max="4354" width="19.25" style="60" bestFit="1" customWidth="1"/>
    <col min="4355" max="4362" width="11.125" style="60" customWidth="1"/>
    <col min="4363" max="4363" width="2.75" style="60" customWidth="1"/>
    <col min="4364" max="4364" width="19.25" style="60" bestFit="1" customWidth="1"/>
    <col min="4365" max="4371" width="11.125" style="60" customWidth="1"/>
    <col min="4372" max="4608" width="9" style="60"/>
    <col min="4609" max="4609" width="2.75" style="60" customWidth="1"/>
    <col min="4610" max="4610" width="19.25" style="60" bestFit="1" customWidth="1"/>
    <col min="4611" max="4618" width="11.125" style="60" customWidth="1"/>
    <col min="4619" max="4619" width="2.75" style="60" customWidth="1"/>
    <col min="4620" max="4620" width="19.25" style="60" bestFit="1" customWidth="1"/>
    <col min="4621" max="4627" width="11.125" style="60" customWidth="1"/>
    <col min="4628" max="4864" width="9" style="60"/>
    <col min="4865" max="4865" width="2.75" style="60" customWidth="1"/>
    <col min="4866" max="4866" width="19.25" style="60" bestFit="1" customWidth="1"/>
    <col min="4867" max="4874" width="11.125" style="60" customWidth="1"/>
    <col min="4875" max="4875" width="2.75" style="60" customWidth="1"/>
    <col min="4876" max="4876" width="19.25" style="60" bestFit="1" customWidth="1"/>
    <col min="4877" max="4883" width="11.125" style="60" customWidth="1"/>
    <col min="4884" max="5120" width="9" style="60"/>
    <col min="5121" max="5121" width="2.75" style="60" customWidth="1"/>
    <col min="5122" max="5122" width="19.25" style="60" bestFit="1" customWidth="1"/>
    <col min="5123" max="5130" width="11.125" style="60" customWidth="1"/>
    <col min="5131" max="5131" width="2.75" style="60" customWidth="1"/>
    <col min="5132" max="5132" width="19.25" style="60" bestFit="1" customWidth="1"/>
    <col min="5133" max="5139" width="11.125" style="60" customWidth="1"/>
    <col min="5140" max="5376" width="9" style="60"/>
    <col min="5377" max="5377" width="2.75" style="60" customWidth="1"/>
    <col min="5378" max="5378" width="19.25" style="60" bestFit="1" customWidth="1"/>
    <col min="5379" max="5386" width="11.125" style="60" customWidth="1"/>
    <col min="5387" max="5387" width="2.75" style="60" customWidth="1"/>
    <col min="5388" max="5388" width="19.25" style="60" bestFit="1" customWidth="1"/>
    <col min="5389" max="5395" width="11.125" style="60" customWidth="1"/>
    <col min="5396" max="5632" width="9" style="60"/>
    <col min="5633" max="5633" width="2.75" style="60" customWidth="1"/>
    <col min="5634" max="5634" width="19.25" style="60" bestFit="1" customWidth="1"/>
    <col min="5635" max="5642" width="11.125" style="60" customWidth="1"/>
    <col min="5643" max="5643" width="2.75" style="60" customWidth="1"/>
    <col min="5644" max="5644" width="19.25" style="60" bestFit="1" customWidth="1"/>
    <col min="5645" max="5651" width="11.125" style="60" customWidth="1"/>
    <col min="5652" max="5888" width="9" style="60"/>
    <col min="5889" max="5889" width="2.75" style="60" customWidth="1"/>
    <col min="5890" max="5890" width="19.25" style="60" bestFit="1" customWidth="1"/>
    <col min="5891" max="5898" width="11.125" style="60" customWidth="1"/>
    <col min="5899" max="5899" width="2.75" style="60" customWidth="1"/>
    <col min="5900" max="5900" width="19.25" style="60" bestFit="1" customWidth="1"/>
    <col min="5901" max="5907" width="11.125" style="60" customWidth="1"/>
    <col min="5908" max="6144" width="9" style="60"/>
    <col min="6145" max="6145" width="2.75" style="60" customWidth="1"/>
    <col min="6146" max="6146" width="19.25" style="60" bestFit="1" customWidth="1"/>
    <col min="6147" max="6154" width="11.125" style="60" customWidth="1"/>
    <col min="6155" max="6155" width="2.75" style="60" customWidth="1"/>
    <col min="6156" max="6156" width="19.25" style="60" bestFit="1" customWidth="1"/>
    <col min="6157" max="6163" width="11.125" style="60" customWidth="1"/>
    <col min="6164" max="6400" width="9" style="60"/>
    <col min="6401" max="6401" width="2.75" style="60" customWidth="1"/>
    <col min="6402" max="6402" width="19.25" style="60" bestFit="1" customWidth="1"/>
    <col min="6403" max="6410" width="11.125" style="60" customWidth="1"/>
    <col min="6411" max="6411" width="2.75" style="60" customWidth="1"/>
    <col min="6412" max="6412" width="19.25" style="60" bestFit="1" customWidth="1"/>
    <col min="6413" max="6419" width="11.125" style="60" customWidth="1"/>
    <col min="6420" max="6656" width="9" style="60"/>
    <col min="6657" max="6657" width="2.75" style="60" customWidth="1"/>
    <col min="6658" max="6658" width="19.25" style="60" bestFit="1" customWidth="1"/>
    <col min="6659" max="6666" width="11.125" style="60" customWidth="1"/>
    <col min="6667" max="6667" width="2.75" style="60" customWidth="1"/>
    <col min="6668" max="6668" width="19.25" style="60" bestFit="1" customWidth="1"/>
    <col min="6669" max="6675" width="11.125" style="60" customWidth="1"/>
    <col min="6676" max="6912" width="9" style="60"/>
    <col min="6913" max="6913" width="2.75" style="60" customWidth="1"/>
    <col min="6914" max="6914" width="19.25" style="60" bestFit="1" customWidth="1"/>
    <col min="6915" max="6922" width="11.125" style="60" customWidth="1"/>
    <col min="6923" max="6923" width="2.75" style="60" customWidth="1"/>
    <col min="6924" max="6924" width="19.25" style="60" bestFit="1" customWidth="1"/>
    <col min="6925" max="6931" width="11.125" style="60" customWidth="1"/>
    <col min="6932" max="7168" width="9" style="60"/>
    <col min="7169" max="7169" width="2.75" style="60" customWidth="1"/>
    <col min="7170" max="7170" width="19.25" style="60" bestFit="1" customWidth="1"/>
    <col min="7171" max="7178" width="11.125" style="60" customWidth="1"/>
    <col min="7179" max="7179" width="2.75" style="60" customWidth="1"/>
    <col min="7180" max="7180" width="19.25" style="60" bestFit="1" customWidth="1"/>
    <col min="7181" max="7187" width="11.125" style="60" customWidth="1"/>
    <col min="7188" max="7424" width="9" style="60"/>
    <col min="7425" max="7425" width="2.75" style="60" customWidth="1"/>
    <col min="7426" max="7426" width="19.25" style="60" bestFit="1" customWidth="1"/>
    <col min="7427" max="7434" width="11.125" style="60" customWidth="1"/>
    <col min="7435" max="7435" width="2.75" style="60" customWidth="1"/>
    <col min="7436" max="7436" width="19.25" style="60" bestFit="1" customWidth="1"/>
    <col min="7437" max="7443" width="11.125" style="60" customWidth="1"/>
    <col min="7444" max="7680" width="9" style="60"/>
    <col min="7681" max="7681" width="2.75" style="60" customWidth="1"/>
    <col min="7682" max="7682" width="19.25" style="60" bestFit="1" customWidth="1"/>
    <col min="7683" max="7690" width="11.125" style="60" customWidth="1"/>
    <col min="7691" max="7691" width="2.75" style="60" customWidth="1"/>
    <col min="7692" max="7692" width="19.25" style="60" bestFit="1" customWidth="1"/>
    <col min="7693" max="7699" width="11.125" style="60" customWidth="1"/>
    <col min="7700" max="7936" width="9" style="60"/>
    <col min="7937" max="7937" width="2.75" style="60" customWidth="1"/>
    <col min="7938" max="7938" width="19.25" style="60" bestFit="1" customWidth="1"/>
    <col min="7939" max="7946" width="11.125" style="60" customWidth="1"/>
    <col min="7947" max="7947" width="2.75" style="60" customWidth="1"/>
    <col min="7948" max="7948" width="19.25" style="60" bestFit="1" customWidth="1"/>
    <col min="7949" max="7955" width="11.125" style="60" customWidth="1"/>
    <col min="7956" max="8192" width="9" style="60"/>
    <col min="8193" max="8193" width="2.75" style="60" customWidth="1"/>
    <col min="8194" max="8194" width="19.25" style="60" bestFit="1" customWidth="1"/>
    <col min="8195" max="8202" width="11.125" style="60" customWidth="1"/>
    <col min="8203" max="8203" width="2.75" style="60" customWidth="1"/>
    <col min="8204" max="8204" width="19.25" style="60" bestFit="1" customWidth="1"/>
    <col min="8205" max="8211" width="11.125" style="60" customWidth="1"/>
    <col min="8212" max="8448" width="9" style="60"/>
    <col min="8449" max="8449" width="2.75" style="60" customWidth="1"/>
    <col min="8450" max="8450" width="19.25" style="60" bestFit="1" customWidth="1"/>
    <col min="8451" max="8458" width="11.125" style="60" customWidth="1"/>
    <col min="8459" max="8459" width="2.75" style="60" customWidth="1"/>
    <col min="8460" max="8460" width="19.25" style="60" bestFit="1" customWidth="1"/>
    <col min="8461" max="8467" width="11.125" style="60" customWidth="1"/>
    <col min="8468" max="8704" width="9" style="60"/>
    <col min="8705" max="8705" width="2.75" style="60" customWidth="1"/>
    <col min="8706" max="8706" width="19.25" style="60" bestFit="1" customWidth="1"/>
    <col min="8707" max="8714" width="11.125" style="60" customWidth="1"/>
    <col min="8715" max="8715" width="2.75" style="60" customWidth="1"/>
    <col min="8716" max="8716" width="19.25" style="60" bestFit="1" customWidth="1"/>
    <col min="8717" max="8723" width="11.125" style="60" customWidth="1"/>
    <col min="8724" max="8960" width="9" style="60"/>
    <col min="8961" max="8961" width="2.75" style="60" customWidth="1"/>
    <col min="8962" max="8962" width="19.25" style="60" bestFit="1" customWidth="1"/>
    <col min="8963" max="8970" width="11.125" style="60" customWidth="1"/>
    <col min="8971" max="8971" width="2.75" style="60" customWidth="1"/>
    <col min="8972" max="8972" width="19.25" style="60" bestFit="1" customWidth="1"/>
    <col min="8973" max="8979" width="11.125" style="60" customWidth="1"/>
    <col min="8980" max="9216" width="9" style="60"/>
    <col min="9217" max="9217" width="2.75" style="60" customWidth="1"/>
    <col min="9218" max="9218" width="19.25" style="60" bestFit="1" customWidth="1"/>
    <col min="9219" max="9226" width="11.125" style="60" customWidth="1"/>
    <col min="9227" max="9227" width="2.75" style="60" customWidth="1"/>
    <col min="9228" max="9228" width="19.25" style="60" bestFit="1" customWidth="1"/>
    <col min="9229" max="9235" width="11.125" style="60" customWidth="1"/>
    <col min="9236" max="9472" width="9" style="60"/>
    <col min="9473" max="9473" width="2.75" style="60" customWidth="1"/>
    <col min="9474" max="9474" width="19.25" style="60" bestFit="1" customWidth="1"/>
    <col min="9475" max="9482" width="11.125" style="60" customWidth="1"/>
    <col min="9483" max="9483" width="2.75" style="60" customWidth="1"/>
    <col min="9484" max="9484" width="19.25" style="60" bestFit="1" customWidth="1"/>
    <col min="9485" max="9491" width="11.125" style="60" customWidth="1"/>
    <col min="9492" max="9728" width="9" style="60"/>
    <col min="9729" max="9729" width="2.75" style="60" customWidth="1"/>
    <col min="9730" max="9730" width="19.25" style="60" bestFit="1" customWidth="1"/>
    <col min="9731" max="9738" width="11.125" style="60" customWidth="1"/>
    <col min="9739" max="9739" width="2.75" style="60" customWidth="1"/>
    <col min="9740" max="9740" width="19.25" style="60" bestFit="1" customWidth="1"/>
    <col min="9741" max="9747" width="11.125" style="60" customWidth="1"/>
    <col min="9748" max="9984" width="9" style="60"/>
    <col min="9985" max="9985" width="2.75" style="60" customWidth="1"/>
    <col min="9986" max="9986" width="19.25" style="60" bestFit="1" customWidth="1"/>
    <col min="9987" max="9994" width="11.125" style="60" customWidth="1"/>
    <col min="9995" max="9995" width="2.75" style="60" customWidth="1"/>
    <col min="9996" max="9996" width="19.25" style="60" bestFit="1" customWidth="1"/>
    <col min="9997" max="10003" width="11.125" style="60" customWidth="1"/>
    <col min="10004" max="10240" width="9" style="60"/>
    <col min="10241" max="10241" width="2.75" style="60" customWidth="1"/>
    <col min="10242" max="10242" width="19.25" style="60" bestFit="1" customWidth="1"/>
    <col min="10243" max="10250" width="11.125" style="60" customWidth="1"/>
    <col min="10251" max="10251" width="2.75" style="60" customWidth="1"/>
    <col min="10252" max="10252" width="19.25" style="60" bestFit="1" customWidth="1"/>
    <col min="10253" max="10259" width="11.125" style="60" customWidth="1"/>
    <col min="10260" max="10496" width="9" style="60"/>
    <col min="10497" max="10497" width="2.75" style="60" customWidth="1"/>
    <col min="10498" max="10498" width="19.25" style="60" bestFit="1" customWidth="1"/>
    <col min="10499" max="10506" width="11.125" style="60" customWidth="1"/>
    <col min="10507" max="10507" width="2.75" style="60" customWidth="1"/>
    <col min="10508" max="10508" width="19.25" style="60" bestFit="1" customWidth="1"/>
    <col min="10509" max="10515" width="11.125" style="60" customWidth="1"/>
    <col min="10516" max="10752" width="9" style="60"/>
    <col min="10753" max="10753" width="2.75" style="60" customWidth="1"/>
    <col min="10754" max="10754" width="19.25" style="60" bestFit="1" customWidth="1"/>
    <col min="10755" max="10762" width="11.125" style="60" customWidth="1"/>
    <col min="10763" max="10763" width="2.75" style="60" customWidth="1"/>
    <col min="10764" max="10764" width="19.25" style="60" bestFit="1" customWidth="1"/>
    <col min="10765" max="10771" width="11.125" style="60" customWidth="1"/>
    <col min="10772" max="11008" width="9" style="60"/>
    <col min="11009" max="11009" width="2.75" style="60" customWidth="1"/>
    <col min="11010" max="11010" width="19.25" style="60" bestFit="1" customWidth="1"/>
    <col min="11011" max="11018" width="11.125" style="60" customWidth="1"/>
    <col min="11019" max="11019" width="2.75" style="60" customWidth="1"/>
    <col min="11020" max="11020" width="19.25" style="60" bestFit="1" customWidth="1"/>
    <col min="11021" max="11027" width="11.125" style="60" customWidth="1"/>
    <col min="11028" max="11264" width="9" style="60"/>
    <col min="11265" max="11265" width="2.75" style="60" customWidth="1"/>
    <col min="11266" max="11266" width="19.25" style="60" bestFit="1" customWidth="1"/>
    <col min="11267" max="11274" width="11.125" style="60" customWidth="1"/>
    <col min="11275" max="11275" width="2.75" style="60" customWidth="1"/>
    <col min="11276" max="11276" width="19.25" style="60" bestFit="1" customWidth="1"/>
    <col min="11277" max="11283" width="11.125" style="60" customWidth="1"/>
    <col min="11284" max="11520" width="9" style="60"/>
    <col min="11521" max="11521" width="2.75" style="60" customWidth="1"/>
    <col min="11522" max="11522" width="19.25" style="60" bestFit="1" customWidth="1"/>
    <col min="11523" max="11530" width="11.125" style="60" customWidth="1"/>
    <col min="11531" max="11531" width="2.75" style="60" customWidth="1"/>
    <col min="11532" max="11532" width="19.25" style="60" bestFit="1" customWidth="1"/>
    <col min="11533" max="11539" width="11.125" style="60" customWidth="1"/>
    <col min="11540" max="11776" width="9" style="60"/>
    <col min="11777" max="11777" width="2.75" style="60" customWidth="1"/>
    <col min="11778" max="11778" width="19.25" style="60" bestFit="1" customWidth="1"/>
    <col min="11779" max="11786" width="11.125" style="60" customWidth="1"/>
    <col min="11787" max="11787" width="2.75" style="60" customWidth="1"/>
    <col min="11788" max="11788" width="19.25" style="60" bestFit="1" customWidth="1"/>
    <col min="11789" max="11795" width="11.125" style="60" customWidth="1"/>
    <col min="11796" max="12032" width="9" style="60"/>
    <col min="12033" max="12033" width="2.75" style="60" customWidth="1"/>
    <col min="12034" max="12034" width="19.25" style="60" bestFit="1" customWidth="1"/>
    <col min="12035" max="12042" width="11.125" style="60" customWidth="1"/>
    <col min="12043" max="12043" width="2.75" style="60" customWidth="1"/>
    <col min="12044" max="12044" width="19.25" style="60" bestFit="1" customWidth="1"/>
    <col min="12045" max="12051" width="11.125" style="60" customWidth="1"/>
    <col min="12052" max="12288" width="9" style="60"/>
    <col min="12289" max="12289" width="2.75" style="60" customWidth="1"/>
    <col min="12290" max="12290" width="19.25" style="60" bestFit="1" customWidth="1"/>
    <col min="12291" max="12298" width="11.125" style="60" customWidth="1"/>
    <col min="12299" max="12299" width="2.75" style="60" customWidth="1"/>
    <col min="12300" max="12300" width="19.25" style="60" bestFit="1" customWidth="1"/>
    <col min="12301" max="12307" width="11.125" style="60" customWidth="1"/>
    <col min="12308" max="12544" width="9" style="60"/>
    <col min="12545" max="12545" width="2.75" style="60" customWidth="1"/>
    <col min="12546" max="12546" width="19.25" style="60" bestFit="1" customWidth="1"/>
    <col min="12547" max="12554" width="11.125" style="60" customWidth="1"/>
    <col min="12555" max="12555" width="2.75" style="60" customWidth="1"/>
    <col min="12556" max="12556" width="19.25" style="60" bestFit="1" customWidth="1"/>
    <col min="12557" max="12563" width="11.125" style="60" customWidth="1"/>
    <col min="12564" max="12800" width="9" style="60"/>
    <col min="12801" max="12801" width="2.75" style="60" customWidth="1"/>
    <col min="12802" max="12802" width="19.25" style="60" bestFit="1" customWidth="1"/>
    <col min="12803" max="12810" width="11.125" style="60" customWidth="1"/>
    <col min="12811" max="12811" width="2.75" style="60" customWidth="1"/>
    <col min="12812" max="12812" width="19.25" style="60" bestFit="1" customWidth="1"/>
    <col min="12813" max="12819" width="11.125" style="60" customWidth="1"/>
    <col min="12820" max="13056" width="9" style="60"/>
    <col min="13057" max="13057" width="2.75" style="60" customWidth="1"/>
    <col min="13058" max="13058" width="19.25" style="60" bestFit="1" customWidth="1"/>
    <col min="13059" max="13066" width="11.125" style="60" customWidth="1"/>
    <col min="13067" max="13067" width="2.75" style="60" customWidth="1"/>
    <col min="13068" max="13068" width="19.25" style="60" bestFit="1" customWidth="1"/>
    <col min="13069" max="13075" width="11.125" style="60" customWidth="1"/>
    <col min="13076" max="13312" width="9" style="60"/>
    <col min="13313" max="13313" width="2.75" style="60" customWidth="1"/>
    <col min="13314" max="13314" width="19.25" style="60" bestFit="1" customWidth="1"/>
    <col min="13315" max="13322" width="11.125" style="60" customWidth="1"/>
    <col min="13323" max="13323" width="2.75" style="60" customWidth="1"/>
    <col min="13324" max="13324" width="19.25" style="60" bestFit="1" customWidth="1"/>
    <col min="13325" max="13331" width="11.125" style="60" customWidth="1"/>
    <col min="13332" max="13568" width="9" style="60"/>
    <col min="13569" max="13569" width="2.75" style="60" customWidth="1"/>
    <col min="13570" max="13570" width="19.25" style="60" bestFit="1" customWidth="1"/>
    <col min="13571" max="13578" width="11.125" style="60" customWidth="1"/>
    <col min="13579" max="13579" width="2.75" style="60" customWidth="1"/>
    <col min="13580" max="13580" width="19.25" style="60" bestFit="1" customWidth="1"/>
    <col min="13581" max="13587" width="11.125" style="60" customWidth="1"/>
    <col min="13588" max="13824" width="9" style="60"/>
    <col min="13825" max="13825" width="2.75" style="60" customWidth="1"/>
    <col min="13826" max="13826" width="19.25" style="60" bestFit="1" customWidth="1"/>
    <col min="13827" max="13834" width="11.125" style="60" customWidth="1"/>
    <col min="13835" max="13835" width="2.75" style="60" customWidth="1"/>
    <col min="13836" max="13836" width="19.25" style="60" bestFit="1" customWidth="1"/>
    <col min="13837" max="13843" width="11.125" style="60" customWidth="1"/>
    <col min="13844" max="14080" width="9" style="60"/>
    <col min="14081" max="14081" width="2.75" style="60" customWidth="1"/>
    <col min="14082" max="14082" width="19.25" style="60" bestFit="1" customWidth="1"/>
    <col min="14083" max="14090" width="11.125" style="60" customWidth="1"/>
    <col min="14091" max="14091" width="2.75" style="60" customWidth="1"/>
    <col min="14092" max="14092" width="19.25" style="60" bestFit="1" customWidth="1"/>
    <col min="14093" max="14099" width="11.125" style="60" customWidth="1"/>
    <col min="14100" max="14336" width="9" style="60"/>
    <col min="14337" max="14337" width="2.75" style="60" customWidth="1"/>
    <col min="14338" max="14338" width="19.25" style="60" bestFit="1" customWidth="1"/>
    <col min="14339" max="14346" width="11.125" style="60" customWidth="1"/>
    <col min="14347" max="14347" width="2.75" style="60" customWidth="1"/>
    <col min="14348" max="14348" width="19.25" style="60" bestFit="1" customWidth="1"/>
    <col min="14349" max="14355" width="11.125" style="60" customWidth="1"/>
    <col min="14356" max="14592" width="9" style="60"/>
    <col min="14593" max="14593" width="2.75" style="60" customWidth="1"/>
    <col min="14594" max="14594" width="19.25" style="60" bestFit="1" customWidth="1"/>
    <col min="14595" max="14602" width="11.125" style="60" customWidth="1"/>
    <col min="14603" max="14603" width="2.75" style="60" customWidth="1"/>
    <col min="14604" max="14604" width="19.25" style="60" bestFit="1" customWidth="1"/>
    <col min="14605" max="14611" width="11.125" style="60" customWidth="1"/>
    <col min="14612" max="14848" width="9" style="60"/>
    <col min="14849" max="14849" width="2.75" style="60" customWidth="1"/>
    <col min="14850" max="14850" width="19.25" style="60" bestFit="1" customWidth="1"/>
    <col min="14851" max="14858" width="11.125" style="60" customWidth="1"/>
    <col min="14859" max="14859" width="2.75" style="60" customWidth="1"/>
    <col min="14860" max="14860" width="19.25" style="60" bestFit="1" customWidth="1"/>
    <col min="14861" max="14867" width="11.125" style="60" customWidth="1"/>
    <col min="14868" max="15104" width="9" style="60"/>
    <col min="15105" max="15105" width="2.75" style="60" customWidth="1"/>
    <col min="15106" max="15106" width="19.25" style="60" bestFit="1" customWidth="1"/>
    <col min="15107" max="15114" width="11.125" style="60" customWidth="1"/>
    <col min="15115" max="15115" width="2.75" style="60" customWidth="1"/>
    <col min="15116" max="15116" width="19.25" style="60" bestFit="1" customWidth="1"/>
    <col min="15117" max="15123" width="11.125" style="60" customWidth="1"/>
    <col min="15124" max="15360" width="9" style="60"/>
    <col min="15361" max="15361" width="2.75" style="60" customWidth="1"/>
    <col min="15362" max="15362" width="19.25" style="60" bestFit="1" customWidth="1"/>
    <col min="15363" max="15370" width="11.125" style="60" customWidth="1"/>
    <col min="15371" max="15371" width="2.75" style="60" customWidth="1"/>
    <col min="15372" max="15372" width="19.25" style="60" bestFit="1" customWidth="1"/>
    <col min="15373" max="15379" width="11.125" style="60" customWidth="1"/>
    <col min="15380" max="15616" width="9" style="60"/>
    <col min="15617" max="15617" width="2.75" style="60" customWidth="1"/>
    <col min="15618" max="15618" width="19.25" style="60" bestFit="1" customWidth="1"/>
    <col min="15619" max="15626" width="11.125" style="60" customWidth="1"/>
    <col min="15627" max="15627" width="2.75" style="60" customWidth="1"/>
    <col min="15628" max="15628" width="19.25" style="60" bestFit="1" customWidth="1"/>
    <col min="15629" max="15635" width="11.125" style="60" customWidth="1"/>
    <col min="15636" max="15872" width="9" style="60"/>
    <col min="15873" max="15873" width="2.75" style="60" customWidth="1"/>
    <col min="15874" max="15874" width="19.25" style="60" bestFit="1" customWidth="1"/>
    <col min="15875" max="15882" width="11.125" style="60" customWidth="1"/>
    <col min="15883" max="15883" width="2.75" style="60" customWidth="1"/>
    <col min="15884" max="15884" width="19.25" style="60" bestFit="1" customWidth="1"/>
    <col min="15885" max="15891" width="11.125" style="60" customWidth="1"/>
    <col min="15892" max="16128" width="9" style="60"/>
    <col min="16129" max="16129" width="2.75" style="60" customWidth="1"/>
    <col min="16130" max="16130" width="19.25" style="60" bestFit="1" customWidth="1"/>
    <col min="16131" max="16138" width="11.125" style="60" customWidth="1"/>
    <col min="16139" max="16139" width="2.75" style="60" customWidth="1"/>
    <col min="16140" max="16140" width="19.25" style="60" bestFit="1" customWidth="1"/>
    <col min="16141" max="16147" width="11.125" style="60" customWidth="1"/>
    <col min="16148" max="16384" width="9" style="60"/>
  </cols>
  <sheetData>
    <row r="1" spans="1:19" ht="21" x14ac:dyDescent="0.15">
      <c r="A1" s="511" t="s">
        <v>542</v>
      </c>
      <c r="B1" s="504"/>
      <c r="C1" s="504"/>
      <c r="D1" s="504"/>
      <c r="E1" s="504"/>
      <c r="F1" s="504"/>
      <c r="G1" s="504"/>
      <c r="H1" s="504"/>
      <c r="I1" s="504"/>
      <c r="J1" s="504"/>
      <c r="K1" s="504"/>
      <c r="L1" s="504"/>
      <c r="M1" s="504"/>
      <c r="N1" s="504"/>
      <c r="O1" s="504"/>
      <c r="P1" s="504"/>
      <c r="Q1" s="504"/>
      <c r="R1" s="504"/>
      <c r="S1" s="504"/>
    </row>
    <row r="2" spans="1:19" ht="11.25" x14ac:dyDescent="0.15">
      <c r="A2" s="190"/>
      <c r="B2" s="190"/>
      <c r="C2" s="190"/>
      <c r="D2" s="190"/>
      <c r="E2" s="190"/>
      <c r="F2" s="190"/>
      <c r="G2" s="190"/>
      <c r="H2" s="190"/>
      <c r="I2" s="190"/>
      <c r="J2" s="256" t="s">
        <v>351</v>
      </c>
      <c r="K2" s="190"/>
      <c r="L2" s="190"/>
      <c r="M2" s="190"/>
      <c r="N2" s="190"/>
      <c r="O2" s="190"/>
      <c r="P2" s="190"/>
      <c r="Q2" s="190"/>
      <c r="R2" s="190"/>
      <c r="S2" s="256" t="s">
        <v>351</v>
      </c>
    </row>
    <row r="3" spans="1:19" s="61" customFormat="1" ht="30" customHeight="1" x14ac:dyDescent="0.15">
      <c r="A3" s="833" t="s">
        <v>418</v>
      </c>
      <c r="B3" s="851"/>
      <c r="C3" s="512" t="s">
        <v>79</v>
      </c>
      <c r="D3" s="512" t="s">
        <v>330</v>
      </c>
      <c r="E3" s="512" t="s">
        <v>83</v>
      </c>
      <c r="F3" s="512" t="s">
        <v>84</v>
      </c>
      <c r="G3" s="512" t="s">
        <v>408</v>
      </c>
      <c r="H3" s="512" t="s">
        <v>305</v>
      </c>
      <c r="I3" s="512" t="s">
        <v>227</v>
      </c>
      <c r="J3" s="512" t="s">
        <v>81</v>
      </c>
      <c r="K3" s="833" t="s">
        <v>418</v>
      </c>
      <c r="L3" s="851"/>
      <c r="M3" s="513" t="s">
        <v>337</v>
      </c>
      <c r="N3" s="513" t="s">
        <v>383</v>
      </c>
      <c r="O3" s="513" t="s">
        <v>80</v>
      </c>
      <c r="P3" s="513" t="s">
        <v>825</v>
      </c>
      <c r="Q3" s="513" t="s">
        <v>507</v>
      </c>
      <c r="R3" s="513" t="s">
        <v>453</v>
      </c>
      <c r="S3" s="513" t="s">
        <v>701</v>
      </c>
    </row>
    <row r="4" spans="1:19" s="62" customFormat="1" ht="11.1" customHeight="1" x14ac:dyDescent="0.15">
      <c r="A4" s="849" t="s">
        <v>419</v>
      </c>
      <c r="B4" s="850"/>
      <c r="C4" s="514">
        <v>3955832</v>
      </c>
      <c r="D4" s="515">
        <v>2886324</v>
      </c>
      <c r="E4" s="515">
        <v>2263555</v>
      </c>
      <c r="F4" s="515">
        <v>1909245</v>
      </c>
      <c r="G4" s="515">
        <v>1354307</v>
      </c>
      <c r="H4" s="515">
        <v>1323545</v>
      </c>
      <c r="I4" s="515">
        <v>1255227</v>
      </c>
      <c r="J4" s="516">
        <v>974559</v>
      </c>
      <c r="K4" s="849" t="s">
        <v>419</v>
      </c>
      <c r="L4" s="850"/>
      <c r="M4" s="517">
        <v>966857</v>
      </c>
      <c r="N4" s="518">
        <v>860783</v>
      </c>
      <c r="O4" s="518">
        <v>847945</v>
      </c>
      <c r="P4" s="518">
        <v>838448</v>
      </c>
      <c r="Q4" s="518">
        <v>779161</v>
      </c>
      <c r="R4" s="518">
        <v>769447</v>
      </c>
      <c r="S4" s="519">
        <v>742412</v>
      </c>
    </row>
    <row r="5" spans="1:19" s="62" customFormat="1" ht="11.1" customHeight="1" x14ac:dyDescent="0.15">
      <c r="A5" s="847" t="s">
        <v>364</v>
      </c>
      <c r="B5" s="848"/>
      <c r="C5" s="520">
        <v>329524</v>
      </c>
      <c r="D5" s="521">
        <v>12834</v>
      </c>
      <c r="E5" s="521">
        <v>440660</v>
      </c>
      <c r="F5" s="521">
        <v>185288</v>
      </c>
      <c r="G5" s="521">
        <v>2805</v>
      </c>
      <c r="H5" s="521">
        <v>68794</v>
      </c>
      <c r="I5" s="521">
        <v>137970</v>
      </c>
      <c r="J5" s="522">
        <v>109352</v>
      </c>
      <c r="K5" s="847" t="s">
        <v>364</v>
      </c>
      <c r="L5" s="848"/>
      <c r="M5" s="523">
        <v>431893</v>
      </c>
      <c r="N5" s="524">
        <v>18325</v>
      </c>
      <c r="O5" s="524">
        <v>87801</v>
      </c>
      <c r="P5" s="524">
        <v>30263</v>
      </c>
      <c r="Q5" s="524">
        <v>90821</v>
      </c>
      <c r="R5" s="524">
        <v>562614</v>
      </c>
      <c r="S5" s="525">
        <v>71723</v>
      </c>
    </row>
    <row r="6" spans="1:19" ht="11.1" customHeight="1" x14ac:dyDescent="0.15">
      <c r="A6" s="161">
        <v>1</v>
      </c>
      <c r="B6" s="162" t="s">
        <v>365</v>
      </c>
      <c r="C6" s="526">
        <v>570</v>
      </c>
      <c r="D6" s="527" t="s">
        <v>206</v>
      </c>
      <c r="E6" s="527" t="s">
        <v>206</v>
      </c>
      <c r="F6" s="527" t="s">
        <v>206</v>
      </c>
      <c r="G6" s="527" t="s">
        <v>206</v>
      </c>
      <c r="H6" s="527">
        <v>990</v>
      </c>
      <c r="I6" s="527">
        <v>329</v>
      </c>
      <c r="J6" s="528">
        <v>15</v>
      </c>
      <c r="K6" s="161">
        <v>1</v>
      </c>
      <c r="L6" s="162" t="s">
        <v>365</v>
      </c>
      <c r="M6" s="529">
        <v>71572</v>
      </c>
      <c r="N6" s="530" t="s">
        <v>206</v>
      </c>
      <c r="O6" s="530">
        <v>1155</v>
      </c>
      <c r="P6" s="530" t="s">
        <v>206</v>
      </c>
      <c r="Q6" s="530">
        <v>60</v>
      </c>
      <c r="R6" s="530">
        <v>1320</v>
      </c>
      <c r="S6" s="531" t="s">
        <v>206</v>
      </c>
    </row>
    <row r="7" spans="1:19" ht="11.1" customHeight="1" x14ac:dyDescent="0.15">
      <c r="A7" s="161">
        <v>2</v>
      </c>
      <c r="B7" s="162" t="s">
        <v>485</v>
      </c>
      <c r="C7" s="526">
        <v>1346</v>
      </c>
      <c r="D7" s="527">
        <v>225</v>
      </c>
      <c r="E7" s="527" t="s">
        <v>206</v>
      </c>
      <c r="F7" s="527">
        <v>4490</v>
      </c>
      <c r="G7" s="527" t="s">
        <v>206</v>
      </c>
      <c r="H7" s="527">
        <v>544</v>
      </c>
      <c r="I7" s="527">
        <v>1034</v>
      </c>
      <c r="J7" s="528" t="s">
        <v>206</v>
      </c>
      <c r="K7" s="161">
        <v>2</v>
      </c>
      <c r="L7" s="162" t="s">
        <v>485</v>
      </c>
      <c r="M7" s="529" t="s">
        <v>206</v>
      </c>
      <c r="N7" s="530">
        <v>360</v>
      </c>
      <c r="O7" s="530" t="s">
        <v>206</v>
      </c>
      <c r="P7" s="530" t="s">
        <v>206</v>
      </c>
      <c r="Q7" s="530">
        <v>3424</v>
      </c>
      <c r="R7" s="530">
        <v>56286</v>
      </c>
      <c r="S7" s="531" t="s">
        <v>206</v>
      </c>
    </row>
    <row r="8" spans="1:19" ht="11.1" customHeight="1" x14ac:dyDescent="0.15">
      <c r="A8" s="161">
        <v>3</v>
      </c>
      <c r="B8" s="162" t="s">
        <v>486</v>
      </c>
      <c r="C8" s="526">
        <v>840</v>
      </c>
      <c r="D8" s="527" t="s">
        <v>206</v>
      </c>
      <c r="E8" s="527" t="s">
        <v>206</v>
      </c>
      <c r="F8" s="527" t="s">
        <v>206</v>
      </c>
      <c r="G8" s="527" t="s">
        <v>206</v>
      </c>
      <c r="H8" s="527" t="s">
        <v>206</v>
      </c>
      <c r="I8" s="527">
        <v>186</v>
      </c>
      <c r="J8" s="528">
        <v>7279</v>
      </c>
      <c r="K8" s="161">
        <v>3</v>
      </c>
      <c r="L8" s="162" t="s">
        <v>486</v>
      </c>
      <c r="M8" s="529">
        <v>45</v>
      </c>
      <c r="N8" s="530" t="s">
        <v>206</v>
      </c>
      <c r="O8" s="530">
        <v>1383</v>
      </c>
      <c r="P8" s="530" t="s">
        <v>206</v>
      </c>
      <c r="Q8" s="530">
        <v>225</v>
      </c>
      <c r="R8" s="530">
        <v>90</v>
      </c>
      <c r="S8" s="531" t="s">
        <v>206</v>
      </c>
    </row>
    <row r="9" spans="1:19" ht="11.1" customHeight="1" x14ac:dyDescent="0.15">
      <c r="A9" s="161">
        <v>4</v>
      </c>
      <c r="B9" s="162" t="s">
        <v>32</v>
      </c>
      <c r="C9" s="526">
        <v>1680</v>
      </c>
      <c r="D9" s="527" t="s">
        <v>206</v>
      </c>
      <c r="E9" s="527">
        <v>315</v>
      </c>
      <c r="F9" s="527">
        <v>240</v>
      </c>
      <c r="G9" s="527" t="s">
        <v>206</v>
      </c>
      <c r="H9" s="527">
        <v>1605</v>
      </c>
      <c r="I9" s="527">
        <v>780</v>
      </c>
      <c r="J9" s="528">
        <v>24427</v>
      </c>
      <c r="K9" s="161">
        <v>4</v>
      </c>
      <c r="L9" s="162" t="s">
        <v>32</v>
      </c>
      <c r="M9" s="529">
        <v>33350</v>
      </c>
      <c r="N9" s="530">
        <v>22</v>
      </c>
      <c r="O9" s="530">
        <v>19233</v>
      </c>
      <c r="P9" s="530">
        <v>15</v>
      </c>
      <c r="Q9" s="530">
        <v>2250</v>
      </c>
      <c r="R9" s="530">
        <v>405</v>
      </c>
      <c r="S9" s="531" t="s">
        <v>206</v>
      </c>
    </row>
    <row r="10" spans="1:19" ht="11.1" customHeight="1" x14ac:dyDescent="0.15">
      <c r="A10" s="161">
        <v>5</v>
      </c>
      <c r="B10" s="162" t="s">
        <v>508</v>
      </c>
      <c r="C10" s="526">
        <v>45</v>
      </c>
      <c r="D10" s="527" t="s">
        <v>206</v>
      </c>
      <c r="E10" s="527" t="s">
        <v>206</v>
      </c>
      <c r="F10" s="527" t="s">
        <v>206</v>
      </c>
      <c r="G10" s="527" t="s">
        <v>206</v>
      </c>
      <c r="H10" s="527">
        <v>180</v>
      </c>
      <c r="I10" s="527">
        <v>15</v>
      </c>
      <c r="J10" s="528">
        <v>90</v>
      </c>
      <c r="K10" s="161">
        <v>5</v>
      </c>
      <c r="L10" s="162" t="s">
        <v>508</v>
      </c>
      <c r="M10" s="529">
        <v>55</v>
      </c>
      <c r="N10" s="530" t="s">
        <v>206</v>
      </c>
      <c r="O10" s="530">
        <v>2475</v>
      </c>
      <c r="P10" s="530" t="s">
        <v>206</v>
      </c>
      <c r="Q10" s="530">
        <v>15</v>
      </c>
      <c r="R10" s="530" t="s">
        <v>206</v>
      </c>
      <c r="S10" s="531" t="s">
        <v>206</v>
      </c>
    </row>
    <row r="11" spans="1:19" ht="11.1" customHeight="1" x14ac:dyDescent="0.15">
      <c r="A11" s="161">
        <v>6</v>
      </c>
      <c r="B11" s="162" t="s">
        <v>392</v>
      </c>
      <c r="C11" s="526">
        <v>57869</v>
      </c>
      <c r="D11" s="527">
        <v>1955</v>
      </c>
      <c r="E11" s="527">
        <v>377206</v>
      </c>
      <c r="F11" s="527">
        <v>16686</v>
      </c>
      <c r="G11" s="527">
        <v>2040</v>
      </c>
      <c r="H11" s="527">
        <v>6181</v>
      </c>
      <c r="I11" s="527">
        <v>13376</v>
      </c>
      <c r="J11" s="528">
        <v>16410</v>
      </c>
      <c r="K11" s="161">
        <v>6</v>
      </c>
      <c r="L11" s="162" t="s">
        <v>392</v>
      </c>
      <c r="M11" s="529">
        <v>10451</v>
      </c>
      <c r="N11" s="530">
        <v>7118</v>
      </c>
      <c r="O11" s="530">
        <v>32898</v>
      </c>
      <c r="P11" s="530">
        <v>7203</v>
      </c>
      <c r="Q11" s="530">
        <v>50654</v>
      </c>
      <c r="R11" s="530">
        <v>101879</v>
      </c>
      <c r="S11" s="531">
        <v>56652</v>
      </c>
    </row>
    <row r="12" spans="1:19" ht="11.1" customHeight="1" x14ac:dyDescent="0.15">
      <c r="A12" s="161">
        <v>7</v>
      </c>
      <c r="B12" s="162" t="s">
        <v>366</v>
      </c>
      <c r="C12" s="526">
        <v>30</v>
      </c>
      <c r="D12" s="527" t="s">
        <v>206</v>
      </c>
      <c r="E12" s="527" t="s">
        <v>206</v>
      </c>
      <c r="F12" s="527" t="s">
        <v>206</v>
      </c>
      <c r="G12" s="527" t="s">
        <v>206</v>
      </c>
      <c r="H12" s="527" t="s">
        <v>206</v>
      </c>
      <c r="I12" s="527" t="s">
        <v>206</v>
      </c>
      <c r="J12" s="528" t="s">
        <v>206</v>
      </c>
      <c r="K12" s="161">
        <v>7</v>
      </c>
      <c r="L12" s="162" t="s">
        <v>366</v>
      </c>
      <c r="M12" s="529" t="s">
        <v>206</v>
      </c>
      <c r="N12" s="530" t="s">
        <v>206</v>
      </c>
      <c r="O12" s="530" t="s">
        <v>206</v>
      </c>
      <c r="P12" s="530" t="s">
        <v>206</v>
      </c>
      <c r="Q12" s="530" t="s">
        <v>206</v>
      </c>
      <c r="R12" s="530">
        <v>30</v>
      </c>
      <c r="S12" s="531" t="s">
        <v>206</v>
      </c>
    </row>
    <row r="13" spans="1:19" ht="11.1" customHeight="1" x14ac:dyDescent="0.15">
      <c r="A13" s="161">
        <v>8</v>
      </c>
      <c r="B13" s="162" t="s">
        <v>367</v>
      </c>
      <c r="C13" s="526">
        <v>18011</v>
      </c>
      <c r="D13" s="527">
        <v>8872</v>
      </c>
      <c r="E13" s="527">
        <v>30992</v>
      </c>
      <c r="F13" s="527">
        <v>1901</v>
      </c>
      <c r="G13" s="527">
        <v>15</v>
      </c>
      <c r="H13" s="527">
        <v>6733</v>
      </c>
      <c r="I13" s="527">
        <v>9064</v>
      </c>
      <c r="J13" s="528">
        <v>1390</v>
      </c>
      <c r="K13" s="161">
        <v>8</v>
      </c>
      <c r="L13" s="162" t="s">
        <v>367</v>
      </c>
      <c r="M13" s="529">
        <v>2479</v>
      </c>
      <c r="N13" s="530">
        <v>1290</v>
      </c>
      <c r="O13" s="530">
        <v>4643</v>
      </c>
      <c r="P13" s="530">
        <v>1213</v>
      </c>
      <c r="Q13" s="530">
        <v>8356</v>
      </c>
      <c r="R13" s="530">
        <v>2383</v>
      </c>
      <c r="S13" s="531">
        <v>5464</v>
      </c>
    </row>
    <row r="14" spans="1:19" ht="11.1" customHeight="1" x14ac:dyDescent="0.15">
      <c r="A14" s="161">
        <v>9</v>
      </c>
      <c r="B14" s="162" t="s">
        <v>368</v>
      </c>
      <c r="C14" s="526">
        <v>75</v>
      </c>
      <c r="D14" s="527" t="s">
        <v>206</v>
      </c>
      <c r="E14" s="527" t="s">
        <v>206</v>
      </c>
      <c r="F14" s="527" t="s">
        <v>206</v>
      </c>
      <c r="G14" s="527" t="s">
        <v>206</v>
      </c>
      <c r="H14" s="527" t="s">
        <v>206</v>
      </c>
      <c r="I14" s="527" t="s">
        <v>206</v>
      </c>
      <c r="J14" s="528" t="s">
        <v>206</v>
      </c>
      <c r="K14" s="161">
        <v>9</v>
      </c>
      <c r="L14" s="162" t="s">
        <v>368</v>
      </c>
      <c r="M14" s="529" t="s">
        <v>206</v>
      </c>
      <c r="N14" s="530" t="s">
        <v>206</v>
      </c>
      <c r="O14" s="530" t="s">
        <v>206</v>
      </c>
      <c r="P14" s="530" t="s">
        <v>206</v>
      </c>
      <c r="Q14" s="530">
        <v>30</v>
      </c>
      <c r="R14" s="530" t="s">
        <v>206</v>
      </c>
      <c r="S14" s="531" t="s">
        <v>206</v>
      </c>
    </row>
    <row r="15" spans="1:19" ht="11.1" customHeight="1" x14ac:dyDescent="0.15">
      <c r="A15" s="161">
        <v>10</v>
      </c>
      <c r="B15" s="162" t="s">
        <v>370</v>
      </c>
      <c r="C15" s="526">
        <v>200204</v>
      </c>
      <c r="D15" s="527">
        <v>1080</v>
      </c>
      <c r="E15" s="527">
        <v>375</v>
      </c>
      <c r="F15" s="527">
        <v>140500</v>
      </c>
      <c r="G15" s="527">
        <v>525</v>
      </c>
      <c r="H15" s="527">
        <v>13377</v>
      </c>
      <c r="I15" s="527">
        <v>71950</v>
      </c>
      <c r="J15" s="528">
        <v>57774</v>
      </c>
      <c r="K15" s="161">
        <v>10</v>
      </c>
      <c r="L15" s="162" t="s">
        <v>370</v>
      </c>
      <c r="M15" s="529">
        <v>310796</v>
      </c>
      <c r="N15" s="530" t="s">
        <v>206</v>
      </c>
      <c r="O15" s="530">
        <v>16009</v>
      </c>
      <c r="P15" s="530">
        <v>1046</v>
      </c>
      <c r="Q15" s="530">
        <v>14702</v>
      </c>
      <c r="R15" s="530">
        <v>399801</v>
      </c>
      <c r="S15" s="531">
        <v>315</v>
      </c>
    </row>
    <row r="16" spans="1:19" ht="11.1" customHeight="1" x14ac:dyDescent="0.15">
      <c r="A16" s="161">
        <v>11</v>
      </c>
      <c r="B16" s="162" t="s">
        <v>371</v>
      </c>
      <c r="C16" s="526">
        <v>48854</v>
      </c>
      <c r="D16" s="527">
        <v>702</v>
      </c>
      <c r="E16" s="527">
        <v>31772</v>
      </c>
      <c r="F16" s="527">
        <v>21471</v>
      </c>
      <c r="G16" s="527">
        <v>225</v>
      </c>
      <c r="H16" s="527">
        <v>39184</v>
      </c>
      <c r="I16" s="527">
        <v>41236</v>
      </c>
      <c r="J16" s="528">
        <v>1967</v>
      </c>
      <c r="K16" s="161">
        <v>11</v>
      </c>
      <c r="L16" s="162" t="s">
        <v>371</v>
      </c>
      <c r="M16" s="529">
        <v>3145</v>
      </c>
      <c r="N16" s="530">
        <v>9535</v>
      </c>
      <c r="O16" s="530">
        <v>10005</v>
      </c>
      <c r="P16" s="530">
        <v>20786</v>
      </c>
      <c r="Q16" s="530">
        <v>11105</v>
      </c>
      <c r="R16" s="530">
        <v>420</v>
      </c>
      <c r="S16" s="531">
        <v>9292</v>
      </c>
    </row>
    <row r="17" spans="1:19" s="62" customFormat="1" ht="11.1" customHeight="1" x14ac:dyDescent="0.15">
      <c r="A17" s="847" t="s">
        <v>33</v>
      </c>
      <c r="B17" s="848"/>
      <c r="C17" s="520">
        <v>70131</v>
      </c>
      <c r="D17" s="521">
        <v>1384</v>
      </c>
      <c r="E17" s="521">
        <v>5098</v>
      </c>
      <c r="F17" s="521">
        <v>13485</v>
      </c>
      <c r="G17" s="521">
        <v>375</v>
      </c>
      <c r="H17" s="521">
        <v>37852</v>
      </c>
      <c r="I17" s="521">
        <v>20195</v>
      </c>
      <c r="J17" s="522">
        <v>487</v>
      </c>
      <c r="K17" s="847" t="s">
        <v>33</v>
      </c>
      <c r="L17" s="848"/>
      <c r="M17" s="523">
        <v>203352</v>
      </c>
      <c r="N17" s="524">
        <v>9177</v>
      </c>
      <c r="O17" s="524">
        <v>8307</v>
      </c>
      <c r="P17" s="524">
        <v>3990</v>
      </c>
      <c r="Q17" s="524">
        <v>16159</v>
      </c>
      <c r="R17" s="524">
        <v>113</v>
      </c>
      <c r="S17" s="525">
        <v>2009</v>
      </c>
    </row>
    <row r="18" spans="1:19" ht="11.1" customHeight="1" x14ac:dyDescent="0.15">
      <c r="A18" s="161">
        <v>12</v>
      </c>
      <c r="B18" s="162" t="s">
        <v>372</v>
      </c>
      <c r="C18" s="526">
        <v>375</v>
      </c>
      <c r="D18" s="527">
        <v>30</v>
      </c>
      <c r="E18" s="527" t="s">
        <v>206</v>
      </c>
      <c r="F18" s="527">
        <v>15</v>
      </c>
      <c r="G18" s="527">
        <v>285</v>
      </c>
      <c r="H18" s="527">
        <v>108</v>
      </c>
      <c r="I18" s="527">
        <v>30</v>
      </c>
      <c r="J18" s="528">
        <v>42</v>
      </c>
      <c r="K18" s="161">
        <v>12</v>
      </c>
      <c r="L18" s="162" t="s">
        <v>372</v>
      </c>
      <c r="M18" s="529">
        <v>265</v>
      </c>
      <c r="N18" s="530">
        <v>229</v>
      </c>
      <c r="O18" s="530" t="s">
        <v>206</v>
      </c>
      <c r="P18" s="530" t="s">
        <v>206</v>
      </c>
      <c r="Q18" s="530" t="s">
        <v>206</v>
      </c>
      <c r="R18" s="530" t="s">
        <v>206</v>
      </c>
      <c r="S18" s="531" t="s">
        <v>206</v>
      </c>
    </row>
    <row r="19" spans="1:19" ht="11.1" customHeight="1" x14ac:dyDescent="0.15">
      <c r="A19" s="161">
        <v>13</v>
      </c>
      <c r="B19" s="162" t="s">
        <v>373</v>
      </c>
      <c r="C19" s="526">
        <v>61085</v>
      </c>
      <c r="D19" s="527">
        <v>1010</v>
      </c>
      <c r="E19" s="527">
        <v>4108</v>
      </c>
      <c r="F19" s="527">
        <v>15</v>
      </c>
      <c r="G19" s="527">
        <v>30</v>
      </c>
      <c r="H19" s="527">
        <v>37732</v>
      </c>
      <c r="I19" s="527">
        <v>12653</v>
      </c>
      <c r="J19" s="528">
        <v>317</v>
      </c>
      <c r="K19" s="161">
        <v>13</v>
      </c>
      <c r="L19" s="162" t="s">
        <v>373</v>
      </c>
      <c r="M19" s="529">
        <v>203027</v>
      </c>
      <c r="N19" s="530" t="s">
        <v>206</v>
      </c>
      <c r="O19" s="530">
        <v>8247</v>
      </c>
      <c r="P19" s="530">
        <v>3180</v>
      </c>
      <c r="Q19" s="530">
        <v>14209</v>
      </c>
      <c r="R19" s="530">
        <v>60</v>
      </c>
      <c r="S19" s="531">
        <v>344</v>
      </c>
    </row>
    <row r="20" spans="1:19" ht="11.1" customHeight="1" x14ac:dyDescent="0.15">
      <c r="A20" s="161">
        <v>14</v>
      </c>
      <c r="B20" s="162" t="s">
        <v>374</v>
      </c>
      <c r="C20" s="526">
        <v>723</v>
      </c>
      <c r="D20" s="527" t="s">
        <v>206</v>
      </c>
      <c r="E20" s="527" t="s">
        <v>206</v>
      </c>
      <c r="F20" s="527">
        <v>13365</v>
      </c>
      <c r="G20" s="527" t="s">
        <v>206</v>
      </c>
      <c r="H20" s="527">
        <v>12</v>
      </c>
      <c r="I20" s="527">
        <v>5412</v>
      </c>
      <c r="J20" s="528">
        <v>83</v>
      </c>
      <c r="K20" s="161">
        <v>14</v>
      </c>
      <c r="L20" s="162" t="s">
        <v>374</v>
      </c>
      <c r="M20" s="529" t="s">
        <v>206</v>
      </c>
      <c r="N20" s="530" t="s">
        <v>206</v>
      </c>
      <c r="O20" s="530" t="s">
        <v>206</v>
      </c>
      <c r="P20" s="530" t="s">
        <v>206</v>
      </c>
      <c r="Q20" s="530">
        <v>1740</v>
      </c>
      <c r="R20" s="530" t="s">
        <v>206</v>
      </c>
      <c r="S20" s="531" t="s">
        <v>206</v>
      </c>
    </row>
    <row r="21" spans="1:19" ht="11.1" customHeight="1" x14ac:dyDescent="0.15">
      <c r="A21" s="161">
        <v>15</v>
      </c>
      <c r="B21" s="162" t="s">
        <v>34</v>
      </c>
      <c r="C21" s="526">
        <v>4397</v>
      </c>
      <c r="D21" s="527">
        <v>30</v>
      </c>
      <c r="E21" s="527">
        <v>75</v>
      </c>
      <c r="F21" s="527" t="s">
        <v>206</v>
      </c>
      <c r="G21" s="527" t="s">
        <v>206</v>
      </c>
      <c r="H21" s="527" t="s">
        <v>206</v>
      </c>
      <c r="I21" s="527">
        <v>1590</v>
      </c>
      <c r="J21" s="528">
        <v>45</v>
      </c>
      <c r="K21" s="161">
        <v>15</v>
      </c>
      <c r="L21" s="162" t="s">
        <v>34</v>
      </c>
      <c r="M21" s="529">
        <v>60</v>
      </c>
      <c r="N21" s="530">
        <v>2174</v>
      </c>
      <c r="O21" s="530">
        <v>60</v>
      </c>
      <c r="P21" s="530" t="s">
        <v>206</v>
      </c>
      <c r="Q21" s="530">
        <v>30</v>
      </c>
      <c r="R21" s="530">
        <v>53</v>
      </c>
      <c r="S21" s="531" t="s">
        <v>206</v>
      </c>
    </row>
    <row r="22" spans="1:19" ht="11.1" customHeight="1" x14ac:dyDescent="0.15">
      <c r="A22" s="161">
        <v>16</v>
      </c>
      <c r="B22" s="162" t="s">
        <v>50</v>
      </c>
      <c r="C22" s="526">
        <v>435</v>
      </c>
      <c r="D22" s="527" t="s">
        <v>206</v>
      </c>
      <c r="E22" s="527" t="s">
        <v>206</v>
      </c>
      <c r="F22" s="527" t="s">
        <v>206</v>
      </c>
      <c r="G22" s="527" t="s">
        <v>206</v>
      </c>
      <c r="H22" s="527" t="s">
        <v>206</v>
      </c>
      <c r="I22" s="527">
        <v>150</v>
      </c>
      <c r="J22" s="528" t="s">
        <v>206</v>
      </c>
      <c r="K22" s="161">
        <v>16</v>
      </c>
      <c r="L22" s="162" t="s">
        <v>50</v>
      </c>
      <c r="M22" s="529" t="s">
        <v>206</v>
      </c>
      <c r="N22" s="530" t="s">
        <v>206</v>
      </c>
      <c r="O22" s="530" t="s">
        <v>206</v>
      </c>
      <c r="P22" s="530" t="s">
        <v>206</v>
      </c>
      <c r="Q22" s="530">
        <v>90</v>
      </c>
      <c r="R22" s="530" t="s">
        <v>206</v>
      </c>
      <c r="S22" s="531" t="s">
        <v>206</v>
      </c>
    </row>
    <row r="23" spans="1:19" ht="11.1" customHeight="1" x14ac:dyDescent="0.15">
      <c r="A23" s="161">
        <v>17</v>
      </c>
      <c r="B23" s="162" t="s">
        <v>375</v>
      </c>
      <c r="C23" s="526">
        <v>3116</v>
      </c>
      <c r="D23" s="527">
        <v>314</v>
      </c>
      <c r="E23" s="527">
        <v>915</v>
      </c>
      <c r="F23" s="527">
        <v>90</v>
      </c>
      <c r="G23" s="527">
        <v>60</v>
      </c>
      <c r="H23" s="527" t="s">
        <v>206</v>
      </c>
      <c r="I23" s="527">
        <v>360</v>
      </c>
      <c r="J23" s="528" t="s">
        <v>206</v>
      </c>
      <c r="K23" s="161">
        <v>17</v>
      </c>
      <c r="L23" s="162" t="s">
        <v>375</v>
      </c>
      <c r="M23" s="529" t="s">
        <v>206</v>
      </c>
      <c r="N23" s="530">
        <v>6774</v>
      </c>
      <c r="O23" s="530" t="s">
        <v>206</v>
      </c>
      <c r="P23" s="530">
        <v>810</v>
      </c>
      <c r="Q23" s="530">
        <v>90</v>
      </c>
      <c r="R23" s="530" t="s">
        <v>206</v>
      </c>
      <c r="S23" s="531">
        <v>1665</v>
      </c>
    </row>
    <row r="24" spans="1:19" s="62" customFormat="1" ht="11.1" customHeight="1" x14ac:dyDescent="0.15">
      <c r="A24" s="847" t="s">
        <v>376</v>
      </c>
      <c r="B24" s="848"/>
      <c r="C24" s="520">
        <v>26545</v>
      </c>
      <c r="D24" s="521">
        <v>3318</v>
      </c>
      <c r="E24" s="521">
        <v>5939</v>
      </c>
      <c r="F24" s="521">
        <v>531</v>
      </c>
      <c r="G24" s="521">
        <v>1530</v>
      </c>
      <c r="H24" s="521">
        <v>9006</v>
      </c>
      <c r="I24" s="521">
        <v>7762</v>
      </c>
      <c r="J24" s="522">
        <v>3876</v>
      </c>
      <c r="K24" s="847" t="s">
        <v>376</v>
      </c>
      <c r="L24" s="848"/>
      <c r="M24" s="523">
        <v>763</v>
      </c>
      <c r="N24" s="524">
        <v>6075</v>
      </c>
      <c r="O24" s="524">
        <v>713</v>
      </c>
      <c r="P24" s="524">
        <v>570</v>
      </c>
      <c r="Q24" s="524">
        <v>6063</v>
      </c>
      <c r="R24" s="524">
        <v>150</v>
      </c>
      <c r="S24" s="525">
        <v>25618</v>
      </c>
    </row>
    <row r="25" spans="1:19" ht="11.1" customHeight="1" x14ac:dyDescent="0.15">
      <c r="A25" s="161">
        <v>18</v>
      </c>
      <c r="B25" s="162" t="s">
        <v>377</v>
      </c>
      <c r="C25" s="526">
        <v>10316</v>
      </c>
      <c r="D25" s="527">
        <v>60</v>
      </c>
      <c r="E25" s="527">
        <v>435</v>
      </c>
      <c r="F25" s="527" t="s">
        <v>206</v>
      </c>
      <c r="G25" s="527">
        <v>75</v>
      </c>
      <c r="H25" s="527">
        <v>75</v>
      </c>
      <c r="I25" s="527">
        <v>2334</v>
      </c>
      <c r="J25" s="528" t="s">
        <v>206</v>
      </c>
      <c r="K25" s="161">
        <v>18</v>
      </c>
      <c r="L25" s="162" t="s">
        <v>377</v>
      </c>
      <c r="M25" s="529">
        <v>630</v>
      </c>
      <c r="N25" s="530">
        <v>300</v>
      </c>
      <c r="O25" s="530">
        <v>15</v>
      </c>
      <c r="P25" s="530">
        <v>225</v>
      </c>
      <c r="Q25" s="530">
        <v>110</v>
      </c>
      <c r="R25" s="530" t="s">
        <v>206</v>
      </c>
      <c r="S25" s="531" t="s">
        <v>206</v>
      </c>
    </row>
    <row r="26" spans="1:19" ht="11.1" customHeight="1" x14ac:dyDescent="0.15">
      <c r="A26" s="161">
        <v>19</v>
      </c>
      <c r="B26" s="162" t="s">
        <v>0</v>
      </c>
      <c r="C26" s="526" t="s">
        <v>206</v>
      </c>
      <c r="D26" s="527" t="s">
        <v>206</v>
      </c>
      <c r="E26" s="527" t="s">
        <v>206</v>
      </c>
      <c r="F26" s="527" t="s">
        <v>206</v>
      </c>
      <c r="G26" s="527">
        <v>45</v>
      </c>
      <c r="H26" s="527" t="s">
        <v>206</v>
      </c>
      <c r="I26" s="527">
        <v>30</v>
      </c>
      <c r="J26" s="528" t="s">
        <v>206</v>
      </c>
      <c r="K26" s="161">
        <v>19</v>
      </c>
      <c r="L26" s="162" t="s">
        <v>0</v>
      </c>
      <c r="M26" s="529" t="s">
        <v>206</v>
      </c>
      <c r="N26" s="530" t="s">
        <v>206</v>
      </c>
      <c r="O26" s="530" t="s">
        <v>206</v>
      </c>
      <c r="P26" s="530" t="s">
        <v>206</v>
      </c>
      <c r="Q26" s="530" t="s">
        <v>206</v>
      </c>
      <c r="R26" s="530" t="s">
        <v>206</v>
      </c>
      <c r="S26" s="531" t="s">
        <v>206</v>
      </c>
    </row>
    <row r="27" spans="1:19" ht="11.1" customHeight="1" x14ac:dyDescent="0.15">
      <c r="A27" s="161">
        <v>20</v>
      </c>
      <c r="B27" s="162" t="s">
        <v>489</v>
      </c>
      <c r="C27" s="526" t="s">
        <v>206</v>
      </c>
      <c r="D27" s="527" t="s">
        <v>206</v>
      </c>
      <c r="E27" s="527" t="s">
        <v>206</v>
      </c>
      <c r="F27" s="527" t="s">
        <v>206</v>
      </c>
      <c r="G27" s="527" t="s">
        <v>206</v>
      </c>
      <c r="H27" s="527" t="s">
        <v>206</v>
      </c>
      <c r="I27" s="527">
        <v>180</v>
      </c>
      <c r="J27" s="528">
        <v>558</v>
      </c>
      <c r="K27" s="161">
        <v>20</v>
      </c>
      <c r="L27" s="162" t="s">
        <v>489</v>
      </c>
      <c r="M27" s="529" t="s">
        <v>206</v>
      </c>
      <c r="N27" s="530" t="s">
        <v>206</v>
      </c>
      <c r="O27" s="530" t="s">
        <v>206</v>
      </c>
      <c r="P27" s="530" t="s">
        <v>206</v>
      </c>
      <c r="Q27" s="530">
        <v>60</v>
      </c>
      <c r="R27" s="530" t="s">
        <v>206</v>
      </c>
      <c r="S27" s="531" t="s">
        <v>206</v>
      </c>
    </row>
    <row r="28" spans="1:19" ht="11.1" customHeight="1" x14ac:dyDescent="0.15">
      <c r="A28" s="161">
        <v>21</v>
      </c>
      <c r="B28" s="162" t="s">
        <v>509</v>
      </c>
      <c r="C28" s="526">
        <v>735</v>
      </c>
      <c r="D28" s="527" t="s">
        <v>206</v>
      </c>
      <c r="E28" s="527">
        <v>45</v>
      </c>
      <c r="F28" s="527">
        <v>525</v>
      </c>
      <c r="G28" s="527" t="s">
        <v>206</v>
      </c>
      <c r="H28" s="527">
        <v>120</v>
      </c>
      <c r="I28" s="527">
        <v>180</v>
      </c>
      <c r="J28" s="528">
        <v>438</v>
      </c>
      <c r="K28" s="161">
        <v>21</v>
      </c>
      <c r="L28" s="162" t="s">
        <v>509</v>
      </c>
      <c r="M28" s="529" t="s">
        <v>206</v>
      </c>
      <c r="N28" s="530">
        <v>195</v>
      </c>
      <c r="O28" s="530">
        <v>418</v>
      </c>
      <c r="P28" s="530">
        <v>15</v>
      </c>
      <c r="Q28" s="530">
        <v>780</v>
      </c>
      <c r="R28" s="530" t="s">
        <v>206</v>
      </c>
      <c r="S28" s="531">
        <v>45</v>
      </c>
    </row>
    <row r="29" spans="1:19" ht="11.1" customHeight="1" x14ac:dyDescent="0.15">
      <c r="A29" s="161">
        <v>22</v>
      </c>
      <c r="B29" s="162" t="s">
        <v>491</v>
      </c>
      <c r="C29" s="526">
        <v>5022</v>
      </c>
      <c r="D29" s="527">
        <v>199</v>
      </c>
      <c r="E29" s="527">
        <v>2663</v>
      </c>
      <c r="F29" s="527" t="s">
        <v>206</v>
      </c>
      <c r="G29" s="527">
        <v>660</v>
      </c>
      <c r="H29" s="527">
        <v>962</v>
      </c>
      <c r="I29" s="527">
        <v>1039</v>
      </c>
      <c r="J29" s="528">
        <v>118</v>
      </c>
      <c r="K29" s="161">
        <v>22</v>
      </c>
      <c r="L29" s="162" t="s">
        <v>491</v>
      </c>
      <c r="M29" s="529" t="s">
        <v>206</v>
      </c>
      <c r="N29" s="530">
        <v>4230</v>
      </c>
      <c r="O29" s="530" t="s">
        <v>206</v>
      </c>
      <c r="P29" s="530">
        <v>60</v>
      </c>
      <c r="Q29" s="530">
        <v>356</v>
      </c>
      <c r="R29" s="530" t="s">
        <v>206</v>
      </c>
      <c r="S29" s="531">
        <v>25453</v>
      </c>
    </row>
    <row r="30" spans="1:19" ht="11.1" customHeight="1" x14ac:dyDescent="0.15">
      <c r="A30" s="161">
        <v>23</v>
      </c>
      <c r="B30" s="162" t="s">
        <v>1</v>
      </c>
      <c r="C30" s="526">
        <v>15</v>
      </c>
      <c r="D30" s="527" t="s">
        <v>206</v>
      </c>
      <c r="E30" s="527" t="s">
        <v>206</v>
      </c>
      <c r="F30" s="527" t="s">
        <v>206</v>
      </c>
      <c r="G30" s="527" t="s">
        <v>206</v>
      </c>
      <c r="H30" s="527">
        <v>120</v>
      </c>
      <c r="I30" s="527">
        <v>240</v>
      </c>
      <c r="J30" s="528">
        <v>480</v>
      </c>
      <c r="K30" s="161">
        <v>23</v>
      </c>
      <c r="L30" s="162" t="s">
        <v>1</v>
      </c>
      <c r="M30" s="529" t="s">
        <v>206</v>
      </c>
      <c r="N30" s="530" t="s">
        <v>206</v>
      </c>
      <c r="O30" s="530" t="s">
        <v>206</v>
      </c>
      <c r="P30" s="530" t="s">
        <v>206</v>
      </c>
      <c r="Q30" s="530" t="s">
        <v>206</v>
      </c>
      <c r="R30" s="530" t="s">
        <v>206</v>
      </c>
      <c r="S30" s="531" t="s">
        <v>206</v>
      </c>
    </row>
    <row r="31" spans="1:19" ht="11.1" customHeight="1" x14ac:dyDescent="0.15">
      <c r="A31" s="161">
        <v>24</v>
      </c>
      <c r="B31" s="162" t="s">
        <v>2</v>
      </c>
      <c r="C31" s="526" t="s">
        <v>206</v>
      </c>
      <c r="D31" s="527" t="s">
        <v>206</v>
      </c>
      <c r="E31" s="527" t="s">
        <v>206</v>
      </c>
      <c r="F31" s="527" t="s">
        <v>206</v>
      </c>
      <c r="G31" s="527" t="s">
        <v>206</v>
      </c>
      <c r="H31" s="527" t="s">
        <v>206</v>
      </c>
      <c r="I31" s="527" t="s">
        <v>206</v>
      </c>
      <c r="J31" s="528" t="s">
        <v>206</v>
      </c>
      <c r="K31" s="161">
        <v>24</v>
      </c>
      <c r="L31" s="162" t="s">
        <v>2</v>
      </c>
      <c r="M31" s="529" t="s">
        <v>206</v>
      </c>
      <c r="N31" s="530" t="s">
        <v>206</v>
      </c>
      <c r="O31" s="530" t="s">
        <v>206</v>
      </c>
      <c r="P31" s="530" t="s">
        <v>206</v>
      </c>
      <c r="Q31" s="530" t="s">
        <v>206</v>
      </c>
      <c r="R31" s="530" t="s">
        <v>206</v>
      </c>
      <c r="S31" s="531" t="s">
        <v>206</v>
      </c>
    </row>
    <row r="32" spans="1:19" ht="11.1" customHeight="1" x14ac:dyDescent="0.15">
      <c r="A32" s="161">
        <v>25</v>
      </c>
      <c r="B32" s="162" t="s">
        <v>3</v>
      </c>
      <c r="C32" s="526">
        <v>30</v>
      </c>
      <c r="D32" s="527" t="s">
        <v>206</v>
      </c>
      <c r="E32" s="527" t="s">
        <v>206</v>
      </c>
      <c r="F32" s="527" t="s">
        <v>206</v>
      </c>
      <c r="G32" s="527" t="s">
        <v>206</v>
      </c>
      <c r="H32" s="527">
        <v>15</v>
      </c>
      <c r="I32" s="527" t="s">
        <v>206</v>
      </c>
      <c r="J32" s="528" t="s">
        <v>206</v>
      </c>
      <c r="K32" s="161">
        <v>25</v>
      </c>
      <c r="L32" s="162" t="s">
        <v>3</v>
      </c>
      <c r="M32" s="529" t="s">
        <v>206</v>
      </c>
      <c r="N32" s="530" t="s">
        <v>206</v>
      </c>
      <c r="O32" s="530" t="s">
        <v>206</v>
      </c>
      <c r="P32" s="530" t="s">
        <v>206</v>
      </c>
      <c r="Q32" s="530" t="s">
        <v>206</v>
      </c>
      <c r="R32" s="530" t="s">
        <v>206</v>
      </c>
      <c r="S32" s="531" t="s">
        <v>206</v>
      </c>
    </row>
    <row r="33" spans="1:19" ht="11.1" customHeight="1" x14ac:dyDescent="0.15">
      <c r="A33" s="161">
        <v>26</v>
      </c>
      <c r="B33" s="162" t="s">
        <v>4</v>
      </c>
      <c r="C33" s="526">
        <v>225</v>
      </c>
      <c r="D33" s="527" t="s">
        <v>206</v>
      </c>
      <c r="E33" s="527">
        <v>105</v>
      </c>
      <c r="F33" s="527" t="s">
        <v>206</v>
      </c>
      <c r="G33" s="527">
        <v>555</v>
      </c>
      <c r="H33" s="527">
        <v>75</v>
      </c>
      <c r="I33" s="527">
        <v>729</v>
      </c>
      <c r="J33" s="528">
        <v>321</v>
      </c>
      <c r="K33" s="161">
        <v>26</v>
      </c>
      <c r="L33" s="162" t="s">
        <v>4</v>
      </c>
      <c r="M33" s="529" t="s">
        <v>206</v>
      </c>
      <c r="N33" s="530" t="s">
        <v>206</v>
      </c>
      <c r="O33" s="530">
        <v>10</v>
      </c>
      <c r="P33" s="530" t="s">
        <v>206</v>
      </c>
      <c r="Q33" s="530">
        <v>90</v>
      </c>
      <c r="R33" s="530" t="s">
        <v>206</v>
      </c>
      <c r="S33" s="531">
        <v>120</v>
      </c>
    </row>
    <row r="34" spans="1:19" ht="11.1" customHeight="1" x14ac:dyDescent="0.15">
      <c r="A34" s="161">
        <v>27</v>
      </c>
      <c r="B34" s="162" t="s">
        <v>35</v>
      </c>
      <c r="C34" s="526">
        <v>10202</v>
      </c>
      <c r="D34" s="527">
        <v>3059</v>
      </c>
      <c r="E34" s="527">
        <v>2691</v>
      </c>
      <c r="F34" s="527">
        <v>6</v>
      </c>
      <c r="G34" s="527">
        <v>195</v>
      </c>
      <c r="H34" s="527">
        <v>7639</v>
      </c>
      <c r="I34" s="527">
        <v>3030</v>
      </c>
      <c r="J34" s="528">
        <v>1961</v>
      </c>
      <c r="K34" s="161">
        <v>27</v>
      </c>
      <c r="L34" s="162" t="s">
        <v>35</v>
      </c>
      <c r="M34" s="529">
        <v>133</v>
      </c>
      <c r="N34" s="530">
        <v>1350</v>
      </c>
      <c r="O34" s="530">
        <v>270</v>
      </c>
      <c r="P34" s="530">
        <v>270</v>
      </c>
      <c r="Q34" s="530">
        <v>4667</v>
      </c>
      <c r="R34" s="530">
        <v>150</v>
      </c>
      <c r="S34" s="531" t="s">
        <v>206</v>
      </c>
    </row>
    <row r="35" spans="1:19" s="62" customFormat="1" ht="11.1" customHeight="1" x14ac:dyDescent="0.15">
      <c r="A35" s="847" t="s">
        <v>5</v>
      </c>
      <c r="B35" s="848"/>
      <c r="C35" s="520">
        <v>1016329</v>
      </c>
      <c r="D35" s="521">
        <v>1137534</v>
      </c>
      <c r="E35" s="521">
        <v>300907</v>
      </c>
      <c r="F35" s="521">
        <v>655070</v>
      </c>
      <c r="G35" s="521">
        <v>642562</v>
      </c>
      <c r="H35" s="521">
        <v>242939</v>
      </c>
      <c r="I35" s="521">
        <v>138151</v>
      </c>
      <c r="J35" s="522">
        <v>236342</v>
      </c>
      <c r="K35" s="847" t="s">
        <v>5</v>
      </c>
      <c r="L35" s="848"/>
      <c r="M35" s="523">
        <v>12096</v>
      </c>
      <c r="N35" s="524">
        <v>288337</v>
      </c>
      <c r="O35" s="524">
        <v>23800</v>
      </c>
      <c r="P35" s="524">
        <v>326961</v>
      </c>
      <c r="Q35" s="524">
        <v>135080</v>
      </c>
      <c r="R35" s="524">
        <v>4843</v>
      </c>
      <c r="S35" s="525">
        <v>224261</v>
      </c>
    </row>
    <row r="36" spans="1:19" ht="11.1" customHeight="1" x14ac:dyDescent="0.15">
      <c r="A36" s="161">
        <v>28</v>
      </c>
      <c r="B36" s="162" t="s">
        <v>6</v>
      </c>
      <c r="C36" s="526">
        <v>1414</v>
      </c>
      <c r="D36" s="527">
        <v>116</v>
      </c>
      <c r="E36" s="527">
        <v>795</v>
      </c>
      <c r="F36" s="527">
        <v>15</v>
      </c>
      <c r="G36" s="527">
        <v>195</v>
      </c>
      <c r="H36" s="527">
        <v>769</v>
      </c>
      <c r="I36" s="527">
        <v>7785</v>
      </c>
      <c r="J36" s="528">
        <v>90</v>
      </c>
      <c r="K36" s="161">
        <v>28</v>
      </c>
      <c r="L36" s="162" t="s">
        <v>6</v>
      </c>
      <c r="M36" s="529" t="s">
        <v>206</v>
      </c>
      <c r="N36" s="530">
        <v>1830</v>
      </c>
      <c r="O36" s="530" t="s">
        <v>206</v>
      </c>
      <c r="P36" s="530">
        <v>810</v>
      </c>
      <c r="Q36" s="530">
        <v>810</v>
      </c>
      <c r="R36" s="530" t="s">
        <v>206</v>
      </c>
      <c r="S36" s="531" t="s">
        <v>206</v>
      </c>
    </row>
    <row r="37" spans="1:19" ht="11.1" customHeight="1" x14ac:dyDescent="0.15">
      <c r="A37" s="161">
        <v>29</v>
      </c>
      <c r="B37" s="162" t="s">
        <v>36</v>
      </c>
      <c r="C37" s="526">
        <v>4129</v>
      </c>
      <c r="D37" s="527">
        <v>4352</v>
      </c>
      <c r="E37" s="527">
        <v>6739</v>
      </c>
      <c r="F37" s="527">
        <v>6886</v>
      </c>
      <c r="G37" s="527">
        <v>7315</v>
      </c>
      <c r="H37" s="527">
        <v>35732</v>
      </c>
      <c r="I37" s="527">
        <v>1156</v>
      </c>
      <c r="J37" s="528">
        <v>1764</v>
      </c>
      <c r="K37" s="161">
        <v>29</v>
      </c>
      <c r="L37" s="162" t="s">
        <v>36</v>
      </c>
      <c r="M37" s="529">
        <v>314</v>
      </c>
      <c r="N37" s="530">
        <v>180</v>
      </c>
      <c r="O37" s="530">
        <v>89</v>
      </c>
      <c r="P37" s="530">
        <v>3148</v>
      </c>
      <c r="Q37" s="530">
        <v>18286</v>
      </c>
      <c r="R37" s="530">
        <v>355</v>
      </c>
      <c r="S37" s="531">
        <v>244</v>
      </c>
    </row>
    <row r="38" spans="1:19" ht="11.1" customHeight="1" x14ac:dyDescent="0.15">
      <c r="A38" s="161">
        <v>30</v>
      </c>
      <c r="B38" s="162" t="s">
        <v>7</v>
      </c>
      <c r="C38" s="526">
        <v>27515</v>
      </c>
      <c r="D38" s="527">
        <v>6359</v>
      </c>
      <c r="E38" s="527">
        <v>4902</v>
      </c>
      <c r="F38" s="527">
        <v>12341</v>
      </c>
      <c r="G38" s="527">
        <v>2652</v>
      </c>
      <c r="H38" s="527">
        <v>7041</v>
      </c>
      <c r="I38" s="527">
        <v>1885</v>
      </c>
      <c r="J38" s="528">
        <v>4758</v>
      </c>
      <c r="K38" s="161">
        <v>30</v>
      </c>
      <c r="L38" s="162" t="s">
        <v>7</v>
      </c>
      <c r="M38" s="529">
        <v>1500</v>
      </c>
      <c r="N38" s="530">
        <v>3489</v>
      </c>
      <c r="O38" s="530">
        <v>1074</v>
      </c>
      <c r="P38" s="530">
        <v>2678</v>
      </c>
      <c r="Q38" s="530">
        <v>6371</v>
      </c>
      <c r="R38" s="530">
        <v>115</v>
      </c>
      <c r="S38" s="531">
        <v>1734</v>
      </c>
    </row>
    <row r="39" spans="1:19" ht="11.1" customHeight="1" x14ac:dyDescent="0.15">
      <c r="A39" s="161">
        <v>31</v>
      </c>
      <c r="B39" s="162" t="s">
        <v>8</v>
      </c>
      <c r="C39" s="526">
        <v>117391</v>
      </c>
      <c r="D39" s="527">
        <v>105140</v>
      </c>
      <c r="E39" s="527">
        <v>30403</v>
      </c>
      <c r="F39" s="527">
        <v>118827</v>
      </c>
      <c r="G39" s="527">
        <v>126920</v>
      </c>
      <c r="H39" s="527">
        <v>52500</v>
      </c>
      <c r="I39" s="527">
        <v>13808</v>
      </c>
      <c r="J39" s="528">
        <v>82944</v>
      </c>
      <c r="K39" s="161">
        <v>31</v>
      </c>
      <c r="L39" s="162" t="s">
        <v>8</v>
      </c>
      <c r="M39" s="529">
        <v>3356</v>
      </c>
      <c r="N39" s="530">
        <v>23047</v>
      </c>
      <c r="O39" s="530">
        <v>4261</v>
      </c>
      <c r="P39" s="530">
        <v>61620</v>
      </c>
      <c r="Q39" s="530">
        <v>41340</v>
      </c>
      <c r="R39" s="530">
        <v>555</v>
      </c>
      <c r="S39" s="531">
        <v>30311</v>
      </c>
    </row>
    <row r="40" spans="1:19" ht="11.1" customHeight="1" x14ac:dyDescent="0.15">
      <c r="A40" s="161">
        <v>32</v>
      </c>
      <c r="B40" s="162" t="s">
        <v>37</v>
      </c>
      <c r="C40" s="526">
        <v>46</v>
      </c>
      <c r="D40" s="527" t="s">
        <v>206</v>
      </c>
      <c r="E40" s="527" t="s">
        <v>206</v>
      </c>
      <c r="F40" s="527" t="s">
        <v>206</v>
      </c>
      <c r="G40" s="527" t="s">
        <v>206</v>
      </c>
      <c r="H40" s="527">
        <v>39</v>
      </c>
      <c r="I40" s="527">
        <v>19</v>
      </c>
      <c r="J40" s="528" t="s">
        <v>206</v>
      </c>
      <c r="K40" s="161">
        <v>32</v>
      </c>
      <c r="L40" s="162" t="s">
        <v>37</v>
      </c>
      <c r="M40" s="529" t="s">
        <v>206</v>
      </c>
      <c r="N40" s="530">
        <v>30</v>
      </c>
      <c r="O40" s="530" t="s">
        <v>206</v>
      </c>
      <c r="P40" s="530" t="s">
        <v>206</v>
      </c>
      <c r="Q40" s="530">
        <v>15</v>
      </c>
      <c r="R40" s="530" t="s">
        <v>206</v>
      </c>
      <c r="S40" s="531" t="s">
        <v>206</v>
      </c>
    </row>
    <row r="41" spans="1:19" ht="11.1" customHeight="1" x14ac:dyDescent="0.15">
      <c r="A41" s="161">
        <v>33</v>
      </c>
      <c r="B41" s="162" t="s">
        <v>492</v>
      </c>
      <c r="C41" s="526">
        <v>807</v>
      </c>
      <c r="D41" s="527">
        <v>1810</v>
      </c>
      <c r="E41" s="527">
        <v>210</v>
      </c>
      <c r="F41" s="527">
        <v>366</v>
      </c>
      <c r="G41" s="527" t="s">
        <v>206</v>
      </c>
      <c r="H41" s="527">
        <v>271</v>
      </c>
      <c r="I41" s="527">
        <v>2550</v>
      </c>
      <c r="J41" s="528">
        <v>3353</v>
      </c>
      <c r="K41" s="161">
        <v>33</v>
      </c>
      <c r="L41" s="162" t="s">
        <v>492</v>
      </c>
      <c r="M41" s="529">
        <v>1512</v>
      </c>
      <c r="N41" s="530">
        <v>11</v>
      </c>
      <c r="O41" s="530">
        <v>155</v>
      </c>
      <c r="P41" s="530">
        <v>767</v>
      </c>
      <c r="Q41" s="530">
        <v>158</v>
      </c>
      <c r="R41" s="530">
        <v>5</v>
      </c>
      <c r="S41" s="531" t="s">
        <v>206</v>
      </c>
    </row>
    <row r="42" spans="1:19" ht="11.1" customHeight="1" x14ac:dyDescent="0.15">
      <c r="A42" s="161">
        <v>34</v>
      </c>
      <c r="B42" s="163" t="s">
        <v>393</v>
      </c>
      <c r="C42" s="526">
        <v>8381</v>
      </c>
      <c r="D42" s="527">
        <v>8464</v>
      </c>
      <c r="E42" s="527">
        <v>31827</v>
      </c>
      <c r="F42" s="527">
        <v>272</v>
      </c>
      <c r="G42" s="527">
        <v>20771</v>
      </c>
      <c r="H42" s="527">
        <v>611</v>
      </c>
      <c r="I42" s="527">
        <v>275</v>
      </c>
      <c r="J42" s="528">
        <v>268</v>
      </c>
      <c r="K42" s="161">
        <v>34</v>
      </c>
      <c r="L42" s="163" t="s">
        <v>393</v>
      </c>
      <c r="M42" s="529">
        <v>249</v>
      </c>
      <c r="N42" s="530">
        <v>72</v>
      </c>
      <c r="O42" s="530">
        <v>131</v>
      </c>
      <c r="P42" s="530">
        <v>9219</v>
      </c>
      <c r="Q42" s="530">
        <v>1146</v>
      </c>
      <c r="R42" s="530">
        <v>90</v>
      </c>
      <c r="S42" s="531">
        <v>1916</v>
      </c>
    </row>
    <row r="43" spans="1:19" ht="11.1" customHeight="1" x14ac:dyDescent="0.15">
      <c r="A43" s="161">
        <v>35</v>
      </c>
      <c r="B43" s="162" t="s">
        <v>38</v>
      </c>
      <c r="C43" s="526">
        <v>6500</v>
      </c>
      <c r="D43" s="527">
        <v>3429</v>
      </c>
      <c r="E43" s="527">
        <v>360</v>
      </c>
      <c r="F43" s="527">
        <v>4987</v>
      </c>
      <c r="G43" s="527">
        <v>19035</v>
      </c>
      <c r="H43" s="527">
        <v>80</v>
      </c>
      <c r="I43" s="527">
        <v>694</v>
      </c>
      <c r="J43" s="528">
        <v>2803</v>
      </c>
      <c r="K43" s="161">
        <v>35</v>
      </c>
      <c r="L43" s="162" t="s">
        <v>38</v>
      </c>
      <c r="M43" s="529">
        <v>30</v>
      </c>
      <c r="N43" s="530">
        <v>1203</v>
      </c>
      <c r="O43" s="530" t="s">
        <v>206</v>
      </c>
      <c r="P43" s="530">
        <v>3708</v>
      </c>
      <c r="Q43" s="530">
        <v>270</v>
      </c>
      <c r="R43" s="530" t="s">
        <v>206</v>
      </c>
      <c r="S43" s="531" t="s">
        <v>206</v>
      </c>
    </row>
    <row r="44" spans="1:19" ht="11.1" customHeight="1" x14ac:dyDescent="0.15">
      <c r="A44" s="161">
        <v>36</v>
      </c>
      <c r="B44" s="162" t="s">
        <v>39</v>
      </c>
      <c r="C44" s="526">
        <v>81775</v>
      </c>
      <c r="D44" s="527">
        <v>41898</v>
      </c>
      <c r="E44" s="527">
        <v>27001</v>
      </c>
      <c r="F44" s="527">
        <v>112639</v>
      </c>
      <c r="G44" s="527">
        <v>25263</v>
      </c>
      <c r="H44" s="527">
        <v>21923</v>
      </c>
      <c r="I44" s="527">
        <v>36582</v>
      </c>
      <c r="J44" s="528">
        <v>71345</v>
      </c>
      <c r="K44" s="161">
        <v>36</v>
      </c>
      <c r="L44" s="162" t="s">
        <v>39</v>
      </c>
      <c r="M44" s="529">
        <v>1114</v>
      </c>
      <c r="N44" s="530">
        <v>75253</v>
      </c>
      <c r="O44" s="530">
        <v>10031</v>
      </c>
      <c r="P44" s="530">
        <v>19161</v>
      </c>
      <c r="Q44" s="530">
        <v>18925</v>
      </c>
      <c r="R44" s="530">
        <v>253</v>
      </c>
      <c r="S44" s="531">
        <v>17984</v>
      </c>
    </row>
    <row r="45" spans="1:19" ht="11.1" customHeight="1" x14ac:dyDescent="0.15">
      <c r="A45" s="161">
        <v>37</v>
      </c>
      <c r="B45" s="162" t="s">
        <v>510</v>
      </c>
      <c r="C45" s="526">
        <v>24502</v>
      </c>
      <c r="D45" s="527">
        <v>9874</v>
      </c>
      <c r="E45" s="527">
        <v>6070</v>
      </c>
      <c r="F45" s="527">
        <v>88</v>
      </c>
      <c r="G45" s="527">
        <v>22832</v>
      </c>
      <c r="H45" s="527">
        <v>504</v>
      </c>
      <c r="I45" s="527">
        <v>525</v>
      </c>
      <c r="J45" s="528">
        <v>1497</v>
      </c>
      <c r="K45" s="161">
        <v>37</v>
      </c>
      <c r="L45" s="162" t="s">
        <v>510</v>
      </c>
      <c r="M45" s="529">
        <v>908</v>
      </c>
      <c r="N45" s="530">
        <v>846</v>
      </c>
      <c r="O45" s="530">
        <v>30</v>
      </c>
      <c r="P45" s="530">
        <v>8159</v>
      </c>
      <c r="Q45" s="530">
        <v>778</v>
      </c>
      <c r="R45" s="530">
        <v>448</v>
      </c>
      <c r="S45" s="531">
        <v>1300</v>
      </c>
    </row>
    <row r="46" spans="1:19" ht="11.1" customHeight="1" x14ac:dyDescent="0.15">
      <c r="A46" s="161">
        <v>38</v>
      </c>
      <c r="B46" s="162" t="s">
        <v>40</v>
      </c>
      <c r="C46" s="526">
        <v>189971</v>
      </c>
      <c r="D46" s="527">
        <v>202753</v>
      </c>
      <c r="E46" s="527">
        <v>35464</v>
      </c>
      <c r="F46" s="527">
        <v>143142</v>
      </c>
      <c r="G46" s="527">
        <v>98839</v>
      </c>
      <c r="H46" s="527">
        <v>55559</v>
      </c>
      <c r="I46" s="527">
        <v>37138</v>
      </c>
      <c r="J46" s="528">
        <v>29438</v>
      </c>
      <c r="K46" s="161">
        <v>38</v>
      </c>
      <c r="L46" s="162" t="s">
        <v>40</v>
      </c>
      <c r="M46" s="529">
        <v>1569</v>
      </c>
      <c r="N46" s="530">
        <v>93188</v>
      </c>
      <c r="O46" s="530">
        <v>4115</v>
      </c>
      <c r="P46" s="530">
        <v>47041</v>
      </c>
      <c r="Q46" s="530">
        <v>15194</v>
      </c>
      <c r="R46" s="530">
        <v>888</v>
      </c>
      <c r="S46" s="531">
        <v>19141</v>
      </c>
    </row>
    <row r="47" spans="1:19" ht="11.1" customHeight="1" x14ac:dyDescent="0.15">
      <c r="A47" s="161">
        <v>39</v>
      </c>
      <c r="B47" s="162" t="s">
        <v>41</v>
      </c>
      <c r="C47" s="526">
        <v>488753</v>
      </c>
      <c r="D47" s="527">
        <v>664657</v>
      </c>
      <c r="E47" s="527">
        <v>149651</v>
      </c>
      <c r="F47" s="527">
        <v>212429</v>
      </c>
      <c r="G47" s="527">
        <v>295021</v>
      </c>
      <c r="H47" s="527">
        <v>57828</v>
      </c>
      <c r="I47" s="527">
        <v>21123</v>
      </c>
      <c r="J47" s="528">
        <v>14466</v>
      </c>
      <c r="K47" s="161">
        <v>39</v>
      </c>
      <c r="L47" s="162" t="s">
        <v>41</v>
      </c>
      <c r="M47" s="529">
        <v>1027</v>
      </c>
      <c r="N47" s="530">
        <v>79443</v>
      </c>
      <c r="O47" s="530">
        <v>2847</v>
      </c>
      <c r="P47" s="530">
        <v>155762</v>
      </c>
      <c r="Q47" s="530">
        <v>16647</v>
      </c>
      <c r="R47" s="530">
        <v>1674</v>
      </c>
      <c r="S47" s="531">
        <v>140116</v>
      </c>
    </row>
    <row r="48" spans="1:19" ht="11.1" customHeight="1" x14ac:dyDescent="0.15">
      <c r="A48" s="161">
        <v>40</v>
      </c>
      <c r="B48" s="164" t="s">
        <v>394</v>
      </c>
      <c r="C48" s="526">
        <v>48874</v>
      </c>
      <c r="D48" s="527">
        <v>42808</v>
      </c>
      <c r="E48" s="527">
        <v>5517</v>
      </c>
      <c r="F48" s="527">
        <v>37314</v>
      </c>
      <c r="G48" s="527">
        <v>18820</v>
      </c>
      <c r="H48" s="527">
        <v>9303</v>
      </c>
      <c r="I48" s="527">
        <v>13713</v>
      </c>
      <c r="J48" s="528">
        <v>21934</v>
      </c>
      <c r="K48" s="161">
        <v>40</v>
      </c>
      <c r="L48" s="164" t="s">
        <v>394</v>
      </c>
      <c r="M48" s="529">
        <v>517</v>
      </c>
      <c r="N48" s="530">
        <v>4774</v>
      </c>
      <c r="O48" s="530">
        <v>1040</v>
      </c>
      <c r="P48" s="530">
        <v>7900</v>
      </c>
      <c r="Q48" s="530">
        <v>14697</v>
      </c>
      <c r="R48" s="530">
        <v>408</v>
      </c>
      <c r="S48" s="531">
        <v>10510</v>
      </c>
    </row>
    <row r="49" spans="1:19" ht="11.1" customHeight="1" x14ac:dyDescent="0.15">
      <c r="A49" s="161">
        <v>41</v>
      </c>
      <c r="B49" s="162" t="s">
        <v>395</v>
      </c>
      <c r="C49" s="526">
        <v>14608</v>
      </c>
      <c r="D49" s="527">
        <v>38979</v>
      </c>
      <c r="E49" s="527">
        <v>1355</v>
      </c>
      <c r="F49" s="527">
        <v>1879</v>
      </c>
      <c r="G49" s="527">
        <v>3312</v>
      </c>
      <c r="H49" s="527">
        <v>373</v>
      </c>
      <c r="I49" s="527">
        <v>260</v>
      </c>
      <c r="J49" s="528">
        <v>235</v>
      </c>
      <c r="K49" s="161">
        <v>41</v>
      </c>
      <c r="L49" s="162" t="s">
        <v>395</v>
      </c>
      <c r="M49" s="529" t="s">
        <v>206</v>
      </c>
      <c r="N49" s="530">
        <v>3531</v>
      </c>
      <c r="O49" s="530" t="s">
        <v>206</v>
      </c>
      <c r="P49" s="530">
        <v>6345</v>
      </c>
      <c r="Q49" s="530">
        <v>338</v>
      </c>
      <c r="R49" s="530">
        <v>7</v>
      </c>
      <c r="S49" s="531">
        <v>945</v>
      </c>
    </row>
    <row r="50" spans="1:19" ht="11.1" customHeight="1" x14ac:dyDescent="0.15">
      <c r="A50" s="161">
        <v>42</v>
      </c>
      <c r="B50" s="162" t="s">
        <v>511</v>
      </c>
      <c r="C50" s="526">
        <v>1663</v>
      </c>
      <c r="D50" s="527">
        <v>6895</v>
      </c>
      <c r="E50" s="527">
        <v>613</v>
      </c>
      <c r="F50" s="527">
        <v>3885</v>
      </c>
      <c r="G50" s="527">
        <v>1587</v>
      </c>
      <c r="H50" s="527">
        <v>406</v>
      </c>
      <c r="I50" s="527">
        <v>638</v>
      </c>
      <c r="J50" s="528">
        <v>1447</v>
      </c>
      <c r="K50" s="161">
        <v>42</v>
      </c>
      <c r="L50" s="162" t="s">
        <v>511</v>
      </c>
      <c r="M50" s="529" t="s">
        <v>206</v>
      </c>
      <c r="N50" s="530">
        <v>1440</v>
      </c>
      <c r="O50" s="530">
        <v>27</v>
      </c>
      <c r="P50" s="530">
        <v>643</v>
      </c>
      <c r="Q50" s="530">
        <v>105</v>
      </c>
      <c r="R50" s="530">
        <v>45</v>
      </c>
      <c r="S50" s="531">
        <v>60</v>
      </c>
    </row>
    <row r="51" spans="1:19" s="62" customFormat="1" ht="11.1" customHeight="1" x14ac:dyDescent="0.15">
      <c r="A51" s="847" t="s">
        <v>9</v>
      </c>
      <c r="B51" s="848"/>
      <c r="C51" s="520">
        <v>336114</v>
      </c>
      <c r="D51" s="521">
        <v>140689</v>
      </c>
      <c r="E51" s="521">
        <v>164308</v>
      </c>
      <c r="F51" s="521">
        <v>290316</v>
      </c>
      <c r="G51" s="521">
        <v>99829</v>
      </c>
      <c r="H51" s="521">
        <v>346697</v>
      </c>
      <c r="I51" s="521">
        <v>250784</v>
      </c>
      <c r="J51" s="522">
        <v>129431</v>
      </c>
      <c r="K51" s="847" t="s">
        <v>9</v>
      </c>
      <c r="L51" s="848"/>
      <c r="M51" s="523">
        <v>15196</v>
      </c>
      <c r="N51" s="524">
        <v>26170</v>
      </c>
      <c r="O51" s="524">
        <v>20810</v>
      </c>
      <c r="P51" s="524">
        <v>38160</v>
      </c>
      <c r="Q51" s="524">
        <v>175356</v>
      </c>
      <c r="R51" s="524">
        <v>8420</v>
      </c>
      <c r="S51" s="525">
        <v>34727</v>
      </c>
    </row>
    <row r="52" spans="1:19" ht="11.1" customHeight="1" x14ac:dyDescent="0.15">
      <c r="A52" s="161">
        <v>43</v>
      </c>
      <c r="B52" s="162" t="s">
        <v>10</v>
      </c>
      <c r="C52" s="526">
        <v>4914</v>
      </c>
      <c r="D52" s="527">
        <v>17799</v>
      </c>
      <c r="E52" s="527">
        <v>3396</v>
      </c>
      <c r="F52" s="527">
        <v>11353</v>
      </c>
      <c r="G52" s="527">
        <v>559</v>
      </c>
      <c r="H52" s="527">
        <v>1478</v>
      </c>
      <c r="I52" s="527">
        <v>15700</v>
      </c>
      <c r="J52" s="528">
        <v>1672</v>
      </c>
      <c r="K52" s="161">
        <v>43</v>
      </c>
      <c r="L52" s="162" t="s">
        <v>10</v>
      </c>
      <c r="M52" s="529" t="s">
        <v>206</v>
      </c>
      <c r="N52" s="530">
        <v>11312</v>
      </c>
      <c r="O52" s="530">
        <v>506</v>
      </c>
      <c r="P52" s="530">
        <v>493</v>
      </c>
      <c r="Q52" s="530">
        <v>2270</v>
      </c>
      <c r="R52" s="530">
        <v>182</v>
      </c>
      <c r="S52" s="531">
        <v>13010</v>
      </c>
    </row>
    <row r="53" spans="1:19" ht="11.1" customHeight="1" x14ac:dyDescent="0.15">
      <c r="A53" s="161">
        <v>44</v>
      </c>
      <c r="B53" s="162" t="s">
        <v>11</v>
      </c>
      <c r="C53" s="526">
        <v>15</v>
      </c>
      <c r="D53" s="527" t="s">
        <v>206</v>
      </c>
      <c r="E53" s="527">
        <v>4110</v>
      </c>
      <c r="F53" s="527">
        <v>3225</v>
      </c>
      <c r="G53" s="527" t="s">
        <v>206</v>
      </c>
      <c r="H53" s="527">
        <v>1630</v>
      </c>
      <c r="I53" s="527">
        <v>610</v>
      </c>
      <c r="J53" s="528">
        <v>9</v>
      </c>
      <c r="K53" s="161">
        <v>44</v>
      </c>
      <c r="L53" s="162" t="s">
        <v>11</v>
      </c>
      <c r="M53" s="529" t="s">
        <v>206</v>
      </c>
      <c r="N53" s="530" t="s">
        <v>206</v>
      </c>
      <c r="O53" s="530" t="s">
        <v>206</v>
      </c>
      <c r="P53" s="530" t="s">
        <v>206</v>
      </c>
      <c r="Q53" s="530">
        <v>60</v>
      </c>
      <c r="R53" s="530" t="s">
        <v>206</v>
      </c>
      <c r="S53" s="531" t="s">
        <v>206</v>
      </c>
    </row>
    <row r="54" spans="1:19" ht="11.1" customHeight="1" x14ac:dyDescent="0.15">
      <c r="A54" s="161">
        <v>45</v>
      </c>
      <c r="B54" s="162" t="s">
        <v>12</v>
      </c>
      <c r="C54" s="526">
        <v>26337</v>
      </c>
      <c r="D54" s="527">
        <v>28748</v>
      </c>
      <c r="E54" s="527">
        <v>10903</v>
      </c>
      <c r="F54" s="527">
        <v>1565</v>
      </c>
      <c r="G54" s="527">
        <v>10923</v>
      </c>
      <c r="H54" s="527">
        <v>5262</v>
      </c>
      <c r="I54" s="527">
        <v>1225</v>
      </c>
      <c r="J54" s="528">
        <v>3513</v>
      </c>
      <c r="K54" s="161">
        <v>45</v>
      </c>
      <c r="L54" s="162" t="s">
        <v>12</v>
      </c>
      <c r="M54" s="529">
        <v>82</v>
      </c>
      <c r="N54" s="530">
        <v>516</v>
      </c>
      <c r="O54" s="530">
        <v>8266</v>
      </c>
      <c r="P54" s="530">
        <v>1295</v>
      </c>
      <c r="Q54" s="530">
        <v>12265</v>
      </c>
      <c r="R54" s="530">
        <v>15</v>
      </c>
      <c r="S54" s="531">
        <v>433</v>
      </c>
    </row>
    <row r="55" spans="1:19" ht="11.1" customHeight="1" x14ac:dyDescent="0.15">
      <c r="A55" s="161">
        <v>46</v>
      </c>
      <c r="B55" s="162" t="s">
        <v>496</v>
      </c>
      <c r="C55" s="526">
        <v>20805</v>
      </c>
      <c r="D55" s="527">
        <v>3041</v>
      </c>
      <c r="E55" s="527">
        <v>8744</v>
      </c>
      <c r="F55" s="527">
        <v>3784</v>
      </c>
      <c r="G55" s="527">
        <v>2732</v>
      </c>
      <c r="H55" s="527">
        <v>11075</v>
      </c>
      <c r="I55" s="527">
        <v>11862</v>
      </c>
      <c r="J55" s="528">
        <v>7418</v>
      </c>
      <c r="K55" s="161">
        <v>46</v>
      </c>
      <c r="L55" s="162" t="s">
        <v>496</v>
      </c>
      <c r="M55" s="529">
        <v>1816</v>
      </c>
      <c r="N55" s="530">
        <v>540</v>
      </c>
      <c r="O55" s="530">
        <v>369</v>
      </c>
      <c r="P55" s="530">
        <v>630</v>
      </c>
      <c r="Q55" s="530">
        <v>5929</v>
      </c>
      <c r="R55" s="530">
        <v>660</v>
      </c>
      <c r="S55" s="531">
        <v>301</v>
      </c>
    </row>
    <row r="56" spans="1:19" ht="11.1" customHeight="1" x14ac:dyDescent="0.15">
      <c r="A56" s="161">
        <v>47</v>
      </c>
      <c r="B56" s="162" t="s">
        <v>13</v>
      </c>
      <c r="C56" s="526" t="s">
        <v>206</v>
      </c>
      <c r="D56" s="527" t="s">
        <v>206</v>
      </c>
      <c r="E56" s="527" t="s">
        <v>206</v>
      </c>
      <c r="F56" s="527" t="s">
        <v>206</v>
      </c>
      <c r="G56" s="527" t="s">
        <v>206</v>
      </c>
      <c r="H56" s="527" t="s">
        <v>206</v>
      </c>
      <c r="I56" s="527" t="s">
        <v>206</v>
      </c>
      <c r="J56" s="528" t="s">
        <v>206</v>
      </c>
      <c r="K56" s="161">
        <v>47</v>
      </c>
      <c r="L56" s="162" t="s">
        <v>13</v>
      </c>
      <c r="M56" s="529" t="s">
        <v>206</v>
      </c>
      <c r="N56" s="530" t="s">
        <v>206</v>
      </c>
      <c r="O56" s="530" t="s">
        <v>206</v>
      </c>
      <c r="P56" s="530" t="s">
        <v>206</v>
      </c>
      <c r="Q56" s="530" t="s">
        <v>206</v>
      </c>
      <c r="R56" s="530" t="s">
        <v>206</v>
      </c>
      <c r="S56" s="531" t="s">
        <v>206</v>
      </c>
    </row>
    <row r="57" spans="1:19" ht="11.1" customHeight="1" x14ac:dyDescent="0.15">
      <c r="A57" s="161">
        <v>48</v>
      </c>
      <c r="B57" s="165" t="s">
        <v>497</v>
      </c>
      <c r="C57" s="526" t="s">
        <v>206</v>
      </c>
      <c r="D57" s="527" t="s">
        <v>206</v>
      </c>
      <c r="E57" s="527" t="s">
        <v>206</v>
      </c>
      <c r="F57" s="527" t="s">
        <v>206</v>
      </c>
      <c r="G57" s="527" t="s">
        <v>206</v>
      </c>
      <c r="H57" s="527" t="s">
        <v>206</v>
      </c>
      <c r="I57" s="527">
        <v>15</v>
      </c>
      <c r="J57" s="528" t="s">
        <v>206</v>
      </c>
      <c r="K57" s="161">
        <v>48</v>
      </c>
      <c r="L57" s="165" t="s">
        <v>497</v>
      </c>
      <c r="M57" s="529" t="s">
        <v>206</v>
      </c>
      <c r="N57" s="530" t="s">
        <v>206</v>
      </c>
      <c r="O57" s="530" t="s">
        <v>206</v>
      </c>
      <c r="P57" s="530" t="s">
        <v>206</v>
      </c>
      <c r="Q57" s="530" t="s">
        <v>206</v>
      </c>
      <c r="R57" s="530" t="s">
        <v>206</v>
      </c>
      <c r="S57" s="531" t="s">
        <v>206</v>
      </c>
    </row>
    <row r="58" spans="1:19" ht="11.1" customHeight="1" x14ac:dyDescent="0.15">
      <c r="A58" s="166">
        <v>49</v>
      </c>
      <c r="B58" s="165" t="s">
        <v>498</v>
      </c>
      <c r="C58" s="526">
        <v>567</v>
      </c>
      <c r="D58" s="527" t="s">
        <v>206</v>
      </c>
      <c r="E58" s="527" t="s">
        <v>206</v>
      </c>
      <c r="F58" s="527">
        <v>1419</v>
      </c>
      <c r="G58" s="527" t="s">
        <v>206</v>
      </c>
      <c r="H58" s="527">
        <v>1141</v>
      </c>
      <c r="I58" s="527">
        <v>2528</v>
      </c>
      <c r="J58" s="528">
        <v>1896</v>
      </c>
      <c r="K58" s="166">
        <v>49</v>
      </c>
      <c r="L58" s="165" t="s">
        <v>498</v>
      </c>
      <c r="M58" s="529">
        <v>257</v>
      </c>
      <c r="N58" s="530" t="s">
        <v>206</v>
      </c>
      <c r="O58" s="530">
        <v>85</v>
      </c>
      <c r="P58" s="530">
        <v>15</v>
      </c>
      <c r="Q58" s="530">
        <v>2689</v>
      </c>
      <c r="R58" s="530">
        <v>15</v>
      </c>
      <c r="S58" s="531" t="s">
        <v>206</v>
      </c>
    </row>
    <row r="59" spans="1:19" ht="11.1" customHeight="1" x14ac:dyDescent="0.15">
      <c r="A59" s="166">
        <v>50</v>
      </c>
      <c r="B59" s="162" t="s">
        <v>42</v>
      </c>
      <c r="C59" s="526" t="s">
        <v>206</v>
      </c>
      <c r="D59" s="527" t="s">
        <v>206</v>
      </c>
      <c r="E59" s="527" t="s">
        <v>206</v>
      </c>
      <c r="F59" s="527" t="s">
        <v>206</v>
      </c>
      <c r="G59" s="527" t="s">
        <v>206</v>
      </c>
      <c r="H59" s="527">
        <v>240</v>
      </c>
      <c r="I59" s="527" t="s">
        <v>206</v>
      </c>
      <c r="J59" s="528">
        <v>8</v>
      </c>
      <c r="K59" s="166">
        <v>50</v>
      </c>
      <c r="L59" s="162" t="s">
        <v>42</v>
      </c>
      <c r="M59" s="529" t="s">
        <v>206</v>
      </c>
      <c r="N59" s="530" t="s">
        <v>206</v>
      </c>
      <c r="O59" s="530" t="s">
        <v>206</v>
      </c>
      <c r="P59" s="530" t="s">
        <v>206</v>
      </c>
      <c r="Q59" s="530" t="s">
        <v>206</v>
      </c>
      <c r="R59" s="530" t="s">
        <v>206</v>
      </c>
      <c r="S59" s="531" t="s">
        <v>206</v>
      </c>
    </row>
    <row r="60" spans="1:19" ht="11.1" customHeight="1" x14ac:dyDescent="0.15">
      <c r="A60" s="166">
        <v>51</v>
      </c>
      <c r="B60" s="162" t="s">
        <v>43</v>
      </c>
      <c r="C60" s="526" t="s">
        <v>206</v>
      </c>
      <c r="D60" s="527" t="s">
        <v>206</v>
      </c>
      <c r="E60" s="527" t="s">
        <v>206</v>
      </c>
      <c r="F60" s="527" t="s">
        <v>206</v>
      </c>
      <c r="G60" s="527" t="s">
        <v>206</v>
      </c>
      <c r="H60" s="527">
        <v>2100</v>
      </c>
      <c r="I60" s="527" t="s">
        <v>206</v>
      </c>
      <c r="J60" s="528" t="s">
        <v>206</v>
      </c>
      <c r="K60" s="166">
        <v>51</v>
      </c>
      <c r="L60" s="162" t="s">
        <v>43</v>
      </c>
      <c r="M60" s="529" t="s">
        <v>206</v>
      </c>
      <c r="N60" s="530" t="s">
        <v>206</v>
      </c>
      <c r="O60" s="530" t="s">
        <v>206</v>
      </c>
      <c r="P60" s="530" t="s">
        <v>206</v>
      </c>
      <c r="Q60" s="530" t="s">
        <v>206</v>
      </c>
      <c r="R60" s="530" t="s">
        <v>206</v>
      </c>
      <c r="S60" s="531" t="s">
        <v>206</v>
      </c>
    </row>
    <row r="61" spans="1:19" ht="11.1" customHeight="1" x14ac:dyDescent="0.15">
      <c r="A61" s="166">
        <v>52</v>
      </c>
      <c r="B61" s="162" t="s">
        <v>512</v>
      </c>
      <c r="C61" s="526">
        <v>600</v>
      </c>
      <c r="D61" s="527">
        <v>270</v>
      </c>
      <c r="E61" s="527">
        <v>404</v>
      </c>
      <c r="F61" s="527">
        <v>119</v>
      </c>
      <c r="G61" s="527">
        <v>60</v>
      </c>
      <c r="H61" s="527">
        <v>1292</v>
      </c>
      <c r="I61" s="527">
        <v>543</v>
      </c>
      <c r="J61" s="528">
        <v>1836</v>
      </c>
      <c r="K61" s="166">
        <v>52</v>
      </c>
      <c r="L61" s="162" t="s">
        <v>512</v>
      </c>
      <c r="M61" s="529">
        <v>142</v>
      </c>
      <c r="N61" s="530" t="s">
        <v>206</v>
      </c>
      <c r="O61" s="530">
        <v>81</v>
      </c>
      <c r="P61" s="530">
        <v>105</v>
      </c>
      <c r="Q61" s="530">
        <v>3285</v>
      </c>
      <c r="R61" s="530" t="s">
        <v>206</v>
      </c>
      <c r="S61" s="531" t="s">
        <v>206</v>
      </c>
    </row>
    <row r="62" spans="1:19" ht="11.1" customHeight="1" x14ac:dyDescent="0.15">
      <c r="A62" s="166">
        <v>53</v>
      </c>
      <c r="B62" s="162" t="s">
        <v>14</v>
      </c>
      <c r="C62" s="526">
        <v>330</v>
      </c>
      <c r="D62" s="527" t="s">
        <v>206</v>
      </c>
      <c r="E62" s="527">
        <v>8846</v>
      </c>
      <c r="F62" s="527">
        <v>360</v>
      </c>
      <c r="G62" s="527" t="s">
        <v>206</v>
      </c>
      <c r="H62" s="527" t="s">
        <v>206</v>
      </c>
      <c r="I62" s="527" t="s">
        <v>206</v>
      </c>
      <c r="J62" s="528" t="s">
        <v>206</v>
      </c>
      <c r="K62" s="166">
        <v>53</v>
      </c>
      <c r="L62" s="162" t="s">
        <v>14</v>
      </c>
      <c r="M62" s="529" t="s">
        <v>206</v>
      </c>
      <c r="N62" s="530">
        <v>360</v>
      </c>
      <c r="O62" s="530" t="s">
        <v>206</v>
      </c>
      <c r="P62" s="530" t="s">
        <v>206</v>
      </c>
      <c r="Q62" s="530">
        <v>4890</v>
      </c>
      <c r="R62" s="530" t="s">
        <v>206</v>
      </c>
      <c r="S62" s="531" t="s">
        <v>206</v>
      </c>
    </row>
    <row r="63" spans="1:19" ht="11.1" customHeight="1" x14ac:dyDescent="0.15">
      <c r="A63" s="166">
        <v>54</v>
      </c>
      <c r="B63" s="162" t="s">
        <v>499</v>
      </c>
      <c r="C63" s="526">
        <v>135</v>
      </c>
      <c r="D63" s="527">
        <v>45</v>
      </c>
      <c r="E63" s="527">
        <v>30</v>
      </c>
      <c r="F63" s="527" t="s">
        <v>206</v>
      </c>
      <c r="G63" s="527" t="s">
        <v>206</v>
      </c>
      <c r="H63" s="527">
        <v>450</v>
      </c>
      <c r="I63" s="527">
        <v>12</v>
      </c>
      <c r="J63" s="528">
        <v>76</v>
      </c>
      <c r="K63" s="166">
        <v>54</v>
      </c>
      <c r="L63" s="162" t="s">
        <v>499</v>
      </c>
      <c r="M63" s="529" t="s">
        <v>206</v>
      </c>
      <c r="N63" s="530" t="s">
        <v>206</v>
      </c>
      <c r="O63" s="530" t="s">
        <v>206</v>
      </c>
      <c r="P63" s="530" t="s">
        <v>206</v>
      </c>
      <c r="Q63" s="530">
        <v>270</v>
      </c>
      <c r="R63" s="530" t="s">
        <v>206</v>
      </c>
      <c r="S63" s="531" t="s">
        <v>206</v>
      </c>
    </row>
    <row r="64" spans="1:19" ht="11.1" customHeight="1" x14ac:dyDescent="0.15">
      <c r="A64" s="166">
        <v>55</v>
      </c>
      <c r="B64" s="162" t="s">
        <v>15</v>
      </c>
      <c r="C64" s="526">
        <v>62210</v>
      </c>
      <c r="D64" s="527">
        <v>11491</v>
      </c>
      <c r="E64" s="527">
        <v>60044</v>
      </c>
      <c r="F64" s="527">
        <v>25463</v>
      </c>
      <c r="G64" s="527">
        <v>12130</v>
      </c>
      <c r="H64" s="527">
        <v>42109</v>
      </c>
      <c r="I64" s="527">
        <v>27557</v>
      </c>
      <c r="J64" s="528">
        <v>20896</v>
      </c>
      <c r="K64" s="166">
        <v>55</v>
      </c>
      <c r="L64" s="162" t="s">
        <v>15</v>
      </c>
      <c r="M64" s="529">
        <v>3816</v>
      </c>
      <c r="N64" s="530">
        <v>2891</v>
      </c>
      <c r="O64" s="530">
        <v>3013</v>
      </c>
      <c r="P64" s="530">
        <v>11711</v>
      </c>
      <c r="Q64" s="530">
        <v>33788</v>
      </c>
      <c r="R64" s="530">
        <v>1356</v>
      </c>
      <c r="S64" s="531">
        <v>8352</v>
      </c>
    </row>
    <row r="65" spans="1:19" ht="11.1" customHeight="1" x14ac:dyDescent="0.15">
      <c r="A65" s="166">
        <v>56</v>
      </c>
      <c r="B65" s="162" t="s">
        <v>16</v>
      </c>
      <c r="C65" s="526">
        <v>5041</v>
      </c>
      <c r="D65" s="527">
        <v>1318</v>
      </c>
      <c r="E65" s="527">
        <v>5278</v>
      </c>
      <c r="F65" s="527">
        <v>435</v>
      </c>
      <c r="G65" s="527">
        <v>7237</v>
      </c>
      <c r="H65" s="527">
        <v>2789</v>
      </c>
      <c r="I65" s="527">
        <v>1815</v>
      </c>
      <c r="J65" s="528">
        <v>695</v>
      </c>
      <c r="K65" s="166">
        <v>56</v>
      </c>
      <c r="L65" s="162" t="s">
        <v>16</v>
      </c>
      <c r="M65" s="529">
        <v>80</v>
      </c>
      <c r="N65" s="530">
        <v>1590</v>
      </c>
      <c r="O65" s="530" t="s">
        <v>206</v>
      </c>
      <c r="P65" s="530">
        <v>1050</v>
      </c>
      <c r="Q65" s="530">
        <v>4634</v>
      </c>
      <c r="R65" s="530">
        <v>706</v>
      </c>
      <c r="S65" s="531">
        <v>165</v>
      </c>
    </row>
    <row r="66" spans="1:19" s="62" customFormat="1" ht="11.1" customHeight="1" x14ac:dyDescent="0.15">
      <c r="A66" s="166">
        <v>57</v>
      </c>
      <c r="B66" s="162" t="s">
        <v>17</v>
      </c>
      <c r="C66" s="526">
        <v>215160</v>
      </c>
      <c r="D66" s="527">
        <v>77977</v>
      </c>
      <c r="E66" s="527">
        <v>62553</v>
      </c>
      <c r="F66" s="527">
        <v>242593</v>
      </c>
      <c r="G66" s="527">
        <v>66188</v>
      </c>
      <c r="H66" s="527">
        <v>277131</v>
      </c>
      <c r="I66" s="527">
        <v>188917</v>
      </c>
      <c r="J66" s="528">
        <v>91412</v>
      </c>
      <c r="K66" s="166">
        <v>57</v>
      </c>
      <c r="L66" s="162" t="s">
        <v>17</v>
      </c>
      <c r="M66" s="529">
        <v>9003</v>
      </c>
      <c r="N66" s="530">
        <v>8961</v>
      </c>
      <c r="O66" s="530">
        <v>8490</v>
      </c>
      <c r="P66" s="530">
        <v>22861</v>
      </c>
      <c r="Q66" s="530">
        <v>105276</v>
      </c>
      <c r="R66" s="530">
        <v>5486</v>
      </c>
      <c r="S66" s="531">
        <v>12466</v>
      </c>
    </row>
    <row r="67" spans="1:19" ht="11.1" customHeight="1" x14ac:dyDescent="0.15">
      <c r="A67" s="847" t="s">
        <v>18</v>
      </c>
      <c r="B67" s="848"/>
      <c r="C67" s="520">
        <v>235019</v>
      </c>
      <c r="D67" s="521">
        <v>92678</v>
      </c>
      <c r="E67" s="521">
        <v>234422</v>
      </c>
      <c r="F67" s="521">
        <v>399253</v>
      </c>
      <c r="G67" s="521">
        <v>61093</v>
      </c>
      <c r="H67" s="521">
        <v>390148</v>
      </c>
      <c r="I67" s="521">
        <v>311810</v>
      </c>
      <c r="J67" s="522">
        <v>126760</v>
      </c>
      <c r="K67" s="847" t="s">
        <v>18</v>
      </c>
      <c r="L67" s="848"/>
      <c r="M67" s="523">
        <v>121539</v>
      </c>
      <c r="N67" s="524">
        <v>24547</v>
      </c>
      <c r="O67" s="524">
        <v>237034</v>
      </c>
      <c r="P67" s="524">
        <v>38681</v>
      </c>
      <c r="Q67" s="524">
        <v>190397</v>
      </c>
      <c r="R67" s="524">
        <v>163019</v>
      </c>
      <c r="S67" s="525">
        <v>78029</v>
      </c>
    </row>
    <row r="68" spans="1:19" ht="11.1" customHeight="1" x14ac:dyDescent="0.15">
      <c r="A68" s="166">
        <v>58</v>
      </c>
      <c r="B68" s="162" t="s">
        <v>396</v>
      </c>
      <c r="C68" s="526">
        <v>46059</v>
      </c>
      <c r="D68" s="527">
        <v>34286</v>
      </c>
      <c r="E68" s="527">
        <v>16187</v>
      </c>
      <c r="F68" s="527">
        <v>3531</v>
      </c>
      <c r="G68" s="527">
        <v>44925</v>
      </c>
      <c r="H68" s="527">
        <v>75129</v>
      </c>
      <c r="I68" s="527">
        <v>28707</v>
      </c>
      <c r="J68" s="528">
        <v>9561</v>
      </c>
      <c r="K68" s="166">
        <v>58</v>
      </c>
      <c r="L68" s="162" t="s">
        <v>396</v>
      </c>
      <c r="M68" s="529">
        <v>1043</v>
      </c>
      <c r="N68" s="530">
        <v>8197</v>
      </c>
      <c r="O68" s="530">
        <v>33814</v>
      </c>
      <c r="P68" s="530">
        <v>5532</v>
      </c>
      <c r="Q68" s="530">
        <v>79693</v>
      </c>
      <c r="R68" s="530" t="s">
        <v>206</v>
      </c>
      <c r="S68" s="531">
        <v>11494</v>
      </c>
    </row>
    <row r="69" spans="1:19" ht="11.1" customHeight="1" x14ac:dyDescent="0.15">
      <c r="A69" s="166">
        <v>59</v>
      </c>
      <c r="B69" s="162" t="s">
        <v>19</v>
      </c>
      <c r="C69" s="526">
        <v>4878</v>
      </c>
      <c r="D69" s="527">
        <v>314</v>
      </c>
      <c r="E69" s="527">
        <v>87</v>
      </c>
      <c r="F69" s="527">
        <v>1406</v>
      </c>
      <c r="G69" s="527">
        <v>420</v>
      </c>
      <c r="H69" s="527">
        <v>3977</v>
      </c>
      <c r="I69" s="527">
        <v>1886</v>
      </c>
      <c r="J69" s="528">
        <v>239</v>
      </c>
      <c r="K69" s="166">
        <v>59</v>
      </c>
      <c r="L69" s="162" t="s">
        <v>19</v>
      </c>
      <c r="M69" s="529" t="s">
        <v>206</v>
      </c>
      <c r="N69" s="530">
        <v>60</v>
      </c>
      <c r="O69" s="530" t="s">
        <v>206</v>
      </c>
      <c r="P69" s="530">
        <v>522</v>
      </c>
      <c r="Q69" s="530">
        <v>1541</v>
      </c>
      <c r="R69" s="530" t="s">
        <v>206</v>
      </c>
      <c r="S69" s="531">
        <v>75</v>
      </c>
    </row>
    <row r="70" spans="1:19" ht="11.1" customHeight="1" x14ac:dyDescent="0.15">
      <c r="A70" s="166">
        <v>60</v>
      </c>
      <c r="B70" s="162" t="s">
        <v>513</v>
      </c>
      <c r="C70" s="526">
        <v>41562</v>
      </c>
      <c r="D70" s="527">
        <v>17741</v>
      </c>
      <c r="E70" s="527">
        <v>23739</v>
      </c>
      <c r="F70" s="527">
        <v>25329</v>
      </c>
      <c r="G70" s="527">
        <v>7565</v>
      </c>
      <c r="H70" s="527">
        <v>19171</v>
      </c>
      <c r="I70" s="527">
        <v>4221</v>
      </c>
      <c r="J70" s="528">
        <v>4712</v>
      </c>
      <c r="K70" s="166">
        <v>60</v>
      </c>
      <c r="L70" s="162" t="s">
        <v>513</v>
      </c>
      <c r="M70" s="529">
        <v>177</v>
      </c>
      <c r="N70" s="530">
        <v>3574</v>
      </c>
      <c r="O70" s="530">
        <v>634</v>
      </c>
      <c r="P70" s="530">
        <v>2518</v>
      </c>
      <c r="Q70" s="530">
        <v>14412</v>
      </c>
      <c r="R70" s="530" t="s">
        <v>206</v>
      </c>
      <c r="S70" s="531">
        <v>4480</v>
      </c>
    </row>
    <row r="71" spans="1:19" ht="11.1" customHeight="1" x14ac:dyDescent="0.15">
      <c r="A71" s="166">
        <v>61</v>
      </c>
      <c r="B71" s="162" t="s">
        <v>20</v>
      </c>
      <c r="C71" s="526">
        <v>8307</v>
      </c>
      <c r="D71" s="527">
        <v>1110</v>
      </c>
      <c r="E71" s="527">
        <v>780</v>
      </c>
      <c r="F71" s="527">
        <v>420</v>
      </c>
      <c r="G71" s="527">
        <v>30</v>
      </c>
      <c r="H71" s="527">
        <v>957</v>
      </c>
      <c r="I71" s="527">
        <v>859</v>
      </c>
      <c r="J71" s="528">
        <v>8885</v>
      </c>
      <c r="K71" s="166">
        <v>61</v>
      </c>
      <c r="L71" s="162" t="s">
        <v>20</v>
      </c>
      <c r="M71" s="529">
        <v>7126</v>
      </c>
      <c r="N71" s="530" t="s">
        <v>206</v>
      </c>
      <c r="O71" s="530">
        <v>5650</v>
      </c>
      <c r="P71" s="530">
        <v>60</v>
      </c>
      <c r="Q71" s="530">
        <v>2679</v>
      </c>
      <c r="R71" s="530">
        <v>7669</v>
      </c>
      <c r="S71" s="531" t="s">
        <v>206</v>
      </c>
    </row>
    <row r="72" spans="1:19" ht="11.1" customHeight="1" x14ac:dyDescent="0.15">
      <c r="A72" s="166">
        <v>62</v>
      </c>
      <c r="B72" s="162" t="s">
        <v>44</v>
      </c>
      <c r="C72" s="526">
        <v>98712</v>
      </c>
      <c r="D72" s="527">
        <v>37406</v>
      </c>
      <c r="E72" s="527">
        <v>191241</v>
      </c>
      <c r="F72" s="527">
        <v>350189</v>
      </c>
      <c r="G72" s="527">
        <v>7947</v>
      </c>
      <c r="H72" s="527">
        <v>184172</v>
      </c>
      <c r="I72" s="527">
        <v>144444</v>
      </c>
      <c r="J72" s="528">
        <v>70273</v>
      </c>
      <c r="K72" s="166">
        <v>62</v>
      </c>
      <c r="L72" s="162" t="s">
        <v>44</v>
      </c>
      <c r="M72" s="529">
        <v>47913</v>
      </c>
      <c r="N72" s="530">
        <v>12109</v>
      </c>
      <c r="O72" s="530">
        <v>193134</v>
      </c>
      <c r="P72" s="530">
        <v>24736</v>
      </c>
      <c r="Q72" s="530">
        <v>48048</v>
      </c>
      <c r="R72" s="530">
        <v>91980</v>
      </c>
      <c r="S72" s="531">
        <v>61629</v>
      </c>
    </row>
    <row r="73" spans="1:19" ht="11.1" customHeight="1" x14ac:dyDescent="0.15">
      <c r="A73" s="166">
        <v>63</v>
      </c>
      <c r="B73" s="162" t="s">
        <v>45</v>
      </c>
      <c r="C73" s="526">
        <v>10971</v>
      </c>
      <c r="D73" s="527">
        <v>1450</v>
      </c>
      <c r="E73" s="527">
        <v>2253</v>
      </c>
      <c r="F73" s="527">
        <v>17103</v>
      </c>
      <c r="G73" s="527">
        <v>131</v>
      </c>
      <c r="H73" s="527">
        <v>69092</v>
      </c>
      <c r="I73" s="527">
        <v>89995</v>
      </c>
      <c r="J73" s="528">
        <v>14169</v>
      </c>
      <c r="K73" s="166">
        <v>63</v>
      </c>
      <c r="L73" s="162" t="s">
        <v>45</v>
      </c>
      <c r="M73" s="529">
        <v>5940</v>
      </c>
      <c r="N73" s="530">
        <v>508</v>
      </c>
      <c r="O73" s="530">
        <v>3216</v>
      </c>
      <c r="P73" s="530">
        <v>1182</v>
      </c>
      <c r="Q73" s="530">
        <v>17721</v>
      </c>
      <c r="R73" s="530">
        <v>20053</v>
      </c>
      <c r="S73" s="531">
        <v>336</v>
      </c>
    </row>
    <row r="74" spans="1:19" ht="11.1" customHeight="1" x14ac:dyDescent="0.15">
      <c r="A74" s="166">
        <v>64</v>
      </c>
      <c r="B74" s="162" t="s">
        <v>46</v>
      </c>
      <c r="C74" s="526">
        <v>15735</v>
      </c>
      <c r="D74" s="527" t="s">
        <v>206</v>
      </c>
      <c r="E74" s="527" t="s">
        <v>206</v>
      </c>
      <c r="F74" s="527" t="s">
        <v>206</v>
      </c>
      <c r="G74" s="527" t="s">
        <v>206</v>
      </c>
      <c r="H74" s="527">
        <v>3285</v>
      </c>
      <c r="I74" s="527">
        <v>17533</v>
      </c>
      <c r="J74" s="528">
        <v>4923</v>
      </c>
      <c r="K74" s="166">
        <v>64</v>
      </c>
      <c r="L74" s="162" t="s">
        <v>46</v>
      </c>
      <c r="M74" s="529" t="s">
        <v>206</v>
      </c>
      <c r="N74" s="530" t="s">
        <v>206</v>
      </c>
      <c r="O74" s="530" t="s">
        <v>206</v>
      </c>
      <c r="P74" s="530" t="s">
        <v>206</v>
      </c>
      <c r="Q74" s="530">
        <v>1785</v>
      </c>
      <c r="R74" s="530">
        <v>42990</v>
      </c>
      <c r="S74" s="531" t="s">
        <v>206</v>
      </c>
    </row>
    <row r="75" spans="1:19" ht="11.1" customHeight="1" x14ac:dyDescent="0.15">
      <c r="A75" s="166">
        <v>65</v>
      </c>
      <c r="B75" s="162" t="s">
        <v>502</v>
      </c>
      <c r="C75" s="526">
        <v>5300</v>
      </c>
      <c r="D75" s="527">
        <v>281</v>
      </c>
      <c r="E75" s="527">
        <v>30</v>
      </c>
      <c r="F75" s="527">
        <v>180</v>
      </c>
      <c r="G75" s="527" t="s">
        <v>206</v>
      </c>
      <c r="H75" s="527">
        <v>29255</v>
      </c>
      <c r="I75" s="527">
        <v>18350</v>
      </c>
      <c r="J75" s="528">
        <v>13620</v>
      </c>
      <c r="K75" s="166">
        <v>65</v>
      </c>
      <c r="L75" s="162" t="s">
        <v>502</v>
      </c>
      <c r="M75" s="529" t="s">
        <v>206</v>
      </c>
      <c r="N75" s="530">
        <v>69</v>
      </c>
      <c r="O75" s="530">
        <v>270</v>
      </c>
      <c r="P75" s="530">
        <v>240</v>
      </c>
      <c r="Q75" s="530">
        <v>1263</v>
      </c>
      <c r="R75" s="530" t="s">
        <v>206</v>
      </c>
      <c r="S75" s="531" t="s">
        <v>206</v>
      </c>
    </row>
    <row r="76" spans="1:19" s="62" customFormat="1" ht="11.1" customHeight="1" x14ac:dyDescent="0.15">
      <c r="A76" s="166">
        <v>66</v>
      </c>
      <c r="B76" s="163" t="s">
        <v>514</v>
      </c>
      <c r="C76" s="526">
        <v>3495</v>
      </c>
      <c r="D76" s="527">
        <v>90</v>
      </c>
      <c r="E76" s="527">
        <v>105</v>
      </c>
      <c r="F76" s="527">
        <v>1095</v>
      </c>
      <c r="G76" s="527">
        <v>75</v>
      </c>
      <c r="H76" s="527">
        <v>5110</v>
      </c>
      <c r="I76" s="527">
        <v>5815</v>
      </c>
      <c r="J76" s="528">
        <v>378</v>
      </c>
      <c r="K76" s="166">
        <v>66</v>
      </c>
      <c r="L76" s="163" t="s">
        <v>514</v>
      </c>
      <c r="M76" s="529">
        <v>59340</v>
      </c>
      <c r="N76" s="530">
        <v>30</v>
      </c>
      <c r="O76" s="530">
        <v>316</v>
      </c>
      <c r="P76" s="530">
        <v>3891</v>
      </c>
      <c r="Q76" s="530">
        <v>23255</v>
      </c>
      <c r="R76" s="530">
        <v>327</v>
      </c>
      <c r="S76" s="531">
        <v>15</v>
      </c>
    </row>
    <row r="77" spans="1:19" ht="11.1" customHeight="1" x14ac:dyDescent="0.15">
      <c r="A77" s="847" t="s">
        <v>21</v>
      </c>
      <c r="B77" s="848"/>
      <c r="C77" s="520">
        <v>1806002</v>
      </c>
      <c r="D77" s="521">
        <v>1413143</v>
      </c>
      <c r="E77" s="521">
        <v>1046762</v>
      </c>
      <c r="F77" s="521">
        <v>231090</v>
      </c>
      <c r="G77" s="521">
        <v>433050</v>
      </c>
      <c r="H77" s="521">
        <v>186660</v>
      </c>
      <c r="I77" s="521">
        <v>345751</v>
      </c>
      <c r="J77" s="522">
        <v>60919</v>
      </c>
      <c r="K77" s="847" t="s">
        <v>21</v>
      </c>
      <c r="L77" s="848"/>
      <c r="M77" s="523">
        <v>32402</v>
      </c>
      <c r="N77" s="524">
        <v>403000</v>
      </c>
      <c r="O77" s="524">
        <v>14640</v>
      </c>
      <c r="P77" s="524">
        <v>388662</v>
      </c>
      <c r="Q77" s="524">
        <v>130027</v>
      </c>
      <c r="R77" s="524">
        <v>8038</v>
      </c>
      <c r="S77" s="525">
        <v>299058</v>
      </c>
    </row>
    <row r="78" spans="1:19" ht="11.1" customHeight="1" x14ac:dyDescent="0.15">
      <c r="A78" s="166">
        <v>67</v>
      </c>
      <c r="B78" s="162" t="s">
        <v>22</v>
      </c>
      <c r="C78" s="526">
        <v>72197</v>
      </c>
      <c r="D78" s="527">
        <v>384747</v>
      </c>
      <c r="E78" s="527">
        <v>13683</v>
      </c>
      <c r="F78" s="527">
        <v>16023</v>
      </c>
      <c r="G78" s="527">
        <v>1745</v>
      </c>
      <c r="H78" s="527">
        <v>2011</v>
      </c>
      <c r="I78" s="527">
        <v>1053</v>
      </c>
      <c r="J78" s="528">
        <v>1280</v>
      </c>
      <c r="K78" s="166">
        <v>67</v>
      </c>
      <c r="L78" s="162" t="s">
        <v>22</v>
      </c>
      <c r="M78" s="529">
        <v>30</v>
      </c>
      <c r="N78" s="530">
        <v>82103</v>
      </c>
      <c r="O78" s="530">
        <v>241</v>
      </c>
      <c r="P78" s="530">
        <v>18332</v>
      </c>
      <c r="Q78" s="530">
        <v>397</v>
      </c>
      <c r="R78" s="530">
        <v>24</v>
      </c>
      <c r="S78" s="531">
        <v>14499</v>
      </c>
    </row>
    <row r="79" spans="1:19" ht="11.1" customHeight="1" x14ac:dyDescent="0.15">
      <c r="A79" s="166">
        <v>68</v>
      </c>
      <c r="B79" s="163" t="s">
        <v>515</v>
      </c>
      <c r="C79" s="526">
        <v>1082148</v>
      </c>
      <c r="D79" s="527">
        <v>393375</v>
      </c>
      <c r="E79" s="527">
        <v>783188</v>
      </c>
      <c r="F79" s="527">
        <v>49918</v>
      </c>
      <c r="G79" s="527">
        <v>175938</v>
      </c>
      <c r="H79" s="527">
        <v>36343</v>
      </c>
      <c r="I79" s="527">
        <v>247206</v>
      </c>
      <c r="J79" s="528">
        <v>14801</v>
      </c>
      <c r="K79" s="166">
        <v>68</v>
      </c>
      <c r="L79" s="163" t="s">
        <v>515</v>
      </c>
      <c r="M79" s="529">
        <v>2363</v>
      </c>
      <c r="N79" s="530">
        <v>230498</v>
      </c>
      <c r="O79" s="530">
        <v>6052</v>
      </c>
      <c r="P79" s="530">
        <v>110937</v>
      </c>
      <c r="Q79" s="530">
        <v>20730</v>
      </c>
      <c r="R79" s="530">
        <v>4909</v>
      </c>
      <c r="S79" s="531">
        <v>147965</v>
      </c>
    </row>
    <row r="80" spans="1:19" ht="11.1" customHeight="1" x14ac:dyDescent="0.15">
      <c r="A80" s="166">
        <v>69</v>
      </c>
      <c r="B80" s="163" t="s">
        <v>397</v>
      </c>
      <c r="C80" s="526">
        <v>72357</v>
      </c>
      <c r="D80" s="527">
        <v>128831</v>
      </c>
      <c r="E80" s="527">
        <v>32602</v>
      </c>
      <c r="F80" s="527">
        <v>10507</v>
      </c>
      <c r="G80" s="527">
        <v>20851</v>
      </c>
      <c r="H80" s="527">
        <v>23011</v>
      </c>
      <c r="I80" s="527">
        <v>9938</v>
      </c>
      <c r="J80" s="528">
        <v>13207</v>
      </c>
      <c r="K80" s="166">
        <v>69</v>
      </c>
      <c r="L80" s="163" t="s">
        <v>397</v>
      </c>
      <c r="M80" s="529">
        <v>1134</v>
      </c>
      <c r="N80" s="530">
        <v>17343</v>
      </c>
      <c r="O80" s="530">
        <v>5055</v>
      </c>
      <c r="P80" s="530">
        <v>48105</v>
      </c>
      <c r="Q80" s="530">
        <v>7845</v>
      </c>
      <c r="R80" s="530">
        <v>467</v>
      </c>
      <c r="S80" s="531">
        <v>49122</v>
      </c>
    </row>
    <row r="81" spans="1:19" ht="11.1" customHeight="1" x14ac:dyDescent="0.15">
      <c r="A81" s="166">
        <v>70</v>
      </c>
      <c r="B81" s="162" t="s">
        <v>48</v>
      </c>
      <c r="C81" s="526">
        <v>345396</v>
      </c>
      <c r="D81" s="527">
        <v>365930</v>
      </c>
      <c r="E81" s="527">
        <v>88238</v>
      </c>
      <c r="F81" s="527">
        <v>53706</v>
      </c>
      <c r="G81" s="527">
        <v>131313</v>
      </c>
      <c r="H81" s="527">
        <v>31758</v>
      </c>
      <c r="I81" s="527">
        <v>24093</v>
      </c>
      <c r="J81" s="528">
        <v>13062</v>
      </c>
      <c r="K81" s="166">
        <v>70</v>
      </c>
      <c r="L81" s="162" t="s">
        <v>48</v>
      </c>
      <c r="M81" s="529">
        <v>4008</v>
      </c>
      <c r="N81" s="530">
        <v>34756</v>
      </c>
      <c r="O81" s="530">
        <v>743</v>
      </c>
      <c r="P81" s="530">
        <v>147555</v>
      </c>
      <c r="Q81" s="530">
        <v>33061</v>
      </c>
      <c r="R81" s="530">
        <v>1504</v>
      </c>
      <c r="S81" s="531">
        <v>71686</v>
      </c>
    </row>
    <row r="82" spans="1:19" ht="11.1" customHeight="1" x14ac:dyDescent="0.15">
      <c r="A82" s="166">
        <v>71</v>
      </c>
      <c r="B82" s="162" t="s">
        <v>516</v>
      </c>
      <c r="C82" s="526">
        <v>70487</v>
      </c>
      <c r="D82" s="527">
        <v>67913</v>
      </c>
      <c r="E82" s="527">
        <v>14020</v>
      </c>
      <c r="F82" s="527">
        <v>14587</v>
      </c>
      <c r="G82" s="527">
        <v>45465</v>
      </c>
      <c r="H82" s="527">
        <v>10898</v>
      </c>
      <c r="I82" s="527">
        <v>16412</v>
      </c>
      <c r="J82" s="528">
        <v>4710</v>
      </c>
      <c r="K82" s="166">
        <v>71</v>
      </c>
      <c r="L82" s="162" t="s">
        <v>516</v>
      </c>
      <c r="M82" s="529">
        <v>129</v>
      </c>
      <c r="N82" s="530">
        <v>6510</v>
      </c>
      <c r="O82" s="530">
        <v>60</v>
      </c>
      <c r="P82" s="530">
        <v>32589</v>
      </c>
      <c r="Q82" s="530">
        <v>2290</v>
      </c>
      <c r="R82" s="530">
        <v>84</v>
      </c>
      <c r="S82" s="531">
        <v>6388</v>
      </c>
    </row>
    <row r="83" spans="1:19" ht="11.1" customHeight="1" x14ac:dyDescent="0.15">
      <c r="A83" s="166">
        <v>72</v>
      </c>
      <c r="B83" s="162" t="s">
        <v>23</v>
      </c>
      <c r="C83" s="526">
        <v>45845</v>
      </c>
      <c r="D83" s="527">
        <v>16206</v>
      </c>
      <c r="E83" s="527">
        <v>43829</v>
      </c>
      <c r="F83" s="527">
        <v>74379</v>
      </c>
      <c r="G83" s="527">
        <v>18578</v>
      </c>
      <c r="H83" s="527">
        <v>41461</v>
      </c>
      <c r="I83" s="527">
        <v>18465</v>
      </c>
      <c r="J83" s="528">
        <v>4545</v>
      </c>
      <c r="K83" s="166">
        <v>72</v>
      </c>
      <c r="L83" s="162" t="s">
        <v>23</v>
      </c>
      <c r="M83" s="529">
        <v>283</v>
      </c>
      <c r="N83" s="530">
        <v>6734</v>
      </c>
      <c r="O83" s="530">
        <v>747</v>
      </c>
      <c r="P83" s="530">
        <v>7881</v>
      </c>
      <c r="Q83" s="530">
        <v>19515</v>
      </c>
      <c r="R83" s="530">
        <v>63</v>
      </c>
      <c r="S83" s="531">
        <v>2483</v>
      </c>
    </row>
    <row r="84" spans="1:19" ht="11.1" customHeight="1" x14ac:dyDescent="0.15">
      <c r="A84" s="166">
        <v>73</v>
      </c>
      <c r="B84" s="162" t="s">
        <v>24</v>
      </c>
      <c r="C84" s="526">
        <v>80034</v>
      </c>
      <c r="D84" s="527">
        <v>15904</v>
      </c>
      <c r="E84" s="527">
        <v>49855</v>
      </c>
      <c r="F84" s="527">
        <v>5584</v>
      </c>
      <c r="G84" s="527">
        <v>10192</v>
      </c>
      <c r="H84" s="527">
        <v>24943</v>
      </c>
      <c r="I84" s="527">
        <v>23475</v>
      </c>
      <c r="J84" s="528">
        <v>1182</v>
      </c>
      <c r="K84" s="166">
        <v>73</v>
      </c>
      <c r="L84" s="162" t="s">
        <v>24</v>
      </c>
      <c r="M84" s="529">
        <v>24002</v>
      </c>
      <c r="N84" s="530">
        <v>22511</v>
      </c>
      <c r="O84" s="530">
        <v>1251</v>
      </c>
      <c r="P84" s="530">
        <v>11900</v>
      </c>
      <c r="Q84" s="530">
        <v>35157</v>
      </c>
      <c r="R84" s="530">
        <v>186</v>
      </c>
      <c r="S84" s="531">
        <v>2463</v>
      </c>
    </row>
    <row r="85" spans="1:19" s="62" customFormat="1" ht="11.1" customHeight="1" x14ac:dyDescent="0.15">
      <c r="A85" s="166">
        <v>74</v>
      </c>
      <c r="B85" s="162" t="s">
        <v>517</v>
      </c>
      <c r="C85" s="526">
        <v>37538</v>
      </c>
      <c r="D85" s="527">
        <v>40237</v>
      </c>
      <c r="E85" s="527">
        <v>21347</v>
      </c>
      <c r="F85" s="527">
        <v>6386</v>
      </c>
      <c r="G85" s="527">
        <v>28968</v>
      </c>
      <c r="H85" s="527">
        <v>16235</v>
      </c>
      <c r="I85" s="527">
        <v>5109</v>
      </c>
      <c r="J85" s="528">
        <v>8132</v>
      </c>
      <c r="K85" s="166">
        <v>74</v>
      </c>
      <c r="L85" s="162" t="s">
        <v>517</v>
      </c>
      <c r="M85" s="529">
        <v>453</v>
      </c>
      <c r="N85" s="530">
        <v>2545</v>
      </c>
      <c r="O85" s="530">
        <v>491</v>
      </c>
      <c r="P85" s="530">
        <v>11363</v>
      </c>
      <c r="Q85" s="530">
        <v>11032</v>
      </c>
      <c r="R85" s="530">
        <v>801</v>
      </c>
      <c r="S85" s="531">
        <v>4452</v>
      </c>
    </row>
    <row r="86" spans="1:19" ht="11.1" customHeight="1" x14ac:dyDescent="0.15">
      <c r="A86" s="847" t="s">
        <v>25</v>
      </c>
      <c r="B86" s="848"/>
      <c r="C86" s="520">
        <v>136168</v>
      </c>
      <c r="D86" s="521">
        <v>84744</v>
      </c>
      <c r="E86" s="521">
        <v>65459</v>
      </c>
      <c r="F86" s="521">
        <v>134212</v>
      </c>
      <c r="G86" s="521">
        <v>113063</v>
      </c>
      <c r="H86" s="521">
        <v>41449</v>
      </c>
      <c r="I86" s="521">
        <v>42804</v>
      </c>
      <c r="J86" s="522">
        <v>307392</v>
      </c>
      <c r="K86" s="847" t="s">
        <v>25</v>
      </c>
      <c r="L86" s="848"/>
      <c r="M86" s="523">
        <v>149616</v>
      </c>
      <c r="N86" s="524">
        <v>85152</v>
      </c>
      <c r="O86" s="524">
        <v>454840</v>
      </c>
      <c r="P86" s="524">
        <v>11161</v>
      </c>
      <c r="Q86" s="524">
        <v>35258</v>
      </c>
      <c r="R86" s="524">
        <v>22250</v>
      </c>
      <c r="S86" s="525">
        <v>6987</v>
      </c>
    </row>
    <row r="87" spans="1:19" ht="11.1" customHeight="1" x14ac:dyDescent="0.15">
      <c r="A87" s="166">
        <v>75</v>
      </c>
      <c r="B87" s="162" t="s">
        <v>26</v>
      </c>
      <c r="C87" s="526">
        <v>2062</v>
      </c>
      <c r="D87" s="527">
        <v>135</v>
      </c>
      <c r="E87" s="527">
        <v>160</v>
      </c>
      <c r="F87" s="527">
        <v>741</v>
      </c>
      <c r="G87" s="527" t="s">
        <v>206</v>
      </c>
      <c r="H87" s="527">
        <v>1674</v>
      </c>
      <c r="I87" s="527">
        <v>620</v>
      </c>
      <c r="J87" s="528">
        <v>12021</v>
      </c>
      <c r="K87" s="166">
        <v>75</v>
      </c>
      <c r="L87" s="162" t="s">
        <v>26</v>
      </c>
      <c r="M87" s="529">
        <v>465</v>
      </c>
      <c r="N87" s="530">
        <v>80</v>
      </c>
      <c r="O87" s="530">
        <v>1485</v>
      </c>
      <c r="P87" s="530">
        <v>555</v>
      </c>
      <c r="Q87" s="530">
        <v>3227</v>
      </c>
      <c r="R87" s="530">
        <v>2390</v>
      </c>
      <c r="S87" s="531" t="s">
        <v>206</v>
      </c>
    </row>
    <row r="88" spans="1:19" ht="11.1" customHeight="1" x14ac:dyDescent="0.15">
      <c r="A88" s="166">
        <v>76</v>
      </c>
      <c r="B88" s="162" t="s">
        <v>27</v>
      </c>
      <c r="C88" s="526">
        <v>650</v>
      </c>
      <c r="D88" s="527">
        <v>120</v>
      </c>
      <c r="E88" s="527">
        <v>150</v>
      </c>
      <c r="F88" s="527">
        <v>563</v>
      </c>
      <c r="G88" s="527">
        <v>3</v>
      </c>
      <c r="H88" s="527">
        <v>345</v>
      </c>
      <c r="I88" s="527">
        <v>7496</v>
      </c>
      <c r="J88" s="528">
        <v>7569</v>
      </c>
      <c r="K88" s="166">
        <v>76</v>
      </c>
      <c r="L88" s="162" t="s">
        <v>27</v>
      </c>
      <c r="M88" s="529" t="s">
        <v>206</v>
      </c>
      <c r="N88" s="530" t="s">
        <v>206</v>
      </c>
      <c r="O88" s="530">
        <v>18450</v>
      </c>
      <c r="P88" s="530">
        <v>15</v>
      </c>
      <c r="Q88" s="530">
        <v>690</v>
      </c>
      <c r="R88" s="530">
        <v>90</v>
      </c>
      <c r="S88" s="531">
        <v>315</v>
      </c>
    </row>
    <row r="89" spans="1:19" ht="11.1" customHeight="1" x14ac:dyDescent="0.15">
      <c r="A89" s="166">
        <v>77</v>
      </c>
      <c r="B89" s="163" t="s">
        <v>28</v>
      </c>
      <c r="C89" s="526">
        <v>13844</v>
      </c>
      <c r="D89" s="527">
        <v>374</v>
      </c>
      <c r="E89" s="527">
        <v>3548</v>
      </c>
      <c r="F89" s="527">
        <v>63935</v>
      </c>
      <c r="G89" s="527">
        <v>161</v>
      </c>
      <c r="H89" s="527">
        <v>8879</v>
      </c>
      <c r="I89" s="527">
        <v>14687</v>
      </c>
      <c r="J89" s="528">
        <v>248255</v>
      </c>
      <c r="K89" s="166">
        <v>77</v>
      </c>
      <c r="L89" s="163" t="s">
        <v>28</v>
      </c>
      <c r="M89" s="529">
        <v>142038</v>
      </c>
      <c r="N89" s="530">
        <v>165</v>
      </c>
      <c r="O89" s="530">
        <v>419346</v>
      </c>
      <c r="P89" s="530">
        <v>502</v>
      </c>
      <c r="Q89" s="530">
        <v>3046</v>
      </c>
      <c r="R89" s="530">
        <v>17458</v>
      </c>
      <c r="S89" s="531">
        <v>183</v>
      </c>
    </row>
    <row r="90" spans="1:19" ht="11.1" customHeight="1" x14ac:dyDescent="0.15">
      <c r="A90" s="166">
        <v>78</v>
      </c>
      <c r="B90" s="162" t="s">
        <v>29</v>
      </c>
      <c r="C90" s="526">
        <v>4635</v>
      </c>
      <c r="D90" s="527" t="s">
        <v>206</v>
      </c>
      <c r="E90" s="527" t="s">
        <v>206</v>
      </c>
      <c r="F90" s="527" t="s">
        <v>206</v>
      </c>
      <c r="G90" s="527" t="s">
        <v>206</v>
      </c>
      <c r="H90" s="527">
        <v>2057</v>
      </c>
      <c r="I90" s="527">
        <v>2149</v>
      </c>
      <c r="J90" s="528">
        <v>6336</v>
      </c>
      <c r="K90" s="166">
        <v>78</v>
      </c>
      <c r="L90" s="162" t="s">
        <v>29</v>
      </c>
      <c r="M90" s="529">
        <v>6360</v>
      </c>
      <c r="N90" s="530" t="s">
        <v>206</v>
      </c>
      <c r="O90" s="530">
        <v>750</v>
      </c>
      <c r="P90" s="530">
        <v>15</v>
      </c>
      <c r="Q90" s="530">
        <v>1600</v>
      </c>
      <c r="R90" s="530">
        <v>30</v>
      </c>
      <c r="S90" s="531">
        <v>30</v>
      </c>
    </row>
    <row r="91" spans="1:19" ht="11.1" customHeight="1" x14ac:dyDescent="0.15">
      <c r="A91" s="166">
        <v>79</v>
      </c>
      <c r="B91" s="162" t="s">
        <v>49</v>
      </c>
      <c r="C91" s="526" t="s">
        <v>206</v>
      </c>
      <c r="D91" s="527" t="s">
        <v>206</v>
      </c>
      <c r="E91" s="527" t="s">
        <v>206</v>
      </c>
      <c r="F91" s="527" t="s">
        <v>206</v>
      </c>
      <c r="G91" s="527" t="s">
        <v>206</v>
      </c>
      <c r="H91" s="527" t="s">
        <v>206</v>
      </c>
      <c r="I91" s="527" t="s">
        <v>206</v>
      </c>
      <c r="J91" s="528" t="s">
        <v>206</v>
      </c>
      <c r="K91" s="166">
        <v>79</v>
      </c>
      <c r="L91" s="162" t="s">
        <v>49</v>
      </c>
      <c r="M91" s="529" t="s">
        <v>206</v>
      </c>
      <c r="N91" s="530" t="s">
        <v>206</v>
      </c>
      <c r="O91" s="530" t="s">
        <v>206</v>
      </c>
      <c r="P91" s="530" t="s">
        <v>206</v>
      </c>
      <c r="Q91" s="530" t="s">
        <v>206</v>
      </c>
      <c r="R91" s="530" t="s">
        <v>206</v>
      </c>
      <c r="S91" s="531" t="s">
        <v>206</v>
      </c>
    </row>
    <row r="92" spans="1:19" ht="11.1" customHeight="1" x14ac:dyDescent="0.15">
      <c r="A92" s="166">
        <v>80</v>
      </c>
      <c r="B92" s="162" t="s">
        <v>30</v>
      </c>
      <c r="C92" s="526">
        <v>104255</v>
      </c>
      <c r="D92" s="527">
        <v>72244</v>
      </c>
      <c r="E92" s="527">
        <v>59507</v>
      </c>
      <c r="F92" s="527">
        <v>65671</v>
      </c>
      <c r="G92" s="527">
        <v>110512</v>
      </c>
      <c r="H92" s="527">
        <v>26616</v>
      </c>
      <c r="I92" s="527">
        <v>17498</v>
      </c>
      <c r="J92" s="528">
        <v>28607</v>
      </c>
      <c r="K92" s="166">
        <v>80</v>
      </c>
      <c r="L92" s="162" t="s">
        <v>30</v>
      </c>
      <c r="M92" s="529">
        <v>753</v>
      </c>
      <c r="N92" s="530">
        <v>80442</v>
      </c>
      <c r="O92" s="530">
        <v>14629</v>
      </c>
      <c r="P92" s="530">
        <v>8651</v>
      </c>
      <c r="Q92" s="530">
        <v>26369</v>
      </c>
      <c r="R92" s="530">
        <v>2162</v>
      </c>
      <c r="S92" s="531">
        <v>5868</v>
      </c>
    </row>
    <row r="93" spans="1:19" s="62" customFormat="1" ht="11.1" customHeight="1" x14ac:dyDescent="0.15">
      <c r="A93" s="168">
        <v>81</v>
      </c>
      <c r="B93" s="169" t="s">
        <v>179</v>
      </c>
      <c r="C93" s="532">
        <v>10722</v>
      </c>
      <c r="D93" s="533">
        <v>11871</v>
      </c>
      <c r="E93" s="533">
        <v>2094</v>
      </c>
      <c r="F93" s="533">
        <v>3302</v>
      </c>
      <c r="G93" s="533">
        <v>2387</v>
      </c>
      <c r="H93" s="533">
        <v>1878</v>
      </c>
      <c r="I93" s="533">
        <v>354</v>
      </c>
      <c r="J93" s="534">
        <v>4604</v>
      </c>
      <c r="K93" s="168">
        <v>81</v>
      </c>
      <c r="L93" s="169" t="s">
        <v>179</v>
      </c>
      <c r="M93" s="535" t="s">
        <v>206</v>
      </c>
      <c r="N93" s="536">
        <v>4465</v>
      </c>
      <c r="O93" s="536">
        <v>180</v>
      </c>
      <c r="P93" s="536">
        <v>1423</v>
      </c>
      <c r="Q93" s="536">
        <v>326</v>
      </c>
      <c r="R93" s="536">
        <v>120</v>
      </c>
      <c r="S93" s="537">
        <v>591</v>
      </c>
    </row>
    <row r="94" spans="1:19" ht="10.5" customHeight="1" x14ac:dyDescent="0.15">
      <c r="A94" s="849" t="s">
        <v>31</v>
      </c>
      <c r="B94" s="850"/>
      <c r="C94" s="514" t="s">
        <v>206</v>
      </c>
      <c r="D94" s="515" t="s">
        <v>206</v>
      </c>
      <c r="E94" s="515" t="s">
        <v>206</v>
      </c>
      <c r="F94" s="515" t="s">
        <v>206</v>
      </c>
      <c r="G94" s="515" t="s">
        <v>206</v>
      </c>
      <c r="H94" s="515" t="s">
        <v>206</v>
      </c>
      <c r="I94" s="515" t="s">
        <v>206</v>
      </c>
      <c r="J94" s="516" t="s">
        <v>206</v>
      </c>
      <c r="K94" s="849" t="s">
        <v>31</v>
      </c>
      <c r="L94" s="850"/>
      <c r="M94" s="517" t="s">
        <v>206</v>
      </c>
      <c r="N94" s="518" t="s">
        <v>206</v>
      </c>
      <c r="O94" s="518" t="s">
        <v>206</v>
      </c>
      <c r="P94" s="518" t="s">
        <v>206</v>
      </c>
      <c r="Q94" s="518" t="s">
        <v>206</v>
      </c>
      <c r="R94" s="518" t="s">
        <v>206</v>
      </c>
      <c r="S94" s="519" t="s">
        <v>206</v>
      </c>
    </row>
  </sheetData>
  <mergeCells count="22">
    <mergeCell ref="A3:B3"/>
    <mergeCell ref="K3:L3"/>
    <mergeCell ref="A4:B4"/>
    <mergeCell ref="K4:L4"/>
    <mergeCell ref="A5:B5"/>
    <mergeCell ref="K5:L5"/>
    <mergeCell ref="A17:B17"/>
    <mergeCell ref="K17:L17"/>
    <mergeCell ref="A24:B24"/>
    <mergeCell ref="K24:L24"/>
    <mergeCell ref="A35:B35"/>
    <mergeCell ref="K35:L35"/>
    <mergeCell ref="A94:B94"/>
    <mergeCell ref="K94:L94"/>
    <mergeCell ref="A51:B51"/>
    <mergeCell ref="K51:L51"/>
    <mergeCell ref="A67:B67"/>
    <mergeCell ref="K67:L67"/>
    <mergeCell ref="A77:B77"/>
    <mergeCell ref="K77:L77"/>
    <mergeCell ref="A86:B86"/>
    <mergeCell ref="K86:L86"/>
  </mergeCells>
  <phoneticPr fontId="11"/>
  <pageMargins left="0.78740157480314965" right="0" top="0.39370078740157483" bottom="0.35433070866141736" header="0.39370078740157483" footer="0.15748031496062992"/>
  <pageSetup paperSize="9" scale="79" firstPageNumber="25" pageOrder="overThenDown" orientation="portrait" useFirstPageNumber="1" r:id="rId1"/>
  <headerFooter scaleWithDoc="0" alignWithMargins="0">
    <oddHeader xml:space="preserve">&amp;R
</oddHeader>
    <oddFooter>&amp;C-&amp;P -</oddFooter>
    <firstHeader>&amp;L&amp;"ＭＳ Ｐゴシック,太字"&amp;16 11 輸入貨物主要港品種別表（上位15位）</firstHeader>
    <firstFooter>&amp;C-&amp;P -</firstFooter>
  </headerFooter>
  <colBreaks count="1" manualBreakCount="1">
    <brk id="10"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CFF"/>
    <pageSetUpPr fitToPage="1"/>
  </sheetPr>
  <dimension ref="A1:G37"/>
  <sheetViews>
    <sheetView zoomScaleNormal="100" workbookViewId="0"/>
  </sheetViews>
  <sheetFormatPr defaultRowHeight="11.25" x14ac:dyDescent="0.15"/>
  <cols>
    <col min="1" max="1" width="20.625" style="43" customWidth="1"/>
    <col min="2" max="6" width="11.25" style="44" bestFit="1" customWidth="1"/>
    <col min="7" max="7" width="11.25" style="44" customWidth="1"/>
    <col min="8" max="256" width="9" style="44"/>
    <col min="257" max="257" width="20.625" style="44" customWidth="1"/>
    <col min="258" max="263" width="12.5" style="44" customWidth="1"/>
    <col min="264" max="512" width="9" style="44"/>
    <col min="513" max="513" width="20.625" style="44" customWidth="1"/>
    <col min="514" max="519" width="12.5" style="44" customWidth="1"/>
    <col min="520" max="768" width="9" style="44"/>
    <col min="769" max="769" width="20.625" style="44" customWidth="1"/>
    <col min="770" max="775" width="12.5" style="44" customWidth="1"/>
    <col min="776" max="1024" width="9" style="44"/>
    <col min="1025" max="1025" width="20.625" style="44" customWidth="1"/>
    <col min="1026" max="1031" width="12.5" style="44" customWidth="1"/>
    <col min="1032" max="1280" width="9" style="44"/>
    <col min="1281" max="1281" width="20.625" style="44" customWidth="1"/>
    <col min="1282" max="1287" width="12.5" style="44" customWidth="1"/>
    <col min="1288" max="1536" width="9" style="44"/>
    <col min="1537" max="1537" width="20.625" style="44" customWidth="1"/>
    <col min="1538" max="1543" width="12.5" style="44" customWidth="1"/>
    <col min="1544" max="1792" width="9" style="44"/>
    <col min="1793" max="1793" width="20.625" style="44" customWidth="1"/>
    <col min="1794" max="1799" width="12.5" style="44" customWidth="1"/>
    <col min="1800" max="2048" width="9" style="44"/>
    <col min="2049" max="2049" width="20.625" style="44" customWidth="1"/>
    <col min="2050" max="2055" width="12.5" style="44" customWidth="1"/>
    <col min="2056" max="2304" width="9" style="44"/>
    <col min="2305" max="2305" width="20.625" style="44" customWidth="1"/>
    <col min="2306" max="2311" width="12.5" style="44" customWidth="1"/>
    <col min="2312" max="2560" width="9" style="44"/>
    <col min="2561" max="2561" width="20.625" style="44" customWidth="1"/>
    <col min="2562" max="2567" width="12.5" style="44" customWidth="1"/>
    <col min="2568" max="2816" width="9" style="44"/>
    <col min="2817" max="2817" width="20.625" style="44" customWidth="1"/>
    <col min="2818" max="2823" width="12.5" style="44" customWidth="1"/>
    <col min="2824" max="3072" width="9" style="44"/>
    <col min="3073" max="3073" width="20.625" style="44" customWidth="1"/>
    <col min="3074" max="3079" width="12.5" style="44" customWidth="1"/>
    <col min="3080" max="3328" width="9" style="44"/>
    <col min="3329" max="3329" width="20.625" style="44" customWidth="1"/>
    <col min="3330" max="3335" width="12.5" style="44" customWidth="1"/>
    <col min="3336" max="3584" width="9" style="44"/>
    <col min="3585" max="3585" width="20.625" style="44" customWidth="1"/>
    <col min="3586" max="3591" width="12.5" style="44" customWidth="1"/>
    <col min="3592" max="3840" width="9" style="44"/>
    <col min="3841" max="3841" width="20.625" style="44" customWidth="1"/>
    <col min="3842" max="3847" width="12.5" style="44" customWidth="1"/>
    <col min="3848" max="4096" width="9" style="44"/>
    <col min="4097" max="4097" width="20.625" style="44" customWidth="1"/>
    <col min="4098" max="4103" width="12.5" style="44" customWidth="1"/>
    <col min="4104" max="4352" width="9" style="44"/>
    <col min="4353" max="4353" width="20.625" style="44" customWidth="1"/>
    <col min="4354" max="4359" width="12.5" style="44" customWidth="1"/>
    <col min="4360" max="4608" width="9" style="44"/>
    <col min="4609" max="4609" width="20.625" style="44" customWidth="1"/>
    <col min="4610" max="4615" width="12.5" style="44" customWidth="1"/>
    <col min="4616" max="4864" width="9" style="44"/>
    <col min="4865" max="4865" width="20.625" style="44" customWidth="1"/>
    <col min="4866" max="4871" width="12.5" style="44" customWidth="1"/>
    <col min="4872" max="5120" width="9" style="44"/>
    <col min="5121" max="5121" width="20.625" style="44" customWidth="1"/>
    <col min="5122" max="5127" width="12.5" style="44" customWidth="1"/>
    <col min="5128" max="5376" width="9" style="44"/>
    <col min="5377" max="5377" width="20.625" style="44" customWidth="1"/>
    <col min="5378" max="5383" width="12.5" style="44" customWidth="1"/>
    <col min="5384" max="5632" width="9" style="44"/>
    <col min="5633" max="5633" width="20.625" style="44" customWidth="1"/>
    <col min="5634" max="5639" width="12.5" style="44" customWidth="1"/>
    <col min="5640" max="5888" width="9" style="44"/>
    <col min="5889" max="5889" width="20.625" style="44" customWidth="1"/>
    <col min="5890" max="5895" width="12.5" style="44" customWidth="1"/>
    <col min="5896" max="6144" width="9" style="44"/>
    <col min="6145" max="6145" width="20.625" style="44" customWidth="1"/>
    <col min="6146" max="6151" width="12.5" style="44" customWidth="1"/>
    <col min="6152" max="6400" width="9" style="44"/>
    <col min="6401" max="6401" width="20.625" style="44" customWidth="1"/>
    <col min="6402" max="6407" width="12.5" style="44" customWidth="1"/>
    <col min="6408" max="6656" width="9" style="44"/>
    <col min="6657" max="6657" width="20.625" style="44" customWidth="1"/>
    <col min="6658" max="6663" width="12.5" style="44" customWidth="1"/>
    <col min="6664" max="6912" width="9" style="44"/>
    <col min="6913" max="6913" width="20.625" style="44" customWidth="1"/>
    <col min="6914" max="6919" width="12.5" style="44" customWidth="1"/>
    <col min="6920" max="7168" width="9" style="44"/>
    <col min="7169" max="7169" width="20.625" style="44" customWidth="1"/>
    <col min="7170" max="7175" width="12.5" style="44" customWidth="1"/>
    <col min="7176" max="7424" width="9" style="44"/>
    <col min="7425" max="7425" width="20.625" style="44" customWidth="1"/>
    <col min="7426" max="7431" width="12.5" style="44" customWidth="1"/>
    <col min="7432" max="7680" width="9" style="44"/>
    <col min="7681" max="7681" width="20.625" style="44" customWidth="1"/>
    <col min="7682" max="7687" width="12.5" style="44" customWidth="1"/>
    <col min="7688" max="7936" width="9" style="44"/>
    <col min="7937" max="7937" width="20.625" style="44" customWidth="1"/>
    <col min="7938" max="7943" width="12.5" style="44" customWidth="1"/>
    <col min="7944" max="8192" width="9" style="44"/>
    <col min="8193" max="8193" width="20.625" style="44" customWidth="1"/>
    <col min="8194" max="8199" width="12.5" style="44" customWidth="1"/>
    <col min="8200" max="8448" width="9" style="44"/>
    <col min="8449" max="8449" width="20.625" style="44" customWidth="1"/>
    <col min="8450" max="8455" width="12.5" style="44" customWidth="1"/>
    <col min="8456" max="8704" width="9" style="44"/>
    <col min="8705" max="8705" width="20.625" style="44" customWidth="1"/>
    <col min="8706" max="8711" width="12.5" style="44" customWidth="1"/>
    <col min="8712" max="8960" width="9" style="44"/>
    <col min="8961" max="8961" width="20.625" style="44" customWidth="1"/>
    <col min="8962" max="8967" width="12.5" style="44" customWidth="1"/>
    <col min="8968" max="9216" width="9" style="44"/>
    <col min="9217" max="9217" width="20.625" style="44" customWidth="1"/>
    <col min="9218" max="9223" width="12.5" style="44" customWidth="1"/>
    <col min="9224" max="9472" width="9" style="44"/>
    <col min="9473" max="9473" width="20.625" style="44" customWidth="1"/>
    <col min="9474" max="9479" width="12.5" style="44" customWidth="1"/>
    <col min="9480" max="9728" width="9" style="44"/>
    <col min="9729" max="9729" width="20.625" style="44" customWidth="1"/>
    <col min="9730" max="9735" width="12.5" style="44" customWidth="1"/>
    <col min="9736" max="9984" width="9" style="44"/>
    <col min="9985" max="9985" width="20.625" style="44" customWidth="1"/>
    <col min="9986" max="9991" width="12.5" style="44" customWidth="1"/>
    <col min="9992" max="10240" width="9" style="44"/>
    <col min="10241" max="10241" width="20.625" style="44" customWidth="1"/>
    <col min="10242" max="10247" width="12.5" style="44" customWidth="1"/>
    <col min="10248" max="10496" width="9" style="44"/>
    <col min="10497" max="10497" width="20.625" style="44" customWidth="1"/>
    <col min="10498" max="10503" width="12.5" style="44" customWidth="1"/>
    <col min="10504" max="10752" width="9" style="44"/>
    <col min="10753" max="10753" width="20.625" style="44" customWidth="1"/>
    <col min="10754" max="10759" width="12.5" style="44" customWidth="1"/>
    <col min="10760" max="11008" width="9" style="44"/>
    <col min="11009" max="11009" width="20.625" style="44" customWidth="1"/>
    <col min="11010" max="11015" width="12.5" style="44" customWidth="1"/>
    <col min="11016" max="11264" width="9" style="44"/>
    <col min="11265" max="11265" width="20.625" style="44" customWidth="1"/>
    <col min="11266" max="11271" width="12.5" style="44" customWidth="1"/>
    <col min="11272" max="11520" width="9" style="44"/>
    <col min="11521" max="11521" width="20.625" style="44" customWidth="1"/>
    <col min="11522" max="11527" width="12.5" style="44" customWidth="1"/>
    <col min="11528" max="11776" width="9" style="44"/>
    <col min="11777" max="11777" width="20.625" style="44" customWidth="1"/>
    <col min="11778" max="11783" width="12.5" style="44" customWidth="1"/>
    <col min="11784" max="12032" width="9" style="44"/>
    <col min="12033" max="12033" width="20.625" style="44" customWidth="1"/>
    <col min="12034" max="12039" width="12.5" style="44" customWidth="1"/>
    <col min="12040" max="12288" width="9" style="44"/>
    <col min="12289" max="12289" width="20.625" style="44" customWidth="1"/>
    <col min="12290" max="12295" width="12.5" style="44" customWidth="1"/>
    <col min="12296" max="12544" width="9" style="44"/>
    <col min="12545" max="12545" width="20.625" style="44" customWidth="1"/>
    <col min="12546" max="12551" width="12.5" style="44" customWidth="1"/>
    <col min="12552" max="12800" width="9" style="44"/>
    <col min="12801" max="12801" width="20.625" style="44" customWidth="1"/>
    <col min="12802" max="12807" width="12.5" style="44" customWidth="1"/>
    <col min="12808" max="13056" width="9" style="44"/>
    <col min="13057" max="13057" width="20.625" style="44" customWidth="1"/>
    <col min="13058" max="13063" width="12.5" style="44" customWidth="1"/>
    <col min="13064" max="13312" width="9" style="44"/>
    <col min="13313" max="13313" width="20.625" style="44" customWidth="1"/>
    <col min="13314" max="13319" width="12.5" style="44" customWidth="1"/>
    <col min="13320" max="13568" width="9" style="44"/>
    <col min="13569" max="13569" width="20.625" style="44" customWidth="1"/>
    <col min="13570" max="13575" width="12.5" style="44" customWidth="1"/>
    <col min="13576" max="13824" width="9" style="44"/>
    <col min="13825" max="13825" width="20.625" style="44" customWidth="1"/>
    <col min="13826" max="13831" width="12.5" style="44" customWidth="1"/>
    <col min="13832" max="14080" width="9" style="44"/>
    <col min="14081" max="14081" width="20.625" style="44" customWidth="1"/>
    <col min="14082" max="14087" width="12.5" style="44" customWidth="1"/>
    <col min="14088" max="14336" width="9" style="44"/>
    <col min="14337" max="14337" width="20.625" style="44" customWidth="1"/>
    <col min="14338" max="14343" width="12.5" style="44" customWidth="1"/>
    <col min="14344" max="14592" width="9" style="44"/>
    <col min="14593" max="14593" width="20.625" style="44" customWidth="1"/>
    <col min="14594" max="14599" width="12.5" style="44" customWidth="1"/>
    <col min="14600" max="14848" width="9" style="44"/>
    <col min="14849" max="14849" width="20.625" style="44" customWidth="1"/>
    <col min="14850" max="14855" width="12.5" style="44" customWidth="1"/>
    <col min="14856" max="15104" width="9" style="44"/>
    <col min="15105" max="15105" width="20.625" style="44" customWidth="1"/>
    <col min="15106" max="15111" width="12.5" style="44" customWidth="1"/>
    <col min="15112" max="15360" width="9" style="44"/>
    <col min="15361" max="15361" width="20.625" style="44" customWidth="1"/>
    <col min="15362" max="15367" width="12.5" style="44" customWidth="1"/>
    <col min="15368" max="15616" width="9" style="44"/>
    <col min="15617" max="15617" width="20.625" style="44" customWidth="1"/>
    <col min="15618" max="15623" width="12.5" style="44" customWidth="1"/>
    <col min="15624" max="15872" width="9" style="44"/>
    <col min="15873" max="15873" width="20.625" style="44" customWidth="1"/>
    <col min="15874" max="15879" width="12.5" style="44" customWidth="1"/>
    <col min="15880" max="16128" width="9" style="44"/>
    <col min="16129" max="16129" width="20.625" style="44" customWidth="1"/>
    <col min="16130" max="16135" width="12.5" style="44" customWidth="1"/>
    <col min="16136" max="16384" width="9" style="44"/>
  </cols>
  <sheetData>
    <row r="1" spans="1:7" ht="15.75" customHeight="1" x14ac:dyDescent="0.15">
      <c r="A1" s="538"/>
      <c r="B1" s="539"/>
      <c r="C1" s="539"/>
      <c r="D1" s="539"/>
      <c r="E1" s="539"/>
      <c r="F1" s="539"/>
      <c r="G1" s="540" t="s">
        <v>420</v>
      </c>
    </row>
    <row r="2" spans="1:7" s="15" customFormat="1" ht="22.5" customHeight="1" x14ac:dyDescent="0.15">
      <c r="A2" s="852" t="s">
        <v>669</v>
      </c>
      <c r="B2" s="288" t="s">
        <v>744</v>
      </c>
      <c r="C2" s="288"/>
      <c r="D2" s="288"/>
      <c r="E2" s="289" t="s">
        <v>706</v>
      </c>
      <c r="F2" s="289"/>
      <c r="G2" s="290"/>
    </row>
    <row r="3" spans="1:7" s="15" customFormat="1" ht="22.5" customHeight="1" x14ac:dyDescent="0.15">
      <c r="A3" s="853"/>
      <c r="B3" s="288" t="s">
        <v>655</v>
      </c>
      <c r="C3" s="288" t="s">
        <v>551</v>
      </c>
      <c r="D3" s="288" t="s">
        <v>552</v>
      </c>
      <c r="E3" s="288" t="s">
        <v>655</v>
      </c>
      <c r="F3" s="288" t="s">
        <v>551</v>
      </c>
      <c r="G3" s="288" t="s">
        <v>552</v>
      </c>
    </row>
    <row r="4" spans="1:7" s="45" customFormat="1" ht="21.75" customHeight="1" x14ac:dyDescent="0.15">
      <c r="A4" s="541" t="s">
        <v>235</v>
      </c>
      <c r="B4" s="542">
        <v>83425642</v>
      </c>
      <c r="C4" s="542">
        <v>45684666</v>
      </c>
      <c r="D4" s="542">
        <v>37740976</v>
      </c>
      <c r="E4" s="542">
        <v>82906166</v>
      </c>
      <c r="F4" s="542">
        <v>45093919</v>
      </c>
      <c r="G4" s="543">
        <v>37812247</v>
      </c>
    </row>
    <row r="5" spans="1:7" s="45" customFormat="1" ht="21.75" customHeight="1" x14ac:dyDescent="0.15">
      <c r="A5" s="544" t="s">
        <v>252</v>
      </c>
      <c r="B5" s="545">
        <v>37260613</v>
      </c>
      <c r="C5" s="545">
        <v>10891828</v>
      </c>
      <c r="D5" s="545">
        <v>26368785</v>
      </c>
      <c r="E5" s="545">
        <v>37417575</v>
      </c>
      <c r="F5" s="545">
        <v>11282305</v>
      </c>
      <c r="G5" s="546">
        <v>26135270</v>
      </c>
    </row>
    <row r="6" spans="1:7" s="45" customFormat="1" ht="21.75" customHeight="1" x14ac:dyDescent="0.15">
      <c r="A6" s="547" t="s">
        <v>253</v>
      </c>
      <c r="B6" s="548">
        <v>102273</v>
      </c>
      <c r="C6" s="548" t="s">
        <v>206</v>
      </c>
      <c r="D6" s="548">
        <v>102273</v>
      </c>
      <c r="E6" s="548">
        <v>99573</v>
      </c>
      <c r="F6" s="548" t="s">
        <v>206</v>
      </c>
      <c r="G6" s="549">
        <v>99573</v>
      </c>
    </row>
    <row r="7" spans="1:7" s="45" customFormat="1" ht="21.75" customHeight="1" x14ac:dyDescent="0.15">
      <c r="A7" s="550" t="s">
        <v>254</v>
      </c>
      <c r="B7" s="545">
        <v>619797</v>
      </c>
      <c r="C7" s="545" t="s">
        <v>206</v>
      </c>
      <c r="D7" s="545">
        <v>619797</v>
      </c>
      <c r="E7" s="545">
        <v>683864</v>
      </c>
      <c r="F7" s="545" t="s">
        <v>206</v>
      </c>
      <c r="G7" s="549">
        <v>683864</v>
      </c>
    </row>
    <row r="8" spans="1:7" s="45" customFormat="1" ht="21.75" customHeight="1" x14ac:dyDescent="0.15">
      <c r="A8" s="550" t="s">
        <v>255</v>
      </c>
      <c r="B8" s="545">
        <v>72953</v>
      </c>
      <c r="C8" s="545" t="s">
        <v>206</v>
      </c>
      <c r="D8" s="545">
        <v>72953</v>
      </c>
      <c r="E8" s="545">
        <v>82182</v>
      </c>
      <c r="F8" s="545" t="s">
        <v>206</v>
      </c>
      <c r="G8" s="549">
        <v>82182</v>
      </c>
    </row>
    <row r="9" spans="1:7" s="45" customFormat="1" ht="21.75" customHeight="1" x14ac:dyDescent="0.15">
      <c r="A9" s="550" t="s">
        <v>256</v>
      </c>
      <c r="B9" s="545">
        <v>37059</v>
      </c>
      <c r="C9" s="545" t="s">
        <v>206</v>
      </c>
      <c r="D9" s="545">
        <v>37059</v>
      </c>
      <c r="E9" s="545">
        <v>38518</v>
      </c>
      <c r="F9" s="545" t="s">
        <v>206</v>
      </c>
      <c r="G9" s="549">
        <v>38518</v>
      </c>
    </row>
    <row r="10" spans="1:7" s="45" customFormat="1" ht="21.75" customHeight="1" x14ac:dyDescent="0.15">
      <c r="A10" s="550" t="s">
        <v>257</v>
      </c>
      <c r="B10" s="545">
        <v>87615</v>
      </c>
      <c r="C10" s="545" t="s">
        <v>206</v>
      </c>
      <c r="D10" s="545">
        <v>87615</v>
      </c>
      <c r="E10" s="545">
        <v>86013</v>
      </c>
      <c r="F10" s="545" t="s">
        <v>206</v>
      </c>
      <c r="G10" s="549">
        <v>86013</v>
      </c>
    </row>
    <row r="11" spans="1:7" s="45" customFormat="1" ht="21.75" customHeight="1" x14ac:dyDescent="0.15">
      <c r="A11" s="551" t="s">
        <v>258</v>
      </c>
      <c r="B11" s="545">
        <v>6557536</v>
      </c>
      <c r="C11" s="545">
        <v>3883715</v>
      </c>
      <c r="D11" s="545">
        <v>2673821</v>
      </c>
      <c r="E11" s="545">
        <v>6554168</v>
      </c>
      <c r="F11" s="545">
        <v>3936323</v>
      </c>
      <c r="G11" s="549">
        <v>2617845</v>
      </c>
    </row>
    <row r="12" spans="1:7" s="45" customFormat="1" ht="21.75" customHeight="1" x14ac:dyDescent="0.15">
      <c r="A12" s="551" t="s">
        <v>580</v>
      </c>
      <c r="B12" s="545">
        <v>3868232</v>
      </c>
      <c r="C12" s="545">
        <v>3866941</v>
      </c>
      <c r="D12" s="545">
        <v>1291</v>
      </c>
      <c r="E12" s="545">
        <v>3912956</v>
      </c>
      <c r="F12" s="545">
        <v>3912888</v>
      </c>
      <c r="G12" s="549">
        <v>68</v>
      </c>
    </row>
    <row r="13" spans="1:7" s="45" customFormat="1" ht="21.75" customHeight="1" x14ac:dyDescent="0.15">
      <c r="A13" s="551" t="s">
        <v>581</v>
      </c>
      <c r="B13" s="545">
        <v>16774</v>
      </c>
      <c r="C13" s="545">
        <v>16774</v>
      </c>
      <c r="D13" s="545" t="s">
        <v>206</v>
      </c>
      <c r="E13" s="545">
        <v>23435</v>
      </c>
      <c r="F13" s="545">
        <v>23435</v>
      </c>
      <c r="G13" s="549" t="s">
        <v>206</v>
      </c>
    </row>
    <row r="14" spans="1:7" s="45" customFormat="1" ht="21.75" customHeight="1" x14ac:dyDescent="0.15">
      <c r="A14" s="551" t="s">
        <v>582</v>
      </c>
      <c r="B14" s="545">
        <v>2672530</v>
      </c>
      <c r="C14" s="545" t="s">
        <v>206</v>
      </c>
      <c r="D14" s="545">
        <v>2672530</v>
      </c>
      <c r="E14" s="545">
        <v>2617777</v>
      </c>
      <c r="F14" s="545" t="s">
        <v>206</v>
      </c>
      <c r="G14" s="549">
        <v>2617777</v>
      </c>
    </row>
    <row r="15" spans="1:7" s="45" customFormat="1" ht="21.75" customHeight="1" x14ac:dyDescent="0.15">
      <c r="A15" s="550" t="s">
        <v>260</v>
      </c>
      <c r="B15" s="545">
        <v>21105</v>
      </c>
      <c r="C15" s="545" t="s">
        <v>206</v>
      </c>
      <c r="D15" s="545">
        <v>21105</v>
      </c>
      <c r="E15" s="545">
        <v>22470</v>
      </c>
      <c r="F15" s="545" t="s">
        <v>206</v>
      </c>
      <c r="G15" s="549">
        <v>22470</v>
      </c>
    </row>
    <row r="16" spans="1:7" s="45" customFormat="1" ht="21.75" customHeight="1" x14ac:dyDescent="0.15">
      <c r="A16" s="550" t="s">
        <v>262</v>
      </c>
      <c r="B16" s="545">
        <v>5978190</v>
      </c>
      <c r="C16" s="545" t="s">
        <v>206</v>
      </c>
      <c r="D16" s="545">
        <v>5978190</v>
      </c>
      <c r="E16" s="545">
        <v>5664759</v>
      </c>
      <c r="F16" s="545" t="s">
        <v>206</v>
      </c>
      <c r="G16" s="549">
        <v>5664759</v>
      </c>
    </row>
    <row r="17" spans="1:7" s="45" customFormat="1" ht="21.75" customHeight="1" x14ac:dyDescent="0.15">
      <c r="A17" s="550" t="s">
        <v>263</v>
      </c>
      <c r="B17" s="545">
        <v>325110</v>
      </c>
      <c r="C17" s="545" t="s">
        <v>206</v>
      </c>
      <c r="D17" s="545">
        <v>325110</v>
      </c>
      <c r="E17" s="545">
        <v>325841</v>
      </c>
      <c r="F17" s="545" t="s">
        <v>206</v>
      </c>
      <c r="G17" s="549">
        <v>325841</v>
      </c>
    </row>
    <row r="18" spans="1:7" s="45" customFormat="1" ht="21.75" customHeight="1" x14ac:dyDescent="0.15">
      <c r="A18" s="550" t="s">
        <v>264</v>
      </c>
      <c r="B18" s="545">
        <v>11209655</v>
      </c>
      <c r="C18" s="545" t="s">
        <v>206</v>
      </c>
      <c r="D18" s="545">
        <v>11209655</v>
      </c>
      <c r="E18" s="545">
        <v>11443715</v>
      </c>
      <c r="F18" s="545" t="s">
        <v>206</v>
      </c>
      <c r="G18" s="549">
        <v>11443715</v>
      </c>
    </row>
    <row r="19" spans="1:7" s="45" customFormat="1" ht="21.75" customHeight="1" x14ac:dyDescent="0.15">
      <c r="A19" s="550" t="s">
        <v>266</v>
      </c>
      <c r="B19" s="545">
        <v>242836</v>
      </c>
      <c r="C19" s="545" t="s">
        <v>206</v>
      </c>
      <c r="D19" s="545">
        <v>242836</v>
      </c>
      <c r="E19" s="545">
        <v>244395</v>
      </c>
      <c r="F19" s="545" t="s">
        <v>206</v>
      </c>
      <c r="G19" s="549">
        <v>244395</v>
      </c>
    </row>
    <row r="20" spans="1:7" s="45" customFormat="1" ht="21.75" customHeight="1" x14ac:dyDescent="0.15">
      <c r="A20" s="550" t="s">
        <v>267</v>
      </c>
      <c r="B20" s="545">
        <v>6727534</v>
      </c>
      <c r="C20" s="545">
        <v>6644180</v>
      </c>
      <c r="D20" s="545">
        <v>83354</v>
      </c>
      <c r="E20" s="545">
        <v>7056011</v>
      </c>
      <c r="F20" s="545">
        <v>6973815</v>
      </c>
      <c r="G20" s="549">
        <v>82196</v>
      </c>
    </row>
    <row r="21" spans="1:7" s="45" customFormat="1" ht="21.75" customHeight="1" x14ac:dyDescent="0.15">
      <c r="A21" s="550" t="s">
        <v>269</v>
      </c>
      <c r="B21" s="545">
        <v>259069</v>
      </c>
      <c r="C21" s="545">
        <v>117646</v>
      </c>
      <c r="D21" s="545">
        <v>141423</v>
      </c>
      <c r="E21" s="545">
        <v>249877</v>
      </c>
      <c r="F21" s="545">
        <v>136545</v>
      </c>
      <c r="G21" s="549">
        <v>113332</v>
      </c>
    </row>
    <row r="22" spans="1:7" s="45" customFormat="1" ht="21.75" customHeight="1" x14ac:dyDescent="0.15">
      <c r="A22" s="550" t="s">
        <v>270</v>
      </c>
      <c r="B22" s="545">
        <v>88813</v>
      </c>
      <c r="C22" s="545">
        <v>88813</v>
      </c>
      <c r="D22" s="545" t="s">
        <v>206</v>
      </c>
      <c r="E22" s="545">
        <v>120091</v>
      </c>
      <c r="F22" s="545">
        <v>120091</v>
      </c>
      <c r="G22" s="549" t="s">
        <v>206</v>
      </c>
    </row>
    <row r="23" spans="1:7" s="45" customFormat="1" ht="21.75" customHeight="1" x14ac:dyDescent="0.15">
      <c r="A23" s="550" t="s">
        <v>272</v>
      </c>
      <c r="B23" s="545">
        <v>1156846</v>
      </c>
      <c r="C23" s="545" t="s">
        <v>206</v>
      </c>
      <c r="D23" s="545">
        <v>1156846</v>
      </c>
      <c r="E23" s="545">
        <v>750766</v>
      </c>
      <c r="F23" s="545" t="s">
        <v>206</v>
      </c>
      <c r="G23" s="549">
        <v>750766</v>
      </c>
    </row>
    <row r="24" spans="1:7" s="45" customFormat="1" ht="21.75" customHeight="1" x14ac:dyDescent="0.15">
      <c r="A24" s="550" t="s">
        <v>273</v>
      </c>
      <c r="B24" s="545">
        <v>6600</v>
      </c>
      <c r="C24" s="545" t="s">
        <v>206</v>
      </c>
      <c r="D24" s="545">
        <v>6600</v>
      </c>
      <c r="E24" s="545">
        <v>9600</v>
      </c>
      <c r="F24" s="545" t="s">
        <v>206</v>
      </c>
      <c r="G24" s="549">
        <v>9600</v>
      </c>
    </row>
    <row r="25" spans="1:7" s="45" customFormat="1" ht="21.75" customHeight="1" x14ac:dyDescent="0.15">
      <c r="A25" s="550" t="s">
        <v>274</v>
      </c>
      <c r="B25" s="545">
        <v>610107</v>
      </c>
      <c r="C25" s="545" t="s">
        <v>206</v>
      </c>
      <c r="D25" s="545">
        <v>610107</v>
      </c>
      <c r="E25" s="545">
        <v>688879</v>
      </c>
      <c r="F25" s="545" t="s">
        <v>206</v>
      </c>
      <c r="G25" s="549">
        <v>688879</v>
      </c>
    </row>
    <row r="26" spans="1:7" s="45" customFormat="1" ht="21.75" customHeight="1" x14ac:dyDescent="0.15">
      <c r="A26" s="550" t="s">
        <v>275</v>
      </c>
      <c r="B26" s="545">
        <v>1215077</v>
      </c>
      <c r="C26" s="545" t="s">
        <v>206</v>
      </c>
      <c r="D26" s="545">
        <v>1215077</v>
      </c>
      <c r="E26" s="545">
        <v>1343278</v>
      </c>
      <c r="F26" s="545" t="s">
        <v>206</v>
      </c>
      <c r="G26" s="549">
        <v>1343278</v>
      </c>
    </row>
    <row r="27" spans="1:7" s="45" customFormat="1" ht="21.75" customHeight="1" x14ac:dyDescent="0.15">
      <c r="A27" s="550" t="s">
        <v>478</v>
      </c>
      <c r="B27" s="545">
        <v>706160</v>
      </c>
      <c r="C27" s="545" t="s">
        <v>206</v>
      </c>
      <c r="D27" s="545">
        <v>706160</v>
      </c>
      <c r="E27" s="545">
        <v>754700</v>
      </c>
      <c r="F27" s="545" t="s">
        <v>206</v>
      </c>
      <c r="G27" s="549">
        <v>754700</v>
      </c>
    </row>
    <row r="28" spans="1:7" s="45" customFormat="1" ht="21.75" customHeight="1" x14ac:dyDescent="0.15">
      <c r="A28" s="550" t="s">
        <v>380</v>
      </c>
      <c r="B28" s="545">
        <v>384372</v>
      </c>
      <c r="C28" s="545">
        <v>157474</v>
      </c>
      <c r="D28" s="545">
        <v>226898</v>
      </c>
      <c r="E28" s="545">
        <v>291519</v>
      </c>
      <c r="F28" s="545">
        <v>115531</v>
      </c>
      <c r="G28" s="549">
        <v>175988</v>
      </c>
    </row>
    <row r="29" spans="1:7" s="45" customFormat="1" ht="21.75" customHeight="1" x14ac:dyDescent="0.15">
      <c r="A29" s="550" t="s">
        <v>381</v>
      </c>
      <c r="B29" s="545">
        <v>9100</v>
      </c>
      <c r="C29" s="545" t="s">
        <v>206</v>
      </c>
      <c r="D29" s="545">
        <v>9100</v>
      </c>
      <c r="E29" s="545">
        <v>42656</v>
      </c>
      <c r="F29" s="545" t="s">
        <v>206</v>
      </c>
      <c r="G29" s="549">
        <v>42656</v>
      </c>
    </row>
    <row r="30" spans="1:7" s="45" customFormat="1" ht="21.75" customHeight="1" x14ac:dyDescent="0.15">
      <c r="A30" s="550" t="s">
        <v>382</v>
      </c>
      <c r="B30" s="545">
        <v>842768</v>
      </c>
      <c r="C30" s="545" t="s">
        <v>206</v>
      </c>
      <c r="D30" s="545">
        <v>842768</v>
      </c>
      <c r="E30" s="545">
        <v>864700</v>
      </c>
      <c r="F30" s="545" t="s">
        <v>206</v>
      </c>
      <c r="G30" s="549">
        <v>864700</v>
      </c>
    </row>
    <row r="31" spans="1:7" s="45" customFormat="1" ht="21.75" customHeight="1" x14ac:dyDescent="0.15">
      <c r="A31" s="550" t="s">
        <v>277</v>
      </c>
      <c r="B31" s="545">
        <v>38</v>
      </c>
      <c r="C31" s="545" t="s">
        <v>206</v>
      </c>
      <c r="D31" s="545">
        <v>38</v>
      </c>
      <c r="E31" s="545" t="s">
        <v>206</v>
      </c>
      <c r="F31" s="545" t="s">
        <v>206</v>
      </c>
      <c r="G31" s="549" t="s">
        <v>206</v>
      </c>
    </row>
    <row r="32" spans="1:7" s="45" customFormat="1" ht="21.75" customHeight="1" x14ac:dyDescent="0.15">
      <c r="A32" s="541" t="s">
        <v>291</v>
      </c>
      <c r="B32" s="552">
        <v>34933008</v>
      </c>
      <c r="C32" s="552">
        <v>34272794</v>
      </c>
      <c r="D32" s="552">
        <v>660214</v>
      </c>
      <c r="E32" s="552">
        <v>34059088</v>
      </c>
      <c r="F32" s="552">
        <v>33325702</v>
      </c>
      <c r="G32" s="553">
        <v>733386</v>
      </c>
    </row>
    <row r="33" spans="1:7" s="45" customFormat="1" ht="21.75" customHeight="1" x14ac:dyDescent="0.15">
      <c r="A33" s="550" t="s">
        <v>292</v>
      </c>
      <c r="B33" s="545">
        <v>2942620</v>
      </c>
      <c r="C33" s="545">
        <v>2937912</v>
      </c>
      <c r="D33" s="545">
        <v>4708</v>
      </c>
      <c r="E33" s="545">
        <v>2792647</v>
      </c>
      <c r="F33" s="545">
        <v>2766252</v>
      </c>
      <c r="G33" s="549">
        <v>26395</v>
      </c>
    </row>
    <row r="34" spans="1:7" s="45" customFormat="1" ht="21.75" customHeight="1" x14ac:dyDescent="0.15">
      <c r="A34" s="550" t="s">
        <v>279</v>
      </c>
      <c r="B34" s="545">
        <v>480020</v>
      </c>
      <c r="C34" s="545">
        <v>447647</v>
      </c>
      <c r="D34" s="545">
        <v>32373</v>
      </c>
      <c r="E34" s="545">
        <v>380038</v>
      </c>
      <c r="F34" s="545">
        <v>350888</v>
      </c>
      <c r="G34" s="549">
        <v>29150</v>
      </c>
    </row>
    <row r="35" spans="1:7" s="45" customFormat="1" ht="21.75" customHeight="1" x14ac:dyDescent="0.15">
      <c r="A35" s="550" t="s">
        <v>280</v>
      </c>
      <c r="B35" s="545">
        <v>24893149</v>
      </c>
      <c r="C35" s="545">
        <v>24293874</v>
      </c>
      <c r="D35" s="545">
        <v>599275</v>
      </c>
      <c r="E35" s="545">
        <v>24701702</v>
      </c>
      <c r="F35" s="545">
        <v>24026005</v>
      </c>
      <c r="G35" s="549">
        <v>675697</v>
      </c>
    </row>
    <row r="36" spans="1:7" s="45" customFormat="1" ht="21.75" customHeight="1" x14ac:dyDescent="0.15">
      <c r="A36" s="550" t="s">
        <v>651</v>
      </c>
      <c r="B36" s="545">
        <v>6617219</v>
      </c>
      <c r="C36" s="545">
        <v>6593361</v>
      </c>
      <c r="D36" s="545">
        <v>23858</v>
      </c>
      <c r="E36" s="545">
        <v>6184701</v>
      </c>
      <c r="F36" s="545">
        <v>6182557</v>
      </c>
      <c r="G36" s="549">
        <v>2144</v>
      </c>
    </row>
    <row r="37" spans="1:7" s="45" customFormat="1" ht="21.75" customHeight="1" x14ac:dyDescent="0.15">
      <c r="A37" s="541" t="s">
        <v>281</v>
      </c>
      <c r="B37" s="552">
        <v>11232021</v>
      </c>
      <c r="C37" s="552">
        <v>520044</v>
      </c>
      <c r="D37" s="552">
        <v>10711977</v>
      </c>
      <c r="E37" s="552">
        <v>11429503</v>
      </c>
      <c r="F37" s="552">
        <v>485912</v>
      </c>
      <c r="G37" s="553">
        <v>10943591</v>
      </c>
    </row>
  </sheetData>
  <mergeCells count="1">
    <mergeCell ref="A2:A3"/>
  </mergeCells>
  <phoneticPr fontId="11"/>
  <pageMargins left="0.78740157480314965" right="0" top="0.59055118110236227" bottom="0.39370078740157483" header="0.39370078740157483" footer="0.19685039370078741"/>
  <pageSetup paperSize="9" firstPageNumber="27" orientation="portrait" useFirstPageNumber="1" r:id="rId1"/>
  <headerFooter scaleWithDoc="0" alignWithMargins="0">
    <oddHeader>&amp;L&amp;"ＭＳ Ｐゴシック,太字"&amp;14 12 海上出入貨物係留施設別表</oddHeader>
    <oddFooter>&amp;C-27-</oddFooter>
  </headerFooter>
  <colBreaks count="1" manualBreakCount="1">
    <brk id="7"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CCFF"/>
    <pageSetUpPr fitToPage="1"/>
  </sheetPr>
  <dimension ref="A1:K24"/>
  <sheetViews>
    <sheetView zoomScaleNormal="100" workbookViewId="0"/>
  </sheetViews>
  <sheetFormatPr defaultColWidth="17" defaultRowHeight="12" x14ac:dyDescent="0.15"/>
  <cols>
    <col min="1" max="1" width="10.5" style="63" bestFit="1" customWidth="1"/>
    <col min="2" max="2" width="15.875" style="64" customWidth="1"/>
    <col min="3" max="3" width="10.75" style="8" customWidth="1"/>
    <col min="4" max="5" width="6.375" style="8" customWidth="1"/>
    <col min="6" max="6" width="10.75" style="8" customWidth="1"/>
    <col min="7" max="8" width="6.375" style="8" customWidth="1"/>
    <col min="9" max="9" width="10.75" style="8" customWidth="1"/>
    <col min="10" max="11" width="6.375" style="8" customWidth="1"/>
    <col min="12" max="256" width="17" style="8"/>
    <col min="257" max="257" width="16.125" style="8" customWidth="1"/>
    <col min="258" max="258" width="19.75" style="8" bestFit="1" customWidth="1"/>
    <col min="259" max="259" width="11.125" style="8" customWidth="1"/>
    <col min="260" max="260" width="8.375" style="8" customWidth="1"/>
    <col min="261" max="261" width="6.625" style="8" customWidth="1"/>
    <col min="262" max="262" width="11.125" style="8" customWidth="1"/>
    <col min="263" max="263" width="8.375" style="8" customWidth="1"/>
    <col min="264" max="264" width="6.625" style="8" customWidth="1"/>
    <col min="265" max="265" width="11.125" style="8" customWidth="1"/>
    <col min="266" max="266" width="8.375" style="8" customWidth="1"/>
    <col min="267" max="267" width="6.625" style="8" customWidth="1"/>
    <col min="268" max="512" width="17" style="8"/>
    <col min="513" max="513" width="16.125" style="8" customWidth="1"/>
    <col min="514" max="514" width="19.75" style="8" bestFit="1" customWidth="1"/>
    <col min="515" max="515" width="11.125" style="8" customWidth="1"/>
    <col min="516" max="516" width="8.375" style="8" customWidth="1"/>
    <col min="517" max="517" width="6.625" style="8" customWidth="1"/>
    <col min="518" max="518" width="11.125" style="8" customWidth="1"/>
    <col min="519" max="519" width="8.375" style="8" customWidth="1"/>
    <col min="520" max="520" width="6.625" style="8" customWidth="1"/>
    <col min="521" max="521" width="11.125" style="8" customWidth="1"/>
    <col min="522" max="522" width="8.375" style="8" customWidth="1"/>
    <col min="523" max="523" width="6.625" style="8" customWidth="1"/>
    <col min="524" max="768" width="17" style="8"/>
    <col min="769" max="769" width="16.125" style="8" customWidth="1"/>
    <col min="770" max="770" width="19.75" style="8" bestFit="1" customWidth="1"/>
    <col min="771" max="771" width="11.125" style="8" customWidth="1"/>
    <col min="772" max="772" width="8.375" style="8" customWidth="1"/>
    <col min="773" max="773" width="6.625" style="8" customWidth="1"/>
    <col min="774" max="774" width="11.125" style="8" customWidth="1"/>
    <col min="775" max="775" width="8.375" style="8" customWidth="1"/>
    <col min="776" max="776" width="6.625" style="8" customWidth="1"/>
    <col min="777" max="777" width="11.125" style="8" customWidth="1"/>
    <col min="778" max="778" width="8.375" style="8" customWidth="1"/>
    <col min="779" max="779" width="6.625" style="8" customWidth="1"/>
    <col min="780" max="1024" width="17" style="8"/>
    <col min="1025" max="1025" width="16.125" style="8" customWidth="1"/>
    <col min="1026" max="1026" width="19.75" style="8" bestFit="1" customWidth="1"/>
    <col min="1027" max="1027" width="11.125" style="8" customWidth="1"/>
    <col min="1028" max="1028" width="8.375" style="8" customWidth="1"/>
    <col min="1029" max="1029" width="6.625" style="8" customWidth="1"/>
    <col min="1030" max="1030" width="11.125" style="8" customWidth="1"/>
    <col min="1031" max="1031" width="8.375" style="8" customWidth="1"/>
    <col min="1032" max="1032" width="6.625" style="8" customWidth="1"/>
    <col min="1033" max="1033" width="11.125" style="8" customWidth="1"/>
    <col min="1034" max="1034" width="8.375" style="8" customWidth="1"/>
    <col min="1035" max="1035" width="6.625" style="8" customWidth="1"/>
    <col min="1036" max="1280" width="17" style="8"/>
    <col min="1281" max="1281" width="16.125" style="8" customWidth="1"/>
    <col min="1282" max="1282" width="19.75" style="8" bestFit="1" customWidth="1"/>
    <col min="1283" max="1283" width="11.125" style="8" customWidth="1"/>
    <col min="1284" max="1284" width="8.375" style="8" customWidth="1"/>
    <col min="1285" max="1285" width="6.625" style="8" customWidth="1"/>
    <col min="1286" max="1286" width="11.125" style="8" customWidth="1"/>
    <col min="1287" max="1287" width="8.375" style="8" customWidth="1"/>
    <col min="1288" max="1288" width="6.625" style="8" customWidth="1"/>
    <col min="1289" max="1289" width="11.125" style="8" customWidth="1"/>
    <col min="1290" max="1290" width="8.375" style="8" customWidth="1"/>
    <col min="1291" max="1291" width="6.625" style="8" customWidth="1"/>
    <col min="1292" max="1536" width="17" style="8"/>
    <col min="1537" max="1537" width="16.125" style="8" customWidth="1"/>
    <col min="1538" max="1538" width="19.75" style="8" bestFit="1" customWidth="1"/>
    <col min="1539" max="1539" width="11.125" style="8" customWidth="1"/>
    <col min="1540" max="1540" width="8.375" style="8" customWidth="1"/>
    <col min="1541" max="1541" width="6.625" style="8" customWidth="1"/>
    <col min="1542" max="1542" width="11.125" style="8" customWidth="1"/>
    <col min="1543" max="1543" width="8.375" style="8" customWidth="1"/>
    <col min="1544" max="1544" width="6.625" style="8" customWidth="1"/>
    <col min="1545" max="1545" width="11.125" style="8" customWidth="1"/>
    <col min="1546" max="1546" width="8.375" style="8" customWidth="1"/>
    <col min="1547" max="1547" width="6.625" style="8" customWidth="1"/>
    <col min="1548" max="1792" width="17" style="8"/>
    <col min="1793" max="1793" width="16.125" style="8" customWidth="1"/>
    <col min="1794" max="1794" width="19.75" style="8" bestFit="1" customWidth="1"/>
    <col min="1795" max="1795" width="11.125" style="8" customWidth="1"/>
    <col min="1796" max="1796" width="8.375" style="8" customWidth="1"/>
    <col min="1797" max="1797" width="6.625" style="8" customWidth="1"/>
    <col min="1798" max="1798" width="11.125" style="8" customWidth="1"/>
    <col min="1799" max="1799" width="8.375" style="8" customWidth="1"/>
    <col min="1800" max="1800" width="6.625" style="8" customWidth="1"/>
    <col min="1801" max="1801" width="11.125" style="8" customWidth="1"/>
    <col min="1802" max="1802" width="8.375" style="8" customWidth="1"/>
    <col min="1803" max="1803" width="6.625" style="8" customWidth="1"/>
    <col min="1804" max="2048" width="17" style="8"/>
    <col min="2049" max="2049" width="16.125" style="8" customWidth="1"/>
    <col min="2050" max="2050" width="19.75" style="8" bestFit="1" customWidth="1"/>
    <col min="2051" max="2051" width="11.125" style="8" customWidth="1"/>
    <col min="2052" max="2052" width="8.375" style="8" customWidth="1"/>
    <col min="2053" max="2053" width="6.625" style="8" customWidth="1"/>
    <col min="2054" max="2054" width="11.125" style="8" customWidth="1"/>
    <col min="2055" max="2055" width="8.375" style="8" customWidth="1"/>
    <col min="2056" max="2056" width="6.625" style="8" customWidth="1"/>
    <col min="2057" max="2057" width="11.125" style="8" customWidth="1"/>
    <col min="2058" max="2058" width="8.375" style="8" customWidth="1"/>
    <col min="2059" max="2059" width="6.625" style="8" customWidth="1"/>
    <col min="2060" max="2304" width="17" style="8"/>
    <col min="2305" max="2305" width="16.125" style="8" customWidth="1"/>
    <col min="2306" max="2306" width="19.75" style="8" bestFit="1" customWidth="1"/>
    <col min="2307" max="2307" width="11.125" style="8" customWidth="1"/>
    <col min="2308" max="2308" width="8.375" style="8" customWidth="1"/>
    <col min="2309" max="2309" width="6.625" style="8" customWidth="1"/>
    <col min="2310" max="2310" width="11.125" style="8" customWidth="1"/>
    <col min="2311" max="2311" width="8.375" style="8" customWidth="1"/>
    <col min="2312" max="2312" width="6.625" style="8" customWidth="1"/>
    <col min="2313" max="2313" width="11.125" style="8" customWidth="1"/>
    <col min="2314" max="2314" width="8.375" style="8" customWidth="1"/>
    <col min="2315" max="2315" width="6.625" style="8" customWidth="1"/>
    <col min="2316" max="2560" width="17" style="8"/>
    <col min="2561" max="2561" width="16.125" style="8" customWidth="1"/>
    <col min="2562" max="2562" width="19.75" style="8" bestFit="1" customWidth="1"/>
    <col min="2563" max="2563" width="11.125" style="8" customWidth="1"/>
    <col min="2564" max="2564" width="8.375" style="8" customWidth="1"/>
    <col min="2565" max="2565" width="6.625" style="8" customWidth="1"/>
    <col min="2566" max="2566" width="11.125" style="8" customWidth="1"/>
    <col min="2567" max="2567" width="8.375" style="8" customWidth="1"/>
    <col min="2568" max="2568" width="6.625" style="8" customWidth="1"/>
    <col min="2569" max="2569" width="11.125" style="8" customWidth="1"/>
    <col min="2570" max="2570" width="8.375" style="8" customWidth="1"/>
    <col min="2571" max="2571" width="6.625" style="8" customWidth="1"/>
    <col min="2572" max="2816" width="17" style="8"/>
    <col min="2817" max="2817" width="16.125" style="8" customWidth="1"/>
    <col min="2818" max="2818" width="19.75" style="8" bestFit="1" customWidth="1"/>
    <col min="2819" max="2819" width="11.125" style="8" customWidth="1"/>
    <col min="2820" max="2820" width="8.375" style="8" customWidth="1"/>
    <col min="2821" max="2821" width="6.625" style="8" customWidth="1"/>
    <col min="2822" max="2822" width="11.125" style="8" customWidth="1"/>
    <col min="2823" max="2823" width="8.375" style="8" customWidth="1"/>
    <col min="2824" max="2824" width="6.625" style="8" customWidth="1"/>
    <col min="2825" max="2825" width="11.125" style="8" customWidth="1"/>
    <col min="2826" max="2826" width="8.375" style="8" customWidth="1"/>
    <col min="2827" max="2827" width="6.625" style="8" customWidth="1"/>
    <col min="2828" max="3072" width="17" style="8"/>
    <col min="3073" max="3073" width="16.125" style="8" customWidth="1"/>
    <col min="3074" max="3074" width="19.75" style="8" bestFit="1" customWidth="1"/>
    <col min="3075" max="3075" width="11.125" style="8" customWidth="1"/>
    <col min="3076" max="3076" width="8.375" style="8" customWidth="1"/>
    <col min="3077" max="3077" width="6.625" style="8" customWidth="1"/>
    <col min="3078" max="3078" width="11.125" style="8" customWidth="1"/>
    <col min="3079" max="3079" width="8.375" style="8" customWidth="1"/>
    <col min="3080" max="3080" width="6.625" style="8" customWidth="1"/>
    <col min="3081" max="3081" width="11.125" style="8" customWidth="1"/>
    <col min="3082" max="3082" width="8.375" style="8" customWidth="1"/>
    <col min="3083" max="3083" width="6.625" style="8" customWidth="1"/>
    <col min="3084" max="3328" width="17" style="8"/>
    <col min="3329" max="3329" width="16.125" style="8" customWidth="1"/>
    <col min="3330" max="3330" width="19.75" style="8" bestFit="1" customWidth="1"/>
    <col min="3331" max="3331" width="11.125" style="8" customWidth="1"/>
    <col min="3332" max="3332" width="8.375" style="8" customWidth="1"/>
    <col min="3333" max="3333" width="6.625" style="8" customWidth="1"/>
    <col min="3334" max="3334" width="11.125" style="8" customWidth="1"/>
    <col min="3335" max="3335" width="8.375" style="8" customWidth="1"/>
    <col min="3336" max="3336" width="6.625" style="8" customWidth="1"/>
    <col min="3337" max="3337" width="11.125" style="8" customWidth="1"/>
    <col min="3338" max="3338" width="8.375" style="8" customWidth="1"/>
    <col min="3339" max="3339" width="6.625" style="8" customWidth="1"/>
    <col min="3340" max="3584" width="17" style="8"/>
    <col min="3585" max="3585" width="16.125" style="8" customWidth="1"/>
    <col min="3586" max="3586" width="19.75" style="8" bestFit="1" customWidth="1"/>
    <col min="3587" max="3587" width="11.125" style="8" customWidth="1"/>
    <col min="3588" max="3588" width="8.375" style="8" customWidth="1"/>
    <col min="3589" max="3589" width="6.625" style="8" customWidth="1"/>
    <col min="3590" max="3590" width="11.125" style="8" customWidth="1"/>
    <col min="3591" max="3591" width="8.375" style="8" customWidth="1"/>
    <col min="3592" max="3592" width="6.625" style="8" customWidth="1"/>
    <col min="3593" max="3593" width="11.125" style="8" customWidth="1"/>
    <col min="3594" max="3594" width="8.375" style="8" customWidth="1"/>
    <col min="3595" max="3595" width="6.625" style="8" customWidth="1"/>
    <col min="3596" max="3840" width="17" style="8"/>
    <col min="3841" max="3841" width="16.125" style="8" customWidth="1"/>
    <col min="3842" max="3842" width="19.75" style="8" bestFit="1" customWidth="1"/>
    <col min="3843" max="3843" width="11.125" style="8" customWidth="1"/>
    <col min="3844" max="3844" width="8.375" style="8" customWidth="1"/>
    <col min="3845" max="3845" width="6.625" style="8" customWidth="1"/>
    <col min="3846" max="3846" width="11.125" style="8" customWidth="1"/>
    <col min="3847" max="3847" width="8.375" style="8" customWidth="1"/>
    <col min="3848" max="3848" width="6.625" style="8" customWidth="1"/>
    <col min="3849" max="3849" width="11.125" style="8" customWidth="1"/>
    <col min="3850" max="3850" width="8.375" style="8" customWidth="1"/>
    <col min="3851" max="3851" width="6.625" style="8" customWidth="1"/>
    <col min="3852" max="4096" width="17" style="8"/>
    <col min="4097" max="4097" width="16.125" style="8" customWidth="1"/>
    <col min="4098" max="4098" width="19.75" style="8" bestFit="1" customWidth="1"/>
    <col min="4099" max="4099" width="11.125" style="8" customWidth="1"/>
    <col min="4100" max="4100" width="8.375" style="8" customWidth="1"/>
    <col min="4101" max="4101" width="6.625" style="8" customWidth="1"/>
    <col min="4102" max="4102" width="11.125" style="8" customWidth="1"/>
    <col min="4103" max="4103" width="8.375" style="8" customWidth="1"/>
    <col min="4104" max="4104" width="6.625" style="8" customWidth="1"/>
    <col min="4105" max="4105" width="11.125" style="8" customWidth="1"/>
    <col min="4106" max="4106" width="8.375" style="8" customWidth="1"/>
    <col min="4107" max="4107" width="6.625" style="8" customWidth="1"/>
    <col min="4108" max="4352" width="17" style="8"/>
    <col min="4353" max="4353" width="16.125" style="8" customWidth="1"/>
    <col min="4354" max="4354" width="19.75" style="8" bestFit="1" customWidth="1"/>
    <col min="4355" max="4355" width="11.125" style="8" customWidth="1"/>
    <col min="4356" max="4356" width="8.375" style="8" customWidth="1"/>
    <col min="4357" max="4357" width="6.625" style="8" customWidth="1"/>
    <col min="4358" max="4358" width="11.125" style="8" customWidth="1"/>
    <col min="4359" max="4359" width="8.375" style="8" customWidth="1"/>
    <col min="4360" max="4360" width="6.625" style="8" customWidth="1"/>
    <col min="4361" max="4361" width="11.125" style="8" customWidth="1"/>
    <col min="4362" max="4362" width="8.375" style="8" customWidth="1"/>
    <col min="4363" max="4363" width="6.625" style="8" customWidth="1"/>
    <col min="4364" max="4608" width="17" style="8"/>
    <col min="4609" max="4609" width="16.125" style="8" customWidth="1"/>
    <col min="4610" max="4610" width="19.75" style="8" bestFit="1" customWidth="1"/>
    <col min="4611" max="4611" width="11.125" style="8" customWidth="1"/>
    <col min="4612" max="4612" width="8.375" style="8" customWidth="1"/>
    <col min="4613" max="4613" width="6.625" style="8" customWidth="1"/>
    <col min="4614" max="4614" width="11.125" style="8" customWidth="1"/>
    <col min="4615" max="4615" width="8.375" style="8" customWidth="1"/>
    <col min="4616" max="4616" width="6.625" style="8" customWidth="1"/>
    <col min="4617" max="4617" width="11.125" style="8" customWidth="1"/>
    <col min="4618" max="4618" width="8.375" style="8" customWidth="1"/>
    <col min="4619" max="4619" width="6.625" style="8" customWidth="1"/>
    <col min="4620" max="4864" width="17" style="8"/>
    <col min="4865" max="4865" width="16.125" style="8" customWidth="1"/>
    <col min="4866" max="4866" width="19.75" style="8" bestFit="1" customWidth="1"/>
    <col min="4867" max="4867" width="11.125" style="8" customWidth="1"/>
    <col min="4868" max="4868" width="8.375" style="8" customWidth="1"/>
    <col min="4869" max="4869" width="6.625" style="8" customWidth="1"/>
    <col min="4870" max="4870" width="11.125" style="8" customWidth="1"/>
    <col min="4871" max="4871" width="8.375" style="8" customWidth="1"/>
    <col min="4872" max="4872" width="6.625" style="8" customWidth="1"/>
    <col min="4873" max="4873" width="11.125" style="8" customWidth="1"/>
    <col min="4874" max="4874" width="8.375" style="8" customWidth="1"/>
    <col min="4875" max="4875" width="6.625" style="8" customWidth="1"/>
    <col min="4876" max="5120" width="17" style="8"/>
    <col min="5121" max="5121" width="16.125" style="8" customWidth="1"/>
    <col min="5122" max="5122" width="19.75" style="8" bestFit="1" customWidth="1"/>
    <col min="5123" max="5123" width="11.125" style="8" customWidth="1"/>
    <col min="5124" max="5124" width="8.375" style="8" customWidth="1"/>
    <col min="5125" max="5125" width="6.625" style="8" customWidth="1"/>
    <col min="5126" max="5126" width="11.125" style="8" customWidth="1"/>
    <col min="5127" max="5127" width="8.375" style="8" customWidth="1"/>
    <col min="5128" max="5128" width="6.625" style="8" customWidth="1"/>
    <col min="5129" max="5129" width="11.125" style="8" customWidth="1"/>
    <col min="5130" max="5130" width="8.375" style="8" customWidth="1"/>
    <col min="5131" max="5131" width="6.625" style="8" customWidth="1"/>
    <col min="5132" max="5376" width="17" style="8"/>
    <col min="5377" max="5377" width="16.125" style="8" customWidth="1"/>
    <col min="5378" max="5378" width="19.75" style="8" bestFit="1" customWidth="1"/>
    <col min="5379" max="5379" width="11.125" style="8" customWidth="1"/>
    <col min="5380" max="5380" width="8.375" style="8" customWidth="1"/>
    <col min="5381" max="5381" width="6.625" style="8" customWidth="1"/>
    <col min="5382" max="5382" width="11.125" style="8" customWidth="1"/>
    <col min="5383" max="5383" width="8.375" style="8" customWidth="1"/>
    <col min="5384" max="5384" width="6.625" style="8" customWidth="1"/>
    <col min="5385" max="5385" width="11.125" style="8" customWidth="1"/>
    <col min="5386" max="5386" width="8.375" style="8" customWidth="1"/>
    <col min="5387" max="5387" width="6.625" style="8" customWidth="1"/>
    <col min="5388" max="5632" width="17" style="8"/>
    <col min="5633" max="5633" width="16.125" style="8" customWidth="1"/>
    <col min="5634" max="5634" width="19.75" style="8" bestFit="1" customWidth="1"/>
    <col min="5635" max="5635" width="11.125" style="8" customWidth="1"/>
    <col min="5636" max="5636" width="8.375" style="8" customWidth="1"/>
    <col min="5637" max="5637" width="6.625" style="8" customWidth="1"/>
    <col min="5638" max="5638" width="11.125" style="8" customWidth="1"/>
    <col min="5639" max="5639" width="8.375" style="8" customWidth="1"/>
    <col min="5640" max="5640" width="6.625" style="8" customWidth="1"/>
    <col min="5641" max="5641" width="11.125" style="8" customWidth="1"/>
    <col min="5642" max="5642" width="8.375" style="8" customWidth="1"/>
    <col min="5643" max="5643" width="6.625" style="8" customWidth="1"/>
    <col min="5644" max="5888" width="17" style="8"/>
    <col min="5889" max="5889" width="16.125" style="8" customWidth="1"/>
    <col min="5890" max="5890" width="19.75" style="8" bestFit="1" customWidth="1"/>
    <col min="5891" max="5891" width="11.125" style="8" customWidth="1"/>
    <col min="5892" max="5892" width="8.375" style="8" customWidth="1"/>
    <col min="5893" max="5893" width="6.625" style="8" customWidth="1"/>
    <col min="5894" max="5894" width="11.125" style="8" customWidth="1"/>
    <col min="5895" max="5895" width="8.375" style="8" customWidth="1"/>
    <col min="5896" max="5896" width="6.625" style="8" customWidth="1"/>
    <col min="5897" max="5897" width="11.125" style="8" customWidth="1"/>
    <col min="5898" max="5898" width="8.375" style="8" customWidth="1"/>
    <col min="5899" max="5899" width="6.625" style="8" customWidth="1"/>
    <col min="5900" max="6144" width="17" style="8"/>
    <col min="6145" max="6145" width="16.125" style="8" customWidth="1"/>
    <col min="6146" max="6146" width="19.75" style="8" bestFit="1" customWidth="1"/>
    <col min="6147" max="6147" width="11.125" style="8" customWidth="1"/>
    <col min="6148" max="6148" width="8.375" style="8" customWidth="1"/>
    <col min="6149" max="6149" width="6.625" style="8" customWidth="1"/>
    <col min="6150" max="6150" width="11.125" style="8" customWidth="1"/>
    <col min="6151" max="6151" width="8.375" style="8" customWidth="1"/>
    <col min="6152" max="6152" width="6.625" style="8" customWidth="1"/>
    <col min="6153" max="6153" width="11.125" style="8" customWidth="1"/>
    <col min="6154" max="6154" width="8.375" style="8" customWidth="1"/>
    <col min="6155" max="6155" width="6.625" style="8" customWidth="1"/>
    <col min="6156" max="6400" width="17" style="8"/>
    <col min="6401" max="6401" width="16.125" style="8" customWidth="1"/>
    <col min="6402" max="6402" width="19.75" style="8" bestFit="1" customWidth="1"/>
    <col min="6403" max="6403" width="11.125" style="8" customWidth="1"/>
    <col min="6404" max="6404" width="8.375" style="8" customWidth="1"/>
    <col min="6405" max="6405" width="6.625" style="8" customWidth="1"/>
    <col min="6406" max="6406" width="11.125" style="8" customWidth="1"/>
    <col min="6407" max="6407" width="8.375" style="8" customWidth="1"/>
    <col min="6408" max="6408" width="6.625" style="8" customWidth="1"/>
    <col min="6409" max="6409" width="11.125" style="8" customWidth="1"/>
    <col min="6410" max="6410" width="8.375" style="8" customWidth="1"/>
    <col min="6411" max="6411" width="6.625" style="8" customWidth="1"/>
    <col min="6412" max="6656" width="17" style="8"/>
    <col min="6657" max="6657" width="16.125" style="8" customWidth="1"/>
    <col min="6658" max="6658" width="19.75" style="8" bestFit="1" customWidth="1"/>
    <col min="6659" max="6659" width="11.125" style="8" customWidth="1"/>
    <col min="6660" max="6660" width="8.375" style="8" customWidth="1"/>
    <col min="6661" max="6661" width="6.625" style="8" customWidth="1"/>
    <col min="6662" max="6662" width="11.125" style="8" customWidth="1"/>
    <col min="6663" max="6663" width="8.375" style="8" customWidth="1"/>
    <col min="6664" max="6664" width="6.625" style="8" customWidth="1"/>
    <col min="6665" max="6665" width="11.125" style="8" customWidth="1"/>
    <col min="6666" max="6666" width="8.375" style="8" customWidth="1"/>
    <col min="6667" max="6667" width="6.625" style="8" customWidth="1"/>
    <col min="6668" max="6912" width="17" style="8"/>
    <col min="6913" max="6913" width="16.125" style="8" customWidth="1"/>
    <col min="6914" max="6914" width="19.75" style="8" bestFit="1" customWidth="1"/>
    <col min="6915" max="6915" width="11.125" style="8" customWidth="1"/>
    <col min="6916" max="6916" width="8.375" style="8" customWidth="1"/>
    <col min="6917" max="6917" width="6.625" style="8" customWidth="1"/>
    <col min="6918" max="6918" width="11.125" style="8" customWidth="1"/>
    <col min="6919" max="6919" width="8.375" style="8" customWidth="1"/>
    <col min="6920" max="6920" width="6.625" style="8" customWidth="1"/>
    <col min="6921" max="6921" width="11.125" style="8" customWidth="1"/>
    <col min="6922" max="6922" width="8.375" style="8" customWidth="1"/>
    <col min="6923" max="6923" width="6.625" style="8" customWidth="1"/>
    <col min="6924" max="7168" width="17" style="8"/>
    <col min="7169" max="7169" width="16.125" style="8" customWidth="1"/>
    <col min="7170" max="7170" width="19.75" style="8" bestFit="1" customWidth="1"/>
    <col min="7171" max="7171" width="11.125" style="8" customWidth="1"/>
    <col min="7172" max="7172" width="8.375" style="8" customWidth="1"/>
    <col min="7173" max="7173" width="6.625" style="8" customWidth="1"/>
    <col min="7174" max="7174" width="11.125" style="8" customWidth="1"/>
    <col min="7175" max="7175" width="8.375" style="8" customWidth="1"/>
    <col min="7176" max="7176" width="6.625" style="8" customWidth="1"/>
    <col min="7177" max="7177" width="11.125" style="8" customWidth="1"/>
    <col min="7178" max="7178" width="8.375" style="8" customWidth="1"/>
    <col min="7179" max="7179" width="6.625" style="8" customWidth="1"/>
    <col min="7180" max="7424" width="17" style="8"/>
    <col min="7425" max="7425" width="16.125" style="8" customWidth="1"/>
    <col min="7426" max="7426" width="19.75" style="8" bestFit="1" customWidth="1"/>
    <col min="7427" max="7427" width="11.125" style="8" customWidth="1"/>
    <col min="7428" max="7428" width="8.375" style="8" customWidth="1"/>
    <col min="7429" max="7429" width="6.625" style="8" customWidth="1"/>
    <col min="7430" max="7430" width="11.125" style="8" customWidth="1"/>
    <col min="7431" max="7431" width="8.375" style="8" customWidth="1"/>
    <col min="7432" max="7432" width="6.625" style="8" customWidth="1"/>
    <col min="7433" max="7433" width="11.125" style="8" customWidth="1"/>
    <col min="7434" max="7434" width="8.375" style="8" customWidth="1"/>
    <col min="7435" max="7435" width="6.625" style="8" customWidth="1"/>
    <col min="7436" max="7680" width="17" style="8"/>
    <col min="7681" max="7681" width="16.125" style="8" customWidth="1"/>
    <col min="7682" max="7682" width="19.75" style="8" bestFit="1" customWidth="1"/>
    <col min="7683" max="7683" width="11.125" style="8" customWidth="1"/>
    <col min="7684" max="7684" width="8.375" style="8" customWidth="1"/>
    <col min="7685" max="7685" width="6.625" style="8" customWidth="1"/>
    <col min="7686" max="7686" width="11.125" style="8" customWidth="1"/>
    <col min="7687" max="7687" width="8.375" style="8" customWidth="1"/>
    <col min="7688" max="7688" width="6.625" style="8" customWidth="1"/>
    <col min="7689" max="7689" width="11.125" style="8" customWidth="1"/>
    <col min="7690" max="7690" width="8.375" style="8" customWidth="1"/>
    <col min="7691" max="7691" width="6.625" style="8" customWidth="1"/>
    <col min="7692" max="7936" width="17" style="8"/>
    <col min="7937" max="7937" width="16.125" style="8" customWidth="1"/>
    <col min="7938" max="7938" width="19.75" style="8" bestFit="1" customWidth="1"/>
    <col min="7939" max="7939" width="11.125" style="8" customWidth="1"/>
    <col min="7940" max="7940" width="8.375" style="8" customWidth="1"/>
    <col min="7941" max="7941" width="6.625" style="8" customWidth="1"/>
    <col min="7942" max="7942" width="11.125" style="8" customWidth="1"/>
    <col min="7943" max="7943" width="8.375" style="8" customWidth="1"/>
    <col min="7944" max="7944" width="6.625" style="8" customWidth="1"/>
    <col min="7945" max="7945" width="11.125" style="8" customWidth="1"/>
    <col min="7946" max="7946" width="8.375" style="8" customWidth="1"/>
    <col min="7947" max="7947" width="6.625" style="8" customWidth="1"/>
    <col min="7948" max="8192" width="17" style="8"/>
    <col min="8193" max="8193" width="16.125" style="8" customWidth="1"/>
    <col min="8194" max="8194" width="19.75" style="8" bestFit="1" customWidth="1"/>
    <col min="8195" max="8195" width="11.125" style="8" customWidth="1"/>
    <col min="8196" max="8196" width="8.375" style="8" customWidth="1"/>
    <col min="8197" max="8197" width="6.625" style="8" customWidth="1"/>
    <col min="8198" max="8198" width="11.125" style="8" customWidth="1"/>
    <col min="8199" max="8199" width="8.375" style="8" customWidth="1"/>
    <col min="8200" max="8200" width="6.625" style="8" customWidth="1"/>
    <col min="8201" max="8201" width="11.125" style="8" customWidth="1"/>
    <col min="8202" max="8202" width="8.375" style="8" customWidth="1"/>
    <col min="8203" max="8203" width="6.625" style="8" customWidth="1"/>
    <col min="8204" max="8448" width="17" style="8"/>
    <col min="8449" max="8449" width="16.125" style="8" customWidth="1"/>
    <col min="8450" max="8450" width="19.75" style="8" bestFit="1" customWidth="1"/>
    <col min="8451" max="8451" width="11.125" style="8" customWidth="1"/>
    <col min="8452" max="8452" width="8.375" style="8" customWidth="1"/>
    <col min="8453" max="8453" width="6.625" style="8" customWidth="1"/>
    <col min="8454" max="8454" width="11.125" style="8" customWidth="1"/>
    <col min="8455" max="8455" width="8.375" style="8" customWidth="1"/>
    <col min="8456" max="8456" width="6.625" style="8" customWidth="1"/>
    <col min="8457" max="8457" width="11.125" style="8" customWidth="1"/>
    <col min="8458" max="8458" width="8.375" style="8" customWidth="1"/>
    <col min="8459" max="8459" width="6.625" style="8" customWidth="1"/>
    <col min="8460" max="8704" width="17" style="8"/>
    <col min="8705" max="8705" width="16.125" style="8" customWidth="1"/>
    <col min="8706" max="8706" width="19.75" style="8" bestFit="1" customWidth="1"/>
    <col min="8707" max="8707" width="11.125" style="8" customWidth="1"/>
    <col min="8708" max="8708" width="8.375" style="8" customWidth="1"/>
    <col min="8709" max="8709" width="6.625" style="8" customWidth="1"/>
    <col min="8710" max="8710" width="11.125" style="8" customWidth="1"/>
    <col min="8711" max="8711" width="8.375" style="8" customWidth="1"/>
    <col min="8712" max="8712" width="6.625" style="8" customWidth="1"/>
    <col min="8713" max="8713" width="11.125" style="8" customWidth="1"/>
    <col min="8714" max="8714" width="8.375" style="8" customWidth="1"/>
    <col min="8715" max="8715" width="6.625" style="8" customWidth="1"/>
    <col min="8716" max="8960" width="17" style="8"/>
    <col min="8961" max="8961" width="16.125" style="8" customWidth="1"/>
    <col min="8962" max="8962" width="19.75" style="8" bestFit="1" customWidth="1"/>
    <col min="8963" max="8963" width="11.125" style="8" customWidth="1"/>
    <col min="8964" max="8964" width="8.375" style="8" customWidth="1"/>
    <col min="8965" max="8965" width="6.625" style="8" customWidth="1"/>
    <col min="8966" max="8966" width="11.125" style="8" customWidth="1"/>
    <col min="8967" max="8967" width="8.375" style="8" customWidth="1"/>
    <col min="8968" max="8968" width="6.625" style="8" customWidth="1"/>
    <col min="8969" max="8969" width="11.125" style="8" customWidth="1"/>
    <col min="8970" max="8970" width="8.375" style="8" customWidth="1"/>
    <col min="8971" max="8971" width="6.625" style="8" customWidth="1"/>
    <col min="8972" max="9216" width="17" style="8"/>
    <col min="9217" max="9217" width="16.125" style="8" customWidth="1"/>
    <col min="9218" max="9218" width="19.75" style="8" bestFit="1" customWidth="1"/>
    <col min="9219" max="9219" width="11.125" style="8" customWidth="1"/>
    <col min="9220" max="9220" width="8.375" style="8" customWidth="1"/>
    <col min="9221" max="9221" width="6.625" style="8" customWidth="1"/>
    <col min="9222" max="9222" width="11.125" style="8" customWidth="1"/>
    <col min="9223" max="9223" width="8.375" style="8" customWidth="1"/>
    <col min="9224" max="9224" width="6.625" style="8" customWidth="1"/>
    <col min="9225" max="9225" width="11.125" style="8" customWidth="1"/>
    <col min="9226" max="9226" width="8.375" style="8" customWidth="1"/>
    <col min="9227" max="9227" width="6.625" style="8" customWidth="1"/>
    <col min="9228" max="9472" width="17" style="8"/>
    <col min="9473" max="9473" width="16.125" style="8" customWidth="1"/>
    <col min="9474" max="9474" width="19.75" style="8" bestFit="1" customWidth="1"/>
    <col min="9475" max="9475" width="11.125" style="8" customWidth="1"/>
    <col min="9476" max="9476" width="8.375" style="8" customWidth="1"/>
    <col min="9477" max="9477" width="6.625" style="8" customWidth="1"/>
    <col min="9478" max="9478" width="11.125" style="8" customWidth="1"/>
    <col min="9479" max="9479" width="8.375" style="8" customWidth="1"/>
    <col min="9480" max="9480" width="6.625" style="8" customWidth="1"/>
    <col min="9481" max="9481" width="11.125" style="8" customWidth="1"/>
    <col min="9482" max="9482" width="8.375" style="8" customWidth="1"/>
    <col min="9483" max="9483" width="6.625" style="8" customWidth="1"/>
    <col min="9484" max="9728" width="17" style="8"/>
    <col min="9729" max="9729" width="16.125" style="8" customWidth="1"/>
    <col min="9730" max="9730" width="19.75" style="8" bestFit="1" customWidth="1"/>
    <col min="9731" max="9731" width="11.125" style="8" customWidth="1"/>
    <col min="9732" max="9732" width="8.375" style="8" customWidth="1"/>
    <col min="9733" max="9733" width="6.625" style="8" customWidth="1"/>
    <col min="9734" max="9734" width="11.125" style="8" customWidth="1"/>
    <col min="9735" max="9735" width="8.375" style="8" customWidth="1"/>
    <col min="9736" max="9736" width="6.625" style="8" customWidth="1"/>
    <col min="9737" max="9737" width="11.125" style="8" customWidth="1"/>
    <col min="9738" max="9738" width="8.375" style="8" customWidth="1"/>
    <col min="9739" max="9739" width="6.625" style="8" customWidth="1"/>
    <col min="9740" max="9984" width="17" style="8"/>
    <col min="9985" max="9985" width="16.125" style="8" customWidth="1"/>
    <col min="9986" max="9986" width="19.75" style="8" bestFit="1" customWidth="1"/>
    <col min="9987" max="9987" width="11.125" style="8" customWidth="1"/>
    <col min="9988" max="9988" width="8.375" style="8" customWidth="1"/>
    <col min="9989" max="9989" width="6.625" style="8" customWidth="1"/>
    <col min="9990" max="9990" width="11.125" style="8" customWidth="1"/>
    <col min="9991" max="9991" width="8.375" style="8" customWidth="1"/>
    <col min="9992" max="9992" width="6.625" style="8" customWidth="1"/>
    <col min="9993" max="9993" width="11.125" style="8" customWidth="1"/>
    <col min="9994" max="9994" width="8.375" style="8" customWidth="1"/>
    <col min="9995" max="9995" width="6.625" style="8" customWidth="1"/>
    <col min="9996" max="10240" width="17" style="8"/>
    <col min="10241" max="10241" width="16.125" style="8" customWidth="1"/>
    <col min="10242" max="10242" width="19.75" style="8" bestFit="1" customWidth="1"/>
    <col min="10243" max="10243" width="11.125" style="8" customWidth="1"/>
    <col min="10244" max="10244" width="8.375" style="8" customWidth="1"/>
    <col min="10245" max="10245" width="6.625" style="8" customWidth="1"/>
    <col min="10246" max="10246" width="11.125" style="8" customWidth="1"/>
    <col min="10247" max="10247" width="8.375" style="8" customWidth="1"/>
    <col min="10248" max="10248" width="6.625" style="8" customWidth="1"/>
    <col min="10249" max="10249" width="11.125" style="8" customWidth="1"/>
    <col min="10250" max="10250" width="8.375" style="8" customWidth="1"/>
    <col min="10251" max="10251" width="6.625" style="8" customWidth="1"/>
    <col min="10252" max="10496" width="17" style="8"/>
    <col min="10497" max="10497" width="16.125" style="8" customWidth="1"/>
    <col min="10498" max="10498" width="19.75" style="8" bestFit="1" customWidth="1"/>
    <col min="10499" max="10499" width="11.125" style="8" customWidth="1"/>
    <col min="10500" max="10500" width="8.375" style="8" customWidth="1"/>
    <col min="10501" max="10501" width="6.625" style="8" customWidth="1"/>
    <col min="10502" max="10502" width="11.125" style="8" customWidth="1"/>
    <col min="10503" max="10503" width="8.375" style="8" customWidth="1"/>
    <col min="10504" max="10504" width="6.625" style="8" customWidth="1"/>
    <col min="10505" max="10505" width="11.125" style="8" customWidth="1"/>
    <col min="10506" max="10506" width="8.375" style="8" customWidth="1"/>
    <col min="10507" max="10507" width="6.625" style="8" customWidth="1"/>
    <col min="10508" max="10752" width="17" style="8"/>
    <col min="10753" max="10753" width="16.125" style="8" customWidth="1"/>
    <col min="10754" max="10754" width="19.75" style="8" bestFit="1" customWidth="1"/>
    <col min="10755" max="10755" width="11.125" style="8" customWidth="1"/>
    <col min="10756" max="10756" width="8.375" style="8" customWidth="1"/>
    <col min="10757" max="10757" width="6.625" style="8" customWidth="1"/>
    <col min="10758" max="10758" width="11.125" style="8" customWidth="1"/>
    <col min="10759" max="10759" width="8.375" style="8" customWidth="1"/>
    <col min="10760" max="10760" width="6.625" style="8" customWidth="1"/>
    <col min="10761" max="10761" width="11.125" style="8" customWidth="1"/>
    <col min="10762" max="10762" width="8.375" style="8" customWidth="1"/>
    <col min="10763" max="10763" width="6.625" style="8" customWidth="1"/>
    <col min="10764" max="11008" width="17" style="8"/>
    <col min="11009" max="11009" width="16.125" style="8" customWidth="1"/>
    <col min="11010" max="11010" width="19.75" style="8" bestFit="1" customWidth="1"/>
    <col min="11011" max="11011" width="11.125" style="8" customWidth="1"/>
    <col min="11012" max="11012" width="8.375" style="8" customWidth="1"/>
    <col min="11013" max="11013" width="6.625" style="8" customWidth="1"/>
    <col min="11014" max="11014" width="11.125" style="8" customWidth="1"/>
    <col min="11015" max="11015" width="8.375" style="8" customWidth="1"/>
    <col min="11016" max="11016" width="6.625" style="8" customWidth="1"/>
    <col min="11017" max="11017" width="11.125" style="8" customWidth="1"/>
    <col min="11018" max="11018" width="8.375" style="8" customWidth="1"/>
    <col min="11019" max="11019" width="6.625" style="8" customWidth="1"/>
    <col min="11020" max="11264" width="17" style="8"/>
    <col min="11265" max="11265" width="16.125" style="8" customWidth="1"/>
    <col min="11266" max="11266" width="19.75" style="8" bestFit="1" customWidth="1"/>
    <col min="11267" max="11267" width="11.125" style="8" customWidth="1"/>
    <col min="11268" max="11268" width="8.375" style="8" customWidth="1"/>
    <col min="11269" max="11269" width="6.625" style="8" customWidth="1"/>
    <col min="11270" max="11270" width="11.125" style="8" customWidth="1"/>
    <col min="11271" max="11271" width="8.375" style="8" customWidth="1"/>
    <col min="11272" max="11272" width="6.625" style="8" customWidth="1"/>
    <col min="11273" max="11273" width="11.125" style="8" customWidth="1"/>
    <col min="11274" max="11274" width="8.375" style="8" customWidth="1"/>
    <col min="11275" max="11275" width="6.625" style="8" customWidth="1"/>
    <col min="11276" max="11520" width="17" style="8"/>
    <col min="11521" max="11521" width="16.125" style="8" customWidth="1"/>
    <col min="11522" max="11522" width="19.75" style="8" bestFit="1" customWidth="1"/>
    <col min="11523" max="11523" width="11.125" style="8" customWidth="1"/>
    <col min="11524" max="11524" width="8.375" style="8" customWidth="1"/>
    <col min="11525" max="11525" width="6.625" style="8" customWidth="1"/>
    <col min="11526" max="11526" width="11.125" style="8" customWidth="1"/>
    <col min="11527" max="11527" width="8.375" style="8" customWidth="1"/>
    <col min="11528" max="11528" width="6.625" style="8" customWidth="1"/>
    <col min="11529" max="11529" width="11.125" style="8" customWidth="1"/>
    <col min="11530" max="11530" width="8.375" style="8" customWidth="1"/>
    <col min="11531" max="11531" width="6.625" style="8" customWidth="1"/>
    <col min="11532" max="11776" width="17" style="8"/>
    <col min="11777" max="11777" width="16.125" style="8" customWidth="1"/>
    <col min="11778" max="11778" width="19.75" style="8" bestFit="1" customWidth="1"/>
    <col min="11779" max="11779" width="11.125" style="8" customWidth="1"/>
    <col min="11780" max="11780" width="8.375" style="8" customWidth="1"/>
    <col min="11781" max="11781" width="6.625" style="8" customWidth="1"/>
    <col min="11782" max="11782" width="11.125" style="8" customWidth="1"/>
    <col min="11783" max="11783" width="8.375" style="8" customWidth="1"/>
    <col min="11784" max="11784" width="6.625" style="8" customWidth="1"/>
    <col min="11785" max="11785" width="11.125" style="8" customWidth="1"/>
    <col min="11786" max="11786" width="8.375" style="8" customWidth="1"/>
    <col min="11787" max="11787" width="6.625" style="8" customWidth="1"/>
    <col min="11788" max="12032" width="17" style="8"/>
    <col min="12033" max="12033" width="16.125" style="8" customWidth="1"/>
    <col min="12034" max="12034" width="19.75" style="8" bestFit="1" customWidth="1"/>
    <col min="12035" max="12035" width="11.125" style="8" customWidth="1"/>
    <col min="12036" max="12036" width="8.375" style="8" customWidth="1"/>
    <col min="12037" max="12037" width="6.625" style="8" customWidth="1"/>
    <col min="12038" max="12038" width="11.125" style="8" customWidth="1"/>
    <col min="12039" max="12039" width="8.375" style="8" customWidth="1"/>
    <col min="12040" max="12040" width="6.625" style="8" customWidth="1"/>
    <col min="12041" max="12041" width="11.125" style="8" customWidth="1"/>
    <col min="12042" max="12042" width="8.375" style="8" customWidth="1"/>
    <col min="12043" max="12043" width="6.625" style="8" customWidth="1"/>
    <col min="12044" max="12288" width="17" style="8"/>
    <col min="12289" max="12289" width="16.125" style="8" customWidth="1"/>
    <col min="12290" max="12290" width="19.75" style="8" bestFit="1" customWidth="1"/>
    <col min="12291" max="12291" width="11.125" style="8" customWidth="1"/>
    <col min="12292" max="12292" width="8.375" style="8" customWidth="1"/>
    <col min="12293" max="12293" width="6.625" style="8" customWidth="1"/>
    <col min="12294" max="12294" width="11.125" style="8" customWidth="1"/>
    <col min="12295" max="12295" width="8.375" style="8" customWidth="1"/>
    <col min="12296" max="12296" width="6.625" style="8" customWidth="1"/>
    <col min="12297" max="12297" width="11.125" style="8" customWidth="1"/>
    <col min="12298" max="12298" width="8.375" style="8" customWidth="1"/>
    <col min="12299" max="12299" width="6.625" style="8" customWidth="1"/>
    <col min="12300" max="12544" width="17" style="8"/>
    <col min="12545" max="12545" width="16.125" style="8" customWidth="1"/>
    <col min="12546" max="12546" width="19.75" style="8" bestFit="1" customWidth="1"/>
    <col min="12547" max="12547" width="11.125" style="8" customWidth="1"/>
    <col min="12548" max="12548" width="8.375" style="8" customWidth="1"/>
    <col min="12549" max="12549" width="6.625" style="8" customWidth="1"/>
    <col min="12550" max="12550" width="11.125" style="8" customWidth="1"/>
    <col min="12551" max="12551" width="8.375" style="8" customWidth="1"/>
    <col min="12552" max="12552" width="6.625" style="8" customWidth="1"/>
    <col min="12553" max="12553" width="11.125" style="8" customWidth="1"/>
    <col min="12554" max="12554" width="8.375" style="8" customWidth="1"/>
    <col min="12555" max="12555" width="6.625" style="8" customWidth="1"/>
    <col min="12556" max="12800" width="17" style="8"/>
    <col min="12801" max="12801" width="16.125" style="8" customWidth="1"/>
    <col min="12802" max="12802" width="19.75" style="8" bestFit="1" customWidth="1"/>
    <col min="12803" max="12803" width="11.125" style="8" customWidth="1"/>
    <col min="12804" max="12804" width="8.375" style="8" customWidth="1"/>
    <col min="12805" max="12805" width="6.625" style="8" customWidth="1"/>
    <col min="12806" max="12806" width="11.125" style="8" customWidth="1"/>
    <col min="12807" max="12807" width="8.375" style="8" customWidth="1"/>
    <col min="12808" max="12808" width="6.625" style="8" customWidth="1"/>
    <col min="12809" max="12809" width="11.125" style="8" customWidth="1"/>
    <col min="12810" max="12810" width="8.375" style="8" customWidth="1"/>
    <col min="12811" max="12811" width="6.625" style="8" customWidth="1"/>
    <col min="12812" max="13056" width="17" style="8"/>
    <col min="13057" max="13057" width="16.125" style="8" customWidth="1"/>
    <col min="13058" max="13058" width="19.75" style="8" bestFit="1" customWidth="1"/>
    <col min="13059" max="13059" width="11.125" style="8" customWidth="1"/>
    <col min="13060" max="13060" width="8.375" style="8" customWidth="1"/>
    <col min="13061" max="13061" width="6.625" style="8" customWidth="1"/>
    <col min="13062" max="13062" width="11.125" style="8" customWidth="1"/>
    <col min="13063" max="13063" width="8.375" style="8" customWidth="1"/>
    <col min="13064" max="13064" width="6.625" style="8" customWidth="1"/>
    <col min="13065" max="13065" width="11.125" style="8" customWidth="1"/>
    <col min="13066" max="13066" width="8.375" style="8" customWidth="1"/>
    <col min="13067" max="13067" width="6.625" style="8" customWidth="1"/>
    <col min="13068" max="13312" width="17" style="8"/>
    <col min="13313" max="13313" width="16.125" style="8" customWidth="1"/>
    <col min="13314" max="13314" width="19.75" style="8" bestFit="1" customWidth="1"/>
    <col min="13315" max="13315" width="11.125" style="8" customWidth="1"/>
    <col min="13316" max="13316" width="8.375" style="8" customWidth="1"/>
    <col min="13317" max="13317" width="6.625" style="8" customWidth="1"/>
    <col min="13318" max="13318" width="11.125" style="8" customWidth="1"/>
    <col min="13319" max="13319" width="8.375" style="8" customWidth="1"/>
    <col min="13320" max="13320" width="6.625" style="8" customWidth="1"/>
    <col min="13321" max="13321" width="11.125" style="8" customWidth="1"/>
    <col min="13322" max="13322" width="8.375" style="8" customWidth="1"/>
    <col min="13323" max="13323" width="6.625" style="8" customWidth="1"/>
    <col min="13324" max="13568" width="17" style="8"/>
    <col min="13569" max="13569" width="16.125" style="8" customWidth="1"/>
    <col min="13570" max="13570" width="19.75" style="8" bestFit="1" customWidth="1"/>
    <col min="13571" max="13571" width="11.125" style="8" customWidth="1"/>
    <col min="13572" max="13572" width="8.375" style="8" customWidth="1"/>
    <col min="13573" max="13573" width="6.625" style="8" customWidth="1"/>
    <col min="13574" max="13574" width="11.125" style="8" customWidth="1"/>
    <col min="13575" max="13575" width="8.375" style="8" customWidth="1"/>
    <col min="13576" max="13576" width="6.625" style="8" customWidth="1"/>
    <col min="13577" max="13577" width="11.125" style="8" customWidth="1"/>
    <col min="13578" max="13578" width="8.375" style="8" customWidth="1"/>
    <col min="13579" max="13579" width="6.625" style="8" customWidth="1"/>
    <col min="13580" max="13824" width="17" style="8"/>
    <col min="13825" max="13825" width="16.125" style="8" customWidth="1"/>
    <col min="13826" max="13826" width="19.75" style="8" bestFit="1" customWidth="1"/>
    <col min="13827" max="13827" width="11.125" style="8" customWidth="1"/>
    <col min="13828" max="13828" width="8.375" style="8" customWidth="1"/>
    <col min="13829" max="13829" width="6.625" style="8" customWidth="1"/>
    <col min="13830" max="13830" width="11.125" style="8" customWidth="1"/>
    <col min="13831" max="13831" width="8.375" style="8" customWidth="1"/>
    <col min="13832" max="13832" width="6.625" style="8" customWidth="1"/>
    <col min="13833" max="13833" width="11.125" style="8" customWidth="1"/>
    <col min="13834" max="13834" width="8.375" style="8" customWidth="1"/>
    <col min="13835" max="13835" width="6.625" style="8" customWidth="1"/>
    <col min="13836" max="14080" width="17" style="8"/>
    <col min="14081" max="14081" width="16.125" style="8" customWidth="1"/>
    <col min="14082" max="14082" width="19.75" style="8" bestFit="1" customWidth="1"/>
    <col min="14083" max="14083" width="11.125" style="8" customWidth="1"/>
    <col min="14084" max="14084" width="8.375" style="8" customWidth="1"/>
    <col min="14085" max="14085" width="6.625" style="8" customWidth="1"/>
    <col min="14086" max="14086" width="11.125" style="8" customWidth="1"/>
    <col min="14087" max="14087" width="8.375" style="8" customWidth="1"/>
    <col min="14088" max="14088" width="6.625" style="8" customWidth="1"/>
    <col min="14089" max="14089" width="11.125" style="8" customWidth="1"/>
    <col min="14090" max="14090" width="8.375" style="8" customWidth="1"/>
    <col min="14091" max="14091" width="6.625" style="8" customWidth="1"/>
    <col min="14092" max="14336" width="17" style="8"/>
    <col min="14337" max="14337" width="16.125" style="8" customWidth="1"/>
    <col min="14338" max="14338" width="19.75" style="8" bestFit="1" customWidth="1"/>
    <col min="14339" max="14339" width="11.125" style="8" customWidth="1"/>
    <col min="14340" max="14340" width="8.375" style="8" customWidth="1"/>
    <col min="14341" max="14341" width="6.625" style="8" customWidth="1"/>
    <col min="14342" max="14342" width="11.125" style="8" customWidth="1"/>
    <col min="14343" max="14343" width="8.375" style="8" customWidth="1"/>
    <col min="14344" max="14344" width="6.625" style="8" customWidth="1"/>
    <col min="14345" max="14345" width="11.125" style="8" customWidth="1"/>
    <col min="14346" max="14346" width="8.375" style="8" customWidth="1"/>
    <col min="14347" max="14347" width="6.625" style="8" customWidth="1"/>
    <col min="14348" max="14592" width="17" style="8"/>
    <col min="14593" max="14593" width="16.125" style="8" customWidth="1"/>
    <col min="14594" max="14594" width="19.75" style="8" bestFit="1" customWidth="1"/>
    <col min="14595" max="14595" width="11.125" style="8" customWidth="1"/>
    <col min="14596" max="14596" width="8.375" style="8" customWidth="1"/>
    <col min="14597" max="14597" width="6.625" style="8" customWidth="1"/>
    <col min="14598" max="14598" width="11.125" style="8" customWidth="1"/>
    <col min="14599" max="14599" width="8.375" style="8" customWidth="1"/>
    <col min="14600" max="14600" width="6.625" style="8" customWidth="1"/>
    <col min="14601" max="14601" width="11.125" style="8" customWidth="1"/>
    <col min="14602" max="14602" width="8.375" style="8" customWidth="1"/>
    <col min="14603" max="14603" width="6.625" style="8" customWidth="1"/>
    <col min="14604" max="14848" width="17" style="8"/>
    <col min="14849" max="14849" width="16.125" style="8" customWidth="1"/>
    <col min="14850" max="14850" width="19.75" style="8" bestFit="1" customWidth="1"/>
    <col min="14851" max="14851" width="11.125" style="8" customWidth="1"/>
    <col min="14852" max="14852" width="8.375" style="8" customWidth="1"/>
    <col min="14853" max="14853" width="6.625" style="8" customWidth="1"/>
    <col min="14854" max="14854" width="11.125" style="8" customWidth="1"/>
    <col min="14855" max="14855" width="8.375" style="8" customWidth="1"/>
    <col min="14856" max="14856" width="6.625" style="8" customWidth="1"/>
    <col min="14857" max="14857" width="11.125" style="8" customWidth="1"/>
    <col min="14858" max="14858" width="8.375" style="8" customWidth="1"/>
    <col min="14859" max="14859" width="6.625" style="8" customWidth="1"/>
    <col min="14860" max="15104" width="17" style="8"/>
    <col min="15105" max="15105" width="16.125" style="8" customWidth="1"/>
    <col min="15106" max="15106" width="19.75" style="8" bestFit="1" customWidth="1"/>
    <col min="15107" max="15107" width="11.125" style="8" customWidth="1"/>
    <col min="15108" max="15108" width="8.375" style="8" customWidth="1"/>
    <col min="15109" max="15109" width="6.625" style="8" customWidth="1"/>
    <col min="15110" max="15110" width="11.125" style="8" customWidth="1"/>
    <col min="15111" max="15111" width="8.375" style="8" customWidth="1"/>
    <col min="15112" max="15112" width="6.625" style="8" customWidth="1"/>
    <col min="15113" max="15113" width="11.125" style="8" customWidth="1"/>
    <col min="15114" max="15114" width="8.375" style="8" customWidth="1"/>
    <col min="15115" max="15115" width="6.625" style="8" customWidth="1"/>
    <col min="15116" max="15360" width="17" style="8"/>
    <col min="15361" max="15361" width="16.125" style="8" customWidth="1"/>
    <col min="15362" max="15362" width="19.75" style="8" bestFit="1" customWidth="1"/>
    <col min="15363" max="15363" width="11.125" style="8" customWidth="1"/>
    <col min="15364" max="15364" width="8.375" style="8" customWidth="1"/>
    <col min="15365" max="15365" width="6.625" style="8" customWidth="1"/>
    <col min="15366" max="15366" width="11.125" style="8" customWidth="1"/>
    <col min="15367" max="15367" width="8.375" style="8" customWidth="1"/>
    <col min="15368" max="15368" width="6.625" style="8" customWidth="1"/>
    <col min="15369" max="15369" width="11.125" style="8" customWidth="1"/>
    <col min="15370" max="15370" width="8.375" style="8" customWidth="1"/>
    <col min="15371" max="15371" width="6.625" style="8" customWidth="1"/>
    <col min="15372" max="15616" width="17" style="8"/>
    <col min="15617" max="15617" width="16.125" style="8" customWidth="1"/>
    <col min="15618" max="15618" width="19.75" style="8" bestFit="1" customWidth="1"/>
    <col min="15619" max="15619" width="11.125" style="8" customWidth="1"/>
    <col min="15620" max="15620" width="8.375" style="8" customWidth="1"/>
    <col min="15621" max="15621" width="6.625" style="8" customWidth="1"/>
    <col min="15622" max="15622" width="11.125" style="8" customWidth="1"/>
    <col min="15623" max="15623" width="8.375" style="8" customWidth="1"/>
    <col min="15624" max="15624" width="6.625" style="8" customWidth="1"/>
    <col min="15625" max="15625" width="11.125" style="8" customWidth="1"/>
    <col min="15626" max="15626" width="8.375" style="8" customWidth="1"/>
    <col min="15627" max="15627" width="6.625" style="8" customWidth="1"/>
    <col min="15628" max="15872" width="17" style="8"/>
    <col min="15873" max="15873" width="16.125" style="8" customWidth="1"/>
    <col min="15874" max="15874" width="19.75" style="8" bestFit="1" customWidth="1"/>
    <col min="15875" max="15875" width="11.125" style="8" customWidth="1"/>
    <col min="15876" max="15876" width="8.375" style="8" customWidth="1"/>
    <col min="15877" max="15877" width="6.625" style="8" customWidth="1"/>
    <col min="15878" max="15878" width="11.125" style="8" customWidth="1"/>
    <col min="15879" max="15879" width="8.375" style="8" customWidth="1"/>
    <col min="15880" max="15880" width="6.625" style="8" customWidth="1"/>
    <col min="15881" max="15881" width="11.125" style="8" customWidth="1"/>
    <col min="15882" max="15882" width="8.375" style="8" customWidth="1"/>
    <col min="15883" max="15883" width="6.625" style="8" customWidth="1"/>
    <col min="15884" max="16128" width="17" style="8"/>
    <col min="16129" max="16129" width="16.125" style="8" customWidth="1"/>
    <col min="16130" max="16130" width="19.75" style="8" bestFit="1" customWidth="1"/>
    <col min="16131" max="16131" width="11.125" style="8" customWidth="1"/>
    <col min="16132" max="16132" width="8.375" style="8" customWidth="1"/>
    <col min="16133" max="16133" width="6.625" style="8" customWidth="1"/>
    <col min="16134" max="16134" width="11.125" style="8" customWidth="1"/>
    <col min="16135" max="16135" width="8.375" style="8" customWidth="1"/>
    <col min="16136" max="16136" width="6.625" style="8" customWidth="1"/>
    <col min="16137" max="16137" width="11.125" style="8" customWidth="1"/>
    <col min="16138" max="16138" width="8.375" style="8" customWidth="1"/>
    <col min="16139" max="16139" width="6.625" style="8" customWidth="1"/>
    <col min="16140" max="16384" width="17" style="8"/>
  </cols>
  <sheetData>
    <row r="1" spans="1:11" ht="19.899999999999999" customHeight="1" x14ac:dyDescent="0.15">
      <c r="A1" s="487"/>
      <c r="B1" s="488"/>
      <c r="C1" s="255"/>
      <c r="D1" s="255"/>
      <c r="E1" s="255"/>
      <c r="F1" s="255"/>
      <c r="G1" s="255"/>
      <c r="H1" s="255"/>
      <c r="I1" s="255"/>
      <c r="J1" s="255"/>
      <c r="K1" s="256" t="s">
        <v>124</v>
      </c>
    </row>
    <row r="2" spans="1:11" s="65" customFormat="1" ht="19.5" customHeight="1" x14ac:dyDescent="0.15">
      <c r="A2" s="489"/>
      <c r="B2" s="358"/>
      <c r="C2" s="817" t="s">
        <v>340</v>
      </c>
      <c r="D2" s="818"/>
      <c r="E2" s="819"/>
      <c r="F2" s="817" t="s">
        <v>184</v>
      </c>
      <c r="G2" s="818"/>
      <c r="H2" s="819"/>
      <c r="I2" s="817" t="s">
        <v>185</v>
      </c>
      <c r="J2" s="818"/>
      <c r="K2" s="819"/>
    </row>
    <row r="3" spans="1:11" s="65" customFormat="1" ht="19.5" customHeight="1" x14ac:dyDescent="0.15">
      <c r="A3" s="491"/>
      <c r="B3" s="259"/>
      <c r="C3" s="258" t="s">
        <v>193</v>
      </c>
      <c r="D3" s="492" t="s">
        <v>165</v>
      </c>
      <c r="E3" s="493" t="s">
        <v>54</v>
      </c>
      <c r="F3" s="258" t="s">
        <v>193</v>
      </c>
      <c r="G3" s="492" t="s">
        <v>165</v>
      </c>
      <c r="H3" s="493" t="s">
        <v>54</v>
      </c>
      <c r="I3" s="258" t="s">
        <v>193</v>
      </c>
      <c r="J3" s="492" t="s">
        <v>165</v>
      </c>
      <c r="K3" s="493" t="s">
        <v>54</v>
      </c>
    </row>
    <row r="4" spans="1:11" s="13" customFormat="1" ht="19.5" customHeight="1" x14ac:dyDescent="0.15">
      <c r="A4" s="494" t="s">
        <v>340</v>
      </c>
      <c r="B4" s="554" t="s">
        <v>743</v>
      </c>
      <c r="C4" s="496">
        <v>37740976</v>
      </c>
      <c r="D4" s="497">
        <v>0.998</v>
      </c>
      <c r="E4" s="497">
        <v>1</v>
      </c>
      <c r="F4" s="498">
        <v>14071941</v>
      </c>
      <c r="G4" s="497">
        <v>1.006</v>
      </c>
      <c r="H4" s="497">
        <v>1</v>
      </c>
      <c r="I4" s="498">
        <v>23669035</v>
      </c>
      <c r="J4" s="497">
        <v>0.99399999999999999</v>
      </c>
      <c r="K4" s="499">
        <v>1</v>
      </c>
    </row>
    <row r="5" spans="1:11" s="13" customFormat="1" ht="19.5" customHeight="1" x14ac:dyDescent="0.15">
      <c r="A5" s="500"/>
      <c r="B5" s="501" t="s">
        <v>703</v>
      </c>
      <c r="C5" s="254">
        <v>37812247</v>
      </c>
      <c r="D5" s="555"/>
      <c r="E5" s="502"/>
      <c r="F5" s="250">
        <v>13989257</v>
      </c>
      <c r="G5" s="555"/>
      <c r="H5" s="502"/>
      <c r="I5" s="250">
        <v>23822990</v>
      </c>
      <c r="J5" s="502"/>
      <c r="K5" s="503"/>
    </row>
    <row r="6" spans="1:11" s="13" customFormat="1" ht="19.5" customHeight="1" x14ac:dyDescent="0.15">
      <c r="A6" s="494" t="s">
        <v>186</v>
      </c>
      <c r="B6" s="554" t="s">
        <v>743</v>
      </c>
      <c r="C6" s="496">
        <v>2875947</v>
      </c>
      <c r="D6" s="497">
        <v>1.0209999999999999</v>
      </c>
      <c r="E6" s="497">
        <v>7.5999999999999998E-2</v>
      </c>
      <c r="F6" s="498">
        <v>1387790</v>
      </c>
      <c r="G6" s="497">
        <v>0.98399999999999999</v>
      </c>
      <c r="H6" s="497">
        <v>9.9000000000000005E-2</v>
      </c>
      <c r="I6" s="498">
        <v>1488157</v>
      </c>
      <c r="J6" s="497">
        <v>1.0580000000000001</v>
      </c>
      <c r="K6" s="499">
        <v>6.3E-2</v>
      </c>
    </row>
    <row r="7" spans="1:11" s="13" customFormat="1" ht="19.5" customHeight="1" x14ac:dyDescent="0.15">
      <c r="A7" s="500"/>
      <c r="B7" s="501" t="s">
        <v>703</v>
      </c>
      <c r="C7" s="254">
        <v>2816716</v>
      </c>
      <c r="D7" s="555"/>
      <c r="E7" s="502"/>
      <c r="F7" s="250">
        <v>1409775</v>
      </c>
      <c r="G7" s="555"/>
      <c r="H7" s="502"/>
      <c r="I7" s="250">
        <v>1406941</v>
      </c>
      <c r="J7" s="502"/>
      <c r="K7" s="503"/>
    </row>
    <row r="8" spans="1:11" s="13" customFormat="1" ht="19.5" customHeight="1" x14ac:dyDescent="0.15">
      <c r="A8" s="494" t="s">
        <v>85</v>
      </c>
      <c r="B8" s="554" t="s">
        <v>743</v>
      </c>
      <c r="C8" s="496">
        <v>1878523</v>
      </c>
      <c r="D8" s="497">
        <v>0.94499999999999995</v>
      </c>
      <c r="E8" s="497">
        <v>0.05</v>
      </c>
      <c r="F8" s="498">
        <v>390981</v>
      </c>
      <c r="G8" s="497">
        <v>0.93300000000000005</v>
      </c>
      <c r="H8" s="497">
        <v>2.8000000000000001E-2</v>
      </c>
      <c r="I8" s="498">
        <v>1487542</v>
      </c>
      <c r="J8" s="497">
        <v>0.94799999999999995</v>
      </c>
      <c r="K8" s="499">
        <v>6.3E-2</v>
      </c>
    </row>
    <row r="9" spans="1:11" s="13" customFormat="1" ht="19.5" customHeight="1" x14ac:dyDescent="0.15">
      <c r="A9" s="500"/>
      <c r="B9" s="501" t="s">
        <v>703</v>
      </c>
      <c r="C9" s="254">
        <v>1987716</v>
      </c>
      <c r="D9" s="555"/>
      <c r="E9" s="502"/>
      <c r="F9" s="250">
        <v>419037</v>
      </c>
      <c r="G9" s="555"/>
      <c r="H9" s="502"/>
      <c r="I9" s="250">
        <v>1568679</v>
      </c>
      <c r="J9" s="502"/>
      <c r="K9" s="503"/>
    </row>
    <row r="10" spans="1:11" s="13" customFormat="1" ht="19.5" customHeight="1" x14ac:dyDescent="0.15">
      <c r="A10" s="494" t="s">
        <v>86</v>
      </c>
      <c r="B10" s="554" t="s">
        <v>743</v>
      </c>
      <c r="C10" s="496">
        <v>9381097</v>
      </c>
      <c r="D10" s="497">
        <v>1.0389999999999999</v>
      </c>
      <c r="E10" s="497">
        <v>0.249</v>
      </c>
      <c r="F10" s="498">
        <v>1068109</v>
      </c>
      <c r="G10" s="497">
        <v>0.95699999999999996</v>
      </c>
      <c r="H10" s="497">
        <v>7.5999999999999998E-2</v>
      </c>
      <c r="I10" s="498">
        <v>8312988</v>
      </c>
      <c r="J10" s="497">
        <v>1.0509999999999999</v>
      </c>
      <c r="K10" s="499">
        <v>0.35099999999999998</v>
      </c>
    </row>
    <row r="11" spans="1:11" s="13" customFormat="1" ht="19.5" customHeight="1" x14ac:dyDescent="0.15">
      <c r="A11" s="500"/>
      <c r="B11" s="501" t="s">
        <v>703</v>
      </c>
      <c r="C11" s="254">
        <v>9024909</v>
      </c>
      <c r="D11" s="555"/>
      <c r="E11" s="502"/>
      <c r="F11" s="250">
        <v>1115648</v>
      </c>
      <c r="G11" s="555"/>
      <c r="H11" s="502"/>
      <c r="I11" s="250">
        <v>7909261</v>
      </c>
      <c r="J11" s="502"/>
      <c r="K11" s="503"/>
    </row>
    <row r="12" spans="1:11" s="13" customFormat="1" ht="19.5" customHeight="1" x14ac:dyDescent="0.15">
      <c r="A12" s="494" t="s">
        <v>87</v>
      </c>
      <c r="B12" s="554" t="s">
        <v>743</v>
      </c>
      <c r="C12" s="496">
        <v>498838</v>
      </c>
      <c r="D12" s="497">
        <v>0.84299999999999997</v>
      </c>
      <c r="E12" s="497">
        <v>1.2999999999999999E-2</v>
      </c>
      <c r="F12" s="498">
        <v>190106</v>
      </c>
      <c r="G12" s="497">
        <v>0.94699999999999995</v>
      </c>
      <c r="H12" s="497">
        <v>1.4E-2</v>
      </c>
      <c r="I12" s="498">
        <v>308732</v>
      </c>
      <c r="J12" s="497">
        <v>0.79</v>
      </c>
      <c r="K12" s="499">
        <v>1.2999999999999999E-2</v>
      </c>
    </row>
    <row r="13" spans="1:11" s="13" customFormat="1" ht="19.5" customHeight="1" x14ac:dyDescent="0.15">
      <c r="A13" s="500"/>
      <c r="B13" s="501" t="s">
        <v>703</v>
      </c>
      <c r="C13" s="254">
        <v>591627</v>
      </c>
      <c r="D13" s="555"/>
      <c r="E13" s="502"/>
      <c r="F13" s="250">
        <v>200703</v>
      </c>
      <c r="G13" s="555"/>
      <c r="H13" s="502"/>
      <c r="I13" s="250">
        <v>390924</v>
      </c>
      <c r="J13" s="502"/>
      <c r="K13" s="503"/>
    </row>
    <row r="14" spans="1:11" s="13" customFormat="1" ht="19.5" customHeight="1" x14ac:dyDescent="0.15">
      <c r="A14" s="494" t="s">
        <v>88</v>
      </c>
      <c r="B14" s="554" t="s">
        <v>743</v>
      </c>
      <c r="C14" s="496">
        <v>2349498</v>
      </c>
      <c r="D14" s="497">
        <v>0.98899999999999999</v>
      </c>
      <c r="E14" s="497">
        <v>6.2E-2</v>
      </c>
      <c r="F14" s="498">
        <v>994635</v>
      </c>
      <c r="G14" s="497">
        <v>1.0149999999999999</v>
      </c>
      <c r="H14" s="497">
        <v>7.0999999999999994E-2</v>
      </c>
      <c r="I14" s="498">
        <v>1354863</v>
      </c>
      <c r="J14" s="497">
        <v>0.97</v>
      </c>
      <c r="K14" s="499">
        <v>5.7000000000000002E-2</v>
      </c>
    </row>
    <row r="15" spans="1:11" s="13" customFormat="1" ht="19.5" customHeight="1" x14ac:dyDescent="0.15">
      <c r="A15" s="500"/>
      <c r="B15" s="501" t="s">
        <v>703</v>
      </c>
      <c r="C15" s="254">
        <v>2376384</v>
      </c>
      <c r="D15" s="555"/>
      <c r="E15" s="502"/>
      <c r="F15" s="250">
        <v>980307</v>
      </c>
      <c r="G15" s="555"/>
      <c r="H15" s="502"/>
      <c r="I15" s="250">
        <v>1396077</v>
      </c>
      <c r="J15" s="502"/>
      <c r="K15" s="503"/>
    </row>
    <row r="16" spans="1:11" s="13" customFormat="1" ht="19.5" customHeight="1" x14ac:dyDescent="0.15">
      <c r="A16" s="494" t="s">
        <v>89</v>
      </c>
      <c r="B16" s="554" t="s">
        <v>743</v>
      </c>
      <c r="C16" s="496">
        <v>1167491</v>
      </c>
      <c r="D16" s="497">
        <v>0.94799999999999995</v>
      </c>
      <c r="E16" s="497">
        <v>3.1E-2</v>
      </c>
      <c r="F16" s="498">
        <v>84806</v>
      </c>
      <c r="G16" s="497">
        <v>0.66700000000000004</v>
      </c>
      <c r="H16" s="497">
        <v>6.0000000000000001E-3</v>
      </c>
      <c r="I16" s="498">
        <v>1082685</v>
      </c>
      <c r="J16" s="497">
        <v>0.98</v>
      </c>
      <c r="K16" s="499">
        <v>4.5999999999999999E-2</v>
      </c>
    </row>
    <row r="17" spans="1:11" s="13" customFormat="1" ht="19.5" customHeight="1" x14ac:dyDescent="0.15">
      <c r="A17" s="500"/>
      <c r="B17" s="501" t="s">
        <v>703</v>
      </c>
      <c r="C17" s="254">
        <v>1231928</v>
      </c>
      <c r="D17" s="555"/>
      <c r="E17" s="502"/>
      <c r="F17" s="250">
        <v>127203</v>
      </c>
      <c r="G17" s="555"/>
      <c r="H17" s="502"/>
      <c r="I17" s="250">
        <v>1104725</v>
      </c>
      <c r="J17" s="502"/>
      <c r="K17" s="503"/>
    </row>
    <row r="18" spans="1:11" s="13" customFormat="1" ht="19.5" customHeight="1" x14ac:dyDescent="0.15">
      <c r="A18" s="494" t="s">
        <v>90</v>
      </c>
      <c r="B18" s="554" t="s">
        <v>743</v>
      </c>
      <c r="C18" s="496">
        <v>4318775</v>
      </c>
      <c r="D18" s="497">
        <v>0.92600000000000005</v>
      </c>
      <c r="E18" s="497">
        <v>0.114</v>
      </c>
      <c r="F18" s="498">
        <v>1294815</v>
      </c>
      <c r="G18" s="497">
        <v>1.0620000000000001</v>
      </c>
      <c r="H18" s="497">
        <v>9.1999999999999998E-2</v>
      </c>
      <c r="I18" s="498">
        <v>3023960</v>
      </c>
      <c r="J18" s="497">
        <v>0.878</v>
      </c>
      <c r="K18" s="499">
        <v>0.128</v>
      </c>
    </row>
    <row r="19" spans="1:11" s="13" customFormat="1" ht="19.5" customHeight="1" x14ac:dyDescent="0.15">
      <c r="A19" s="500"/>
      <c r="B19" s="501" t="s">
        <v>703</v>
      </c>
      <c r="C19" s="254">
        <v>4663622</v>
      </c>
      <c r="D19" s="555"/>
      <c r="E19" s="502"/>
      <c r="F19" s="250">
        <v>1219002</v>
      </c>
      <c r="G19" s="555"/>
      <c r="H19" s="502"/>
      <c r="I19" s="250">
        <v>3444620</v>
      </c>
      <c r="J19" s="502"/>
      <c r="K19" s="503"/>
    </row>
    <row r="20" spans="1:11" s="13" customFormat="1" ht="19.5" customHeight="1" x14ac:dyDescent="0.15">
      <c r="A20" s="494" t="s">
        <v>91</v>
      </c>
      <c r="B20" s="554" t="s">
        <v>743</v>
      </c>
      <c r="C20" s="496">
        <v>14927896</v>
      </c>
      <c r="D20" s="497">
        <v>1.008</v>
      </c>
      <c r="E20" s="497">
        <v>0.39600000000000002</v>
      </c>
      <c r="F20" s="498">
        <v>8317788</v>
      </c>
      <c r="G20" s="497">
        <v>1.0129999999999999</v>
      </c>
      <c r="H20" s="497">
        <v>0.59099999999999997</v>
      </c>
      <c r="I20" s="498">
        <v>6610108</v>
      </c>
      <c r="J20" s="497">
        <v>1.0009999999999999</v>
      </c>
      <c r="K20" s="499">
        <v>0.27900000000000003</v>
      </c>
    </row>
    <row r="21" spans="1:11" s="13" customFormat="1" ht="19.5" customHeight="1" x14ac:dyDescent="0.15">
      <c r="A21" s="500"/>
      <c r="B21" s="501" t="s">
        <v>703</v>
      </c>
      <c r="C21" s="254">
        <v>14815238</v>
      </c>
      <c r="D21" s="555"/>
      <c r="E21" s="502"/>
      <c r="F21" s="250">
        <v>8213475</v>
      </c>
      <c r="G21" s="555"/>
      <c r="H21" s="502"/>
      <c r="I21" s="250">
        <v>6601763</v>
      </c>
      <c r="J21" s="502"/>
      <c r="K21" s="503"/>
    </row>
    <row r="22" spans="1:11" s="13" customFormat="1" ht="19.5" customHeight="1" x14ac:dyDescent="0.15">
      <c r="A22" s="494" t="s">
        <v>92</v>
      </c>
      <c r="B22" s="554" t="s">
        <v>743</v>
      </c>
      <c r="C22" s="496">
        <v>342911</v>
      </c>
      <c r="D22" s="497">
        <v>1.1279999999999999</v>
      </c>
      <c r="E22" s="497">
        <v>8.9999999999999993E-3</v>
      </c>
      <c r="F22" s="498">
        <v>342911</v>
      </c>
      <c r="G22" s="497">
        <v>1.1279999999999999</v>
      </c>
      <c r="H22" s="497">
        <v>2.4E-2</v>
      </c>
      <c r="I22" s="498" t="s">
        <v>206</v>
      </c>
      <c r="J22" s="497" t="s">
        <v>206</v>
      </c>
      <c r="K22" s="499" t="s">
        <v>206</v>
      </c>
    </row>
    <row r="23" spans="1:11" s="13" customFormat="1" ht="19.5" customHeight="1" x14ac:dyDescent="0.15">
      <c r="A23" s="500"/>
      <c r="B23" s="501" t="s">
        <v>703</v>
      </c>
      <c r="C23" s="254">
        <v>304107</v>
      </c>
      <c r="D23" s="555"/>
      <c r="E23" s="502"/>
      <c r="F23" s="250">
        <v>304107</v>
      </c>
      <c r="G23" s="555"/>
      <c r="H23" s="502"/>
      <c r="I23" s="250" t="s">
        <v>206</v>
      </c>
      <c r="J23" s="502"/>
      <c r="K23" s="503"/>
    </row>
    <row r="24" spans="1:11" x14ac:dyDescent="0.15">
      <c r="A24" s="144"/>
      <c r="B24" s="145"/>
      <c r="C24" s="139"/>
      <c r="D24" s="139"/>
      <c r="E24" s="139"/>
      <c r="F24" s="139"/>
      <c r="G24" s="139"/>
      <c r="H24" s="139"/>
      <c r="I24" s="139"/>
      <c r="J24" s="139"/>
      <c r="K24" s="139"/>
    </row>
  </sheetData>
  <mergeCells count="3">
    <mergeCell ref="C2:E2"/>
    <mergeCell ref="F2:H2"/>
    <mergeCell ref="I2:K2"/>
  </mergeCells>
  <phoneticPr fontId="11"/>
  <pageMargins left="0.78740157480314965" right="0" top="0.59055118110236227" bottom="0.39370078740157483" header="0.39370078740157483" footer="0.19685039370078741"/>
  <pageSetup paperSize="9" scale="98" firstPageNumber="28" orientation="portrait" useFirstPageNumber="1" r:id="rId1"/>
  <headerFooter scaleWithDoc="0" alignWithMargins="0">
    <oddHeader>&amp;L&amp;"ＭＳ Ｐゴシック,太字"&amp;14 13 内貿貨物地域別表</oddHeader>
    <oddFooter>&amp;C-28-</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CCFF"/>
    <pageSetUpPr fitToPage="1"/>
  </sheetPr>
  <dimension ref="A1:Q17"/>
  <sheetViews>
    <sheetView zoomScaleNormal="100" zoomScaleSheetLayoutView="100" workbookViewId="0"/>
  </sheetViews>
  <sheetFormatPr defaultRowHeight="13.5" x14ac:dyDescent="0.15"/>
  <cols>
    <col min="1" max="1" width="3.625" style="34" customWidth="1"/>
    <col min="2" max="2" width="13.75" style="34" customWidth="1"/>
    <col min="3" max="3" width="10.375" style="34" customWidth="1"/>
    <col min="4" max="4" width="7.5" style="34" bestFit="1" customWidth="1"/>
    <col min="5" max="5" width="12.375" style="34" bestFit="1" customWidth="1"/>
    <col min="6" max="6" width="3.625" style="34" customWidth="1"/>
    <col min="7" max="7" width="13.75" style="34" customWidth="1"/>
    <col min="8" max="8" width="10.375" style="34" customWidth="1"/>
    <col min="9" max="9" width="7.5" style="34" bestFit="1" customWidth="1"/>
    <col min="10" max="10" width="12.375" style="34" bestFit="1" customWidth="1"/>
    <col min="11" max="11" width="0.875" style="34" customWidth="1"/>
    <col min="12" max="256" width="9" style="34"/>
    <col min="257" max="257" width="3.625" style="34" customWidth="1"/>
    <col min="258" max="258" width="12.125" style="34" customWidth="1"/>
    <col min="259" max="259" width="10.375" style="34" customWidth="1"/>
    <col min="260" max="260" width="8.625" style="34" customWidth="1"/>
    <col min="261" max="261" width="11.625" style="34" customWidth="1"/>
    <col min="262" max="262" width="3.625" style="34" customWidth="1"/>
    <col min="263" max="263" width="12.125" style="34" customWidth="1"/>
    <col min="264" max="264" width="10.375" style="34" customWidth="1"/>
    <col min="265" max="265" width="8.625" style="34" customWidth="1"/>
    <col min="266" max="266" width="11.625" style="34" customWidth="1"/>
    <col min="267" max="512" width="9" style="34"/>
    <col min="513" max="513" width="3.625" style="34" customWidth="1"/>
    <col min="514" max="514" width="12.125" style="34" customWidth="1"/>
    <col min="515" max="515" width="10.375" style="34" customWidth="1"/>
    <col min="516" max="516" width="8.625" style="34" customWidth="1"/>
    <col min="517" max="517" width="11.625" style="34" customWidth="1"/>
    <col min="518" max="518" width="3.625" style="34" customWidth="1"/>
    <col min="519" max="519" width="12.125" style="34" customWidth="1"/>
    <col min="520" max="520" width="10.375" style="34" customWidth="1"/>
    <col min="521" max="521" width="8.625" style="34" customWidth="1"/>
    <col min="522" max="522" width="11.625" style="34" customWidth="1"/>
    <col min="523" max="768" width="9" style="34"/>
    <col min="769" max="769" width="3.625" style="34" customWidth="1"/>
    <col min="770" max="770" width="12.125" style="34" customWidth="1"/>
    <col min="771" max="771" width="10.375" style="34" customWidth="1"/>
    <col min="772" max="772" width="8.625" style="34" customWidth="1"/>
    <col min="773" max="773" width="11.625" style="34" customWidth="1"/>
    <col min="774" max="774" width="3.625" style="34" customWidth="1"/>
    <col min="775" max="775" width="12.125" style="34" customWidth="1"/>
    <col min="776" max="776" width="10.375" style="34" customWidth="1"/>
    <col min="777" max="777" width="8.625" style="34" customWidth="1"/>
    <col min="778" max="778" width="11.625" style="34" customWidth="1"/>
    <col min="779" max="1024" width="9" style="34"/>
    <col min="1025" max="1025" width="3.625" style="34" customWidth="1"/>
    <col min="1026" max="1026" width="12.125" style="34" customWidth="1"/>
    <col min="1027" max="1027" width="10.375" style="34" customWidth="1"/>
    <col min="1028" max="1028" width="8.625" style="34" customWidth="1"/>
    <col min="1029" max="1029" width="11.625" style="34" customWidth="1"/>
    <col min="1030" max="1030" width="3.625" style="34" customWidth="1"/>
    <col min="1031" max="1031" width="12.125" style="34" customWidth="1"/>
    <col min="1032" max="1032" width="10.375" style="34" customWidth="1"/>
    <col min="1033" max="1033" width="8.625" style="34" customWidth="1"/>
    <col min="1034" max="1034" width="11.625" style="34" customWidth="1"/>
    <col min="1035" max="1280" width="9" style="34"/>
    <col min="1281" max="1281" width="3.625" style="34" customWidth="1"/>
    <col min="1282" max="1282" width="12.125" style="34" customWidth="1"/>
    <col min="1283" max="1283" width="10.375" style="34" customWidth="1"/>
    <col min="1284" max="1284" width="8.625" style="34" customWidth="1"/>
    <col min="1285" max="1285" width="11.625" style="34" customWidth="1"/>
    <col min="1286" max="1286" width="3.625" style="34" customWidth="1"/>
    <col min="1287" max="1287" width="12.125" style="34" customWidth="1"/>
    <col min="1288" max="1288" width="10.375" style="34" customWidth="1"/>
    <col min="1289" max="1289" width="8.625" style="34" customWidth="1"/>
    <col min="1290" max="1290" width="11.625" style="34" customWidth="1"/>
    <col min="1291" max="1536" width="9" style="34"/>
    <col min="1537" max="1537" width="3.625" style="34" customWidth="1"/>
    <col min="1538" max="1538" width="12.125" style="34" customWidth="1"/>
    <col min="1539" max="1539" width="10.375" style="34" customWidth="1"/>
    <col min="1540" max="1540" width="8.625" style="34" customWidth="1"/>
    <col min="1541" max="1541" width="11.625" style="34" customWidth="1"/>
    <col min="1542" max="1542" width="3.625" style="34" customWidth="1"/>
    <col min="1543" max="1543" width="12.125" style="34" customWidth="1"/>
    <col min="1544" max="1544" width="10.375" style="34" customWidth="1"/>
    <col min="1545" max="1545" width="8.625" style="34" customWidth="1"/>
    <col min="1546" max="1546" width="11.625" style="34" customWidth="1"/>
    <col min="1547" max="1792" width="9" style="34"/>
    <col min="1793" max="1793" width="3.625" style="34" customWidth="1"/>
    <col min="1794" max="1794" width="12.125" style="34" customWidth="1"/>
    <col min="1795" max="1795" width="10.375" style="34" customWidth="1"/>
    <col min="1796" max="1796" width="8.625" style="34" customWidth="1"/>
    <col min="1797" max="1797" width="11.625" style="34" customWidth="1"/>
    <col min="1798" max="1798" width="3.625" style="34" customWidth="1"/>
    <col min="1799" max="1799" width="12.125" style="34" customWidth="1"/>
    <col min="1800" max="1800" width="10.375" style="34" customWidth="1"/>
    <col min="1801" max="1801" width="8.625" style="34" customWidth="1"/>
    <col min="1802" max="1802" width="11.625" style="34" customWidth="1"/>
    <col min="1803" max="2048" width="9" style="34"/>
    <col min="2049" max="2049" width="3.625" style="34" customWidth="1"/>
    <col min="2050" max="2050" width="12.125" style="34" customWidth="1"/>
    <col min="2051" max="2051" width="10.375" style="34" customWidth="1"/>
    <col min="2052" max="2052" width="8.625" style="34" customWidth="1"/>
    <col min="2053" max="2053" width="11.625" style="34" customWidth="1"/>
    <col min="2054" max="2054" width="3.625" style="34" customWidth="1"/>
    <col min="2055" max="2055" width="12.125" style="34" customWidth="1"/>
    <col min="2056" max="2056" width="10.375" style="34" customWidth="1"/>
    <col min="2057" max="2057" width="8.625" style="34" customWidth="1"/>
    <col min="2058" max="2058" width="11.625" style="34" customWidth="1"/>
    <col min="2059" max="2304" width="9" style="34"/>
    <col min="2305" max="2305" width="3.625" style="34" customWidth="1"/>
    <col min="2306" max="2306" width="12.125" style="34" customWidth="1"/>
    <col min="2307" max="2307" width="10.375" style="34" customWidth="1"/>
    <col min="2308" max="2308" width="8.625" style="34" customWidth="1"/>
    <col min="2309" max="2309" width="11.625" style="34" customWidth="1"/>
    <col min="2310" max="2310" width="3.625" style="34" customWidth="1"/>
    <col min="2311" max="2311" width="12.125" style="34" customWidth="1"/>
    <col min="2312" max="2312" width="10.375" style="34" customWidth="1"/>
    <col min="2313" max="2313" width="8.625" style="34" customWidth="1"/>
    <col min="2314" max="2314" width="11.625" style="34" customWidth="1"/>
    <col min="2315" max="2560" width="9" style="34"/>
    <col min="2561" max="2561" width="3.625" style="34" customWidth="1"/>
    <col min="2562" max="2562" width="12.125" style="34" customWidth="1"/>
    <col min="2563" max="2563" width="10.375" style="34" customWidth="1"/>
    <col min="2564" max="2564" width="8.625" style="34" customWidth="1"/>
    <col min="2565" max="2565" width="11.625" style="34" customWidth="1"/>
    <col min="2566" max="2566" width="3.625" style="34" customWidth="1"/>
    <col min="2567" max="2567" width="12.125" style="34" customWidth="1"/>
    <col min="2568" max="2568" width="10.375" style="34" customWidth="1"/>
    <col min="2569" max="2569" width="8.625" style="34" customWidth="1"/>
    <col min="2570" max="2570" width="11.625" style="34" customWidth="1"/>
    <col min="2571" max="2816" width="9" style="34"/>
    <col min="2817" max="2817" width="3.625" style="34" customWidth="1"/>
    <col min="2818" max="2818" width="12.125" style="34" customWidth="1"/>
    <col min="2819" max="2819" width="10.375" style="34" customWidth="1"/>
    <col min="2820" max="2820" width="8.625" style="34" customWidth="1"/>
    <col min="2821" max="2821" width="11.625" style="34" customWidth="1"/>
    <col min="2822" max="2822" width="3.625" style="34" customWidth="1"/>
    <col min="2823" max="2823" width="12.125" style="34" customWidth="1"/>
    <col min="2824" max="2824" width="10.375" style="34" customWidth="1"/>
    <col min="2825" max="2825" width="8.625" style="34" customWidth="1"/>
    <col min="2826" max="2826" width="11.625" style="34" customWidth="1"/>
    <col min="2827" max="3072" width="9" style="34"/>
    <col min="3073" max="3073" width="3.625" style="34" customWidth="1"/>
    <col min="3074" max="3074" width="12.125" style="34" customWidth="1"/>
    <col min="3075" max="3075" width="10.375" style="34" customWidth="1"/>
    <col min="3076" max="3076" width="8.625" style="34" customWidth="1"/>
    <col min="3077" max="3077" width="11.625" style="34" customWidth="1"/>
    <col min="3078" max="3078" width="3.625" style="34" customWidth="1"/>
    <col min="3079" max="3079" width="12.125" style="34" customWidth="1"/>
    <col min="3080" max="3080" width="10.375" style="34" customWidth="1"/>
    <col min="3081" max="3081" width="8.625" style="34" customWidth="1"/>
    <col min="3082" max="3082" width="11.625" style="34" customWidth="1"/>
    <col min="3083" max="3328" width="9" style="34"/>
    <col min="3329" max="3329" width="3.625" style="34" customWidth="1"/>
    <col min="3330" max="3330" width="12.125" style="34" customWidth="1"/>
    <col min="3331" max="3331" width="10.375" style="34" customWidth="1"/>
    <col min="3332" max="3332" width="8.625" style="34" customWidth="1"/>
    <col min="3333" max="3333" width="11.625" style="34" customWidth="1"/>
    <col min="3334" max="3334" width="3.625" style="34" customWidth="1"/>
    <col min="3335" max="3335" width="12.125" style="34" customWidth="1"/>
    <col min="3336" max="3336" width="10.375" style="34" customWidth="1"/>
    <col min="3337" max="3337" width="8.625" style="34" customWidth="1"/>
    <col min="3338" max="3338" width="11.625" style="34" customWidth="1"/>
    <col min="3339" max="3584" width="9" style="34"/>
    <col min="3585" max="3585" width="3.625" style="34" customWidth="1"/>
    <col min="3586" max="3586" width="12.125" style="34" customWidth="1"/>
    <col min="3587" max="3587" width="10.375" style="34" customWidth="1"/>
    <col min="3588" max="3588" width="8.625" style="34" customWidth="1"/>
    <col min="3589" max="3589" width="11.625" style="34" customWidth="1"/>
    <col min="3590" max="3590" width="3.625" style="34" customWidth="1"/>
    <col min="3591" max="3591" width="12.125" style="34" customWidth="1"/>
    <col min="3592" max="3592" width="10.375" style="34" customWidth="1"/>
    <col min="3593" max="3593" width="8.625" style="34" customWidth="1"/>
    <col min="3594" max="3594" width="11.625" style="34" customWidth="1"/>
    <col min="3595" max="3840" width="9" style="34"/>
    <col min="3841" max="3841" width="3.625" style="34" customWidth="1"/>
    <col min="3842" max="3842" width="12.125" style="34" customWidth="1"/>
    <col min="3843" max="3843" width="10.375" style="34" customWidth="1"/>
    <col min="3844" max="3844" width="8.625" style="34" customWidth="1"/>
    <col min="3845" max="3845" width="11.625" style="34" customWidth="1"/>
    <col min="3846" max="3846" width="3.625" style="34" customWidth="1"/>
    <col min="3847" max="3847" width="12.125" style="34" customWidth="1"/>
    <col min="3848" max="3848" width="10.375" style="34" customWidth="1"/>
    <col min="3849" max="3849" width="8.625" style="34" customWidth="1"/>
    <col min="3850" max="3850" width="11.625" style="34" customWidth="1"/>
    <col min="3851" max="4096" width="9" style="34"/>
    <col min="4097" max="4097" width="3.625" style="34" customWidth="1"/>
    <col min="4098" max="4098" width="12.125" style="34" customWidth="1"/>
    <col min="4099" max="4099" width="10.375" style="34" customWidth="1"/>
    <col min="4100" max="4100" width="8.625" style="34" customWidth="1"/>
    <col min="4101" max="4101" width="11.625" style="34" customWidth="1"/>
    <col min="4102" max="4102" width="3.625" style="34" customWidth="1"/>
    <col min="4103" max="4103" width="12.125" style="34" customWidth="1"/>
    <col min="4104" max="4104" width="10.375" style="34" customWidth="1"/>
    <col min="4105" max="4105" width="8.625" style="34" customWidth="1"/>
    <col min="4106" max="4106" width="11.625" style="34" customWidth="1"/>
    <col min="4107" max="4352" width="9" style="34"/>
    <col min="4353" max="4353" width="3.625" style="34" customWidth="1"/>
    <col min="4354" max="4354" width="12.125" style="34" customWidth="1"/>
    <col min="4355" max="4355" width="10.375" style="34" customWidth="1"/>
    <col min="4356" max="4356" width="8.625" style="34" customWidth="1"/>
    <col min="4357" max="4357" width="11.625" style="34" customWidth="1"/>
    <col min="4358" max="4358" width="3.625" style="34" customWidth="1"/>
    <col min="4359" max="4359" width="12.125" style="34" customWidth="1"/>
    <col min="4360" max="4360" width="10.375" style="34" customWidth="1"/>
    <col min="4361" max="4361" width="8.625" style="34" customWidth="1"/>
    <col min="4362" max="4362" width="11.625" style="34" customWidth="1"/>
    <col min="4363" max="4608" width="9" style="34"/>
    <col min="4609" max="4609" width="3.625" style="34" customWidth="1"/>
    <col min="4610" max="4610" width="12.125" style="34" customWidth="1"/>
    <col min="4611" max="4611" width="10.375" style="34" customWidth="1"/>
    <col min="4612" max="4612" width="8.625" style="34" customWidth="1"/>
    <col min="4613" max="4613" width="11.625" style="34" customWidth="1"/>
    <col min="4614" max="4614" width="3.625" style="34" customWidth="1"/>
    <col min="4615" max="4615" width="12.125" style="34" customWidth="1"/>
    <col min="4616" max="4616" width="10.375" style="34" customWidth="1"/>
    <col min="4617" max="4617" width="8.625" style="34" customWidth="1"/>
    <col min="4618" max="4618" width="11.625" style="34" customWidth="1"/>
    <col min="4619" max="4864" width="9" style="34"/>
    <col min="4865" max="4865" width="3.625" style="34" customWidth="1"/>
    <col min="4866" max="4866" width="12.125" style="34" customWidth="1"/>
    <col min="4867" max="4867" width="10.375" style="34" customWidth="1"/>
    <col min="4868" max="4868" width="8.625" style="34" customWidth="1"/>
    <col min="4869" max="4869" width="11.625" style="34" customWidth="1"/>
    <col min="4870" max="4870" width="3.625" style="34" customWidth="1"/>
    <col min="4871" max="4871" width="12.125" style="34" customWidth="1"/>
    <col min="4872" max="4872" width="10.375" style="34" customWidth="1"/>
    <col min="4873" max="4873" width="8.625" style="34" customWidth="1"/>
    <col min="4874" max="4874" width="11.625" style="34" customWidth="1"/>
    <col min="4875" max="5120" width="9" style="34"/>
    <col min="5121" max="5121" width="3.625" style="34" customWidth="1"/>
    <col min="5122" max="5122" width="12.125" style="34" customWidth="1"/>
    <col min="5123" max="5123" width="10.375" style="34" customWidth="1"/>
    <col min="5124" max="5124" width="8.625" style="34" customWidth="1"/>
    <col min="5125" max="5125" width="11.625" style="34" customWidth="1"/>
    <col min="5126" max="5126" width="3.625" style="34" customWidth="1"/>
    <col min="5127" max="5127" width="12.125" style="34" customWidth="1"/>
    <col min="5128" max="5128" width="10.375" style="34" customWidth="1"/>
    <col min="5129" max="5129" width="8.625" style="34" customWidth="1"/>
    <col min="5130" max="5130" width="11.625" style="34" customWidth="1"/>
    <col min="5131" max="5376" width="9" style="34"/>
    <col min="5377" max="5377" width="3.625" style="34" customWidth="1"/>
    <col min="5378" max="5378" width="12.125" style="34" customWidth="1"/>
    <col min="5379" max="5379" width="10.375" style="34" customWidth="1"/>
    <col min="5380" max="5380" width="8.625" style="34" customWidth="1"/>
    <col min="5381" max="5381" width="11.625" style="34" customWidth="1"/>
    <col min="5382" max="5382" width="3.625" style="34" customWidth="1"/>
    <col min="5383" max="5383" width="12.125" style="34" customWidth="1"/>
    <col min="5384" max="5384" width="10.375" style="34" customWidth="1"/>
    <col min="5385" max="5385" width="8.625" style="34" customWidth="1"/>
    <col min="5386" max="5386" width="11.625" style="34" customWidth="1"/>
    <col min="5387" max="5632" width="9" style="34"/>
    <col min="5633" max="5633" width="3.625" style="34" customWidth="1"/>
    <col min="5634" max="5634" width="12.125" style="34" customWidth="1"/>
    <col min="5635" max="5635" width="10.375" style="34" customWidth="1"/>
    <col min="5636" max="5636" width="8.625" style="34" customWidth="1"/>
    <col min="5637" max="5637" width="11.625" style="34" customWidth="1"/>
    <col min="5638" max="5638" width="3.625" style="34" customWidth="1"/>
    <col min="5639" max="5639" width="12.125" style="34" customWidth="1"/>
    <col min="5640" max="5640" width="10.375" style="34" customWidth="1"/>
    <col min="5641" max="5641" width="8.625" style="34" customWidth="1"/>
    <col min="5642" max="5642" width="11.625" style="34" customWidth="1"/>
    <col min="5643" max="5888" width="9" style="34"/>
    <col min="5889" max="5889" width="3.625" style="34" customWidth="1"/>
    <col min="5890" max="5890" width="12.125" style="34" customWidth="1"/>
    <col min="5891" max="5891" width="10.375" style="34" customWidth="1"/>
    <col min="5892" max="5892" width="8.625" style="34" customWidth="1"/>
    <col min="5893" max="5893" width="11.625" style="34" customWidth="1"/>
    <col min="5894" max="5894" width="3.625" style="34" customWidth="1"/>
    <col min="5895" max="5895" width="12.125" style="34" customWidth="1"/>
    <col min="5896" max="5896" width="10.375" style="34" customWidth="1"/>
    <col min="5897" max="5897" width="8.625" style="34" customWidth="1"/>
    <col min="5898" max="5898" width="11.625" style="34" customWidth="1"/>
    <col min="5899" max="6144" width="9" style="34"/>
    <col min="6145" max="6145" width="3.625" style="34" customWidth="1"/>
    <col min="6146" max="6146" width="12.125" style="34" customWidth="1"/>
    <col min="6147" max="6147" width="10.375" style="34" customWidth="1"/>
    <col min="6148" max="6148" width="8.625" style="34" customWidth="1"/>
    <col min="6149" max="6149" width="11.625" style="34" customWidth="1"/>
    <col min="6150" max="6150" width="3.625" style="34" customWidth="1"/>
    <col min="6151" max="6151" width="12.125" style="34" customWidth="1"/>
    <col min="6152" max="6152" width="10.375" style="34" customWidth="1"/>
    <col min="6153" max="6153" width="8.625" style="34" customWidth="1"/>
    <col min="6154" max="6154" width="11.625" style="34" customWidth="1"/>
    <col min="6155" max="6400" width="9" style="34"/>
    <col min="6401" max="6401" width="3.625" style="34" customWidth="1"/>
    <col min="6402" max="6402" width="12.125" style="34" customWidth="1"/>
    <col min="6403" max="6403" width="10.375" style="34" customWidth="1"/>
    <col min="6404" max="6404" width="8.625" style="34" customWidth="1"/>
    <col min="6405" max="6405" width="11.625" style="34" customWidth="1"/>
    <col min="6406" max="6406" width="3.625" style="34" customWidth="1"/>
    <col min="6407" max="6407" width="12.125" style="34" customWidth="1"/>
    <col min="6408" max="6408" width="10.375" style="34" customWidth="1"/>
    <col min="6409" max="6409" width="8.625" style="34" customWidth="1"/>
    <col min="6410" max="6410" width="11.625" style="34" customWidth="1"/>
    <col min="6411" max="6656" width="9" style="34"/>
    <col min="6657" max="6657" width="3.625" style="34" customWidth="1"/>
    <col min="6658" max="6658" width="12.125" style="34" customWidth="1"/>
    <col min="6659" max="6659" width="10.375" style="34" customWidth="1"/>
    <col min="6660" max="6660" width="8.625" style="34" customWidth="1"/>
    <col min="6661" max="6661" width="11.625" style="34" customWidth="1"/>
    <col min="6662" max="6662" width="3.625" style="34" customWidth="1"/>
    <col min="6663" max="6663" width="12.125" style="34" customWidth="1"/>
    <col min="6664" max="6664" width="10.375" style="34" customWidth="1"/>
    <col min="6665" max="6665" width="8.625" style="34" customWidth="1"/>
    <col min="6666" max="6666" width="11.625" style="34" customWidth="1"/>
    <col min="6667" max="6912" width="9" style="34"/>
    <col min="6913" max="6913" width="3.625" style="34" customWidth="1"/>
    <col min="6914" max="6914" width="12.125" style="34" customWidth="1"/>
    <col min="6915" max="6915" width="10.375" style="34" customWidth="1"/>
    <col min="6916" max="6916" width="8.625" style="34" customWidth="1"/>
    <col min="6917" max="6917" width="11.625" style="34" customWidth="1"/>
    <col min="6918" max="6918" width="3.625" style="34" customWidth="1"/>
    <col min="6919" max="6919" width="12.125" style="34" customWidth="1"/>
    <col min="6920" max="6920" width="10.375" style="34" customWidth="1"/>
    <col min="6921" max="6921" width="8.625" style="34" customWidth="1"/>
    <col min="6922" max="6922" width="11.625" style="34" customWidth="1"/>
    <col min="6923" max="7168" width="9" style="34"/>
    <col min="7169" max="7169" width="3.625" style="34" customWidth="1"/>
    <col min="7170" max="7170" width="12.125" style="34" customWidth="1"/>
    <col min="7171" max="7171" width="10.375" style="34" customWidth="1"/>
    <col min="7172" max="7172" width="8.625" style="34" customWidth="1"/>
    <col min="7173" max="7173" width="11.625" style="34" customWidth="1"/>
    <col min="7174" max="7174" width="3.625" style="34" customWidth="1"/>
    <col min="7175" max="7175" width="12.125" style="34" customWidth="1"/>
    <col min="7176" max="7176" width="10.375" style="34" customWidth="1"/>
    <col min="7177" max="7177" width="8.625" style="34" customWidth="1"/>
    <col min="7178" max="7178" width="11.625" style="34" customWidth="1"/>
    <col min="7179" max="7424" width="9" style="34"/>
    <col min="7425" max="7425" width="3.625" style="34" customWidth="1"/>
    <col min="7426" max="7426" width="12.125" style="34" customWidth="1"/>
    <col min="7427" max="7427" width="10.375" style="34" customWidth="1"/>
    <col min="7428" max="7428" width="8.625" style="34" customWidth="1"/>
    <col min="7429" max="7429" width="11.625" style="34" customWidth="1"/>
    <col min="7430" max="7430" width="3.625" style="34" customWidth="1"/>
    <col min="7431" max="7431" width="12.125" style="34" customWidth="1"/>
    <col min="7432" max="7432" width="10.375" style="34" customWidth="1"/>
    <col min="7433" max="7433" width="8.625" style="34" customWidth="1"/>
    <col min="7434" max="7434" width="11.625" style="34" customWidth="1"/>
    <col min="7435" max="7680" width="9" style="34"/>
    <col min="7681" max="7681" width="3.625" style="34" customWidth="1"/>
    <col min="7682" max="7682" width="12.125" style="34" customWidth="1"/>
    <col min="7683" max="7683" width="10.375" style="34" customWidth="1"/>
    <col min="7684" max="7684" width="8.625" style="34" customWidth="1"/>
    <col min="7685" max="7685" width="11.625" style="34" customWidth="1"/>
    <col min="7686" max="7686" width="3.625" style="34" customWidth="1"/>
    <col min="7687" max="7687" width="12.125" style="34" customWidth="1"/>
    <col min="7688" max="7688" width="10.375" style="34" customWidth="1"/>
    <col min="7689" max="7689" width="8.625" style="34" customWidth="1"/>
    <col min="7690" max="7690" width="11.625" style="34" customWidth="1"/>
    <col min="7691" max="7936" width="9" style="34"/>
    <col min="7937" max="7937" width="3.625" style="34" customWidth="1"/>
    <col min="7938" max="7938" width="12.125" style="34" customWidth="1"/>
    <col min="7939" max="7939" width="10.375" style="34" customWidth="1"/>
    <col min="7940" max="7940" width="8.625" style="34" customWidth="1"/>
    <col min="7941" max="7941" width="11.625" style="34" customWidth="1"/>
    <col min="7942" max="7942" width="3.625" style="34" customWidth="1"/>
    <col min="7943" max="7943" width="12.125" style="34" customWidth="1"/>
    <col min="7944" max="7944" width="10.375" style="34" customWidth="1"/>
    <col min="7945" max="7945" width="8.625" style="34" customWidth="1"/>
    <col min="7946" max="7946" width="11.625" style="34" customWidth="1"/>
    <col min="7947" max="8192" width="9" style="34"/>
    <col min="8193" max="8193" width="3.625" style="34" customWidth="1"/>
    <col min="8194" max="8194" width="12.125" style="34" customWidth="1"/>
    <col min="8195" max="8195" width="10.375" style="34" customWidth="1"/>
    <col min="8196" max="8196" width="8.625" style="34" customWidth="1"/>
    <col min="8197" max="8197" width="11.625" style="34" customWidth="1"/>
    <col min="8198" max="8198" width="3.625" style="34" customWidth="1"/>
    <col min="8199" max="8199" width="12.125" style="34" customWidth="1"/>
    <col min="8200" max="8200" width="10.375" style="34" customWidth="1"/>
    <col min="8201" max="8201" width="8.625" style="34" customWidth="1"/>
    <col min="8202" max="8202" width="11.625" style="34" customWidth="1"/>
    <col min="8203" max="8448" width="9" style="34"/>
    <col min="8449" max="8449" width="3.625" style="34" customWidth="1"/>
    <col min="8450" max="8450" width="12.125" style="34" customWidth="1"/>
    <col min="8451" max="8451" width="10.375" style="34" customWidth="1"/>
    <col min="8452" max="8452" width="8.625" style="34" customWidth="1"/>
    <col min="8453" max="8453" width="11.625" style="34" customWidth="1"/>
    <col min="8454" max="8454" width="3.625" style="34" customWidth="1"/>
    <col min="8455" max="8455" width="12.125" style="34" customWidth="1"/>
    <col min="8456" max="8456" width="10.375" style="34" customWidth="1"/>
    <col min="8457" max="8457" width="8.625" style="34" customWidth="1"/>
    <col min="8458" max="8458" width="11.625" style="34" customWidth="1"/>
    <col min="8459" max="8704" width="9" style="34"/>
    <col min="8705" max="8705" width="3.625" style="34" customWidth="1"/>
    <col min="8706" max="8706" width="12.125" style="34" customWidth="1"/>
    <col min="8707" max="8707" width="10.375" style="34" customWidth="1"/>
    <col min="8708" max="8708" width="8.625" style="34" customWidth="1"/>
    <col min="8709" max="8709" width="11.625" style="34" customWidth="1"/>
    <col min="8710" max="8710" width="3.625" style="34" customWidth="1"/>
    <col min="8711" max="8711" width="12.125" style="34" customWidth="1"/>
    <col min="8712" max="8712" width="10.375" style="34" customWidth="1"/>
    <col min="8713" max="8713" width="8.625" style="34" customWidth="1"/>
    <col min="8714" max="8714" width="11.625" style="34" customWidth="1"/>
    <col min="8715" max="8960" width="9" style="34"/>
    <col min="8961" max="8961" width="3.625" style="34" customWidth="1"/>
    <col min="8962" max="8962" width="12.125" style="34" customWidth="1"/>
    <col min="8963" max="8963" width="10.375" style="34" customWidth="1"/>
    <col min="8964" max="8964" width="8.625" style="34" customWidth="1"/>
    <col min="8965" max="8965" width="11.625" style="34" customWidth="1"/>
    <col min="8966" max="8966" width="3.625" style="34" customWidth="1"/>
    <col min="8967" max="8967" width="12.125" style="34" customWidth="1"/>
    <col min="8968" max="8968" width="10.375" style="34" customWidth="1"/>
    <col min="8969" max="8969" width="8.625" style="34" customWidth="1"/>
    <col min="8970" max="8970" width="11.625" style="34" customWidth="1"/>
    <col min="8971" max="9216" width="9" style="34"/>
    <col min="9217" max="9217" width="3.625" style="34" customWidth="1"/>
    <col min="9218" max="9218" width="12.125" style="34" customWidth="1"/>
    <col min="9219" max="9219" width="10.375" style="34" customWidth="1"/>
    <col min="9220" max="9220" width="8.625" style="34" customWidth="1"/>
    <col min="9221" max="9221" width="11.625" style="34" customWidth="1"/>
    <col min="9222" max="9222" width="3.625" style="34" customWidth="1"/>
    <col min="9223" max="9223" width="12.125" style="34" customWidth="1"/>
    <col min="9224" max="9224" width="10.375" style="34" customWidth="1"/>
    <col min="9225" max="9225" width="8.625" style="34" customWidth="1"/>
    <col min="9226" max="9226" width="11.625" style="34" customWidth="1"/>
    <col min="9227" max="9472" width="9" style="34"/>
    <col min="9473" max="9473" width="3.625" style="34" customWidth="1"/>
    <col min="9474" max="9474" width="12.125" style="34" customWidth="1"/>
    <col min="9475" max="9475" width="10.375" style="34" customWidth="1"/>
    <col min="9476" max="9476" width="8.625" style="34" customWidth="1"/>
    <col min="9477" max="9477" width="11.625" style="34" customWidth="1"/>
    <col min="9478" max="9478" width="3.625" style="34" customWidth="1"/>
    <col min="9479" max="9479" width="12.125" style="34" customWidth="1"/>
    <col min="9480" max="9480" width="10.375" style="34" customWidth="1"/>
    <col min="9481" max="9481" width="8.625" style="34" customWidth="1"/>
    <col min="9482" max="9482" width="11.625" style="34" customWidth="1"/>
    <col min="9483" max="9728" width="9" style="34"/>
    <col min="9729" max="9729" width="3.625" style="34" customWidth="1"/>
    <col min="9730" max="9730" width="12.125" style="34" customWidth="1"/>
    <col min="9731" max="9731" width="10.375" style="34" customWidth="1"/>
    <col min="9732" max="9732" width="8.625" style="34" customWidth="1"/>
    <col min="9733" max="9733" width="11.625" style="34" customWidth="1"/>
    <col min="9734" max="9734" width="3.625" style="34" customWidth="1"/>
    <col min="9735" max="9735" width="12.125" style="34" customWidth="1"/>
    <col min="9736" max="9736" width="10.375" style="34" customWidth="1"/>
    <col min="9737" max="9737" width="8.625" style="34" customWidth="1"/>
    <col min="9738" max="9738" width="11.625" style="34" customWidth="1"/>
    <col min="9739" max="9984" width="9" style="34"/>
    <col min="9985" max="9985" width="3.625" style="34" customWidth="1"/>
    <col min="9986" max="9986" width="12.125" style="34" customWidth="1"/>
    <col min="9987" max="9987" width="10.375" style="34" customWidth="1"/>
    <col min="9988" max="9988" width="8.625" style="34" customWidth="1"/>
    <col min="9989" max="9989" width="11.625" style="34" customWidth="1"/>
    <col min="9990" max="9990" width="3.625" style="34" customWidth="1"/>
    <col min="9991" max="9991" width="12.125" style="34" customWidth="1"/>
    <col min="9992" max="9992" width="10.375" style="34" customWidth="1"/>
    <col min="9993" max="9993" width="8.625" style="34" customWidth="1"/>
    <col min="9994" max="9994" width="11.625" style="34" customWidth="1"/>
    <col min="9995" max="10240" width="9" style="34"/>
    <col min="10241" max="10241" width="3.625" style="34" customWidth="1"/>
    <col min="10242" max="10242" width="12.125" style="34" customWidth="1"/>
    <col min="10243" max="10243" width="10.375" style="34" customWidth="1"/>
    <col min="10244" max="10244" width="8.625" style="34" customWidth="1"/>
    <col min="10245" max="10245" width="11.625" style="34" customWidth="1"/>
    <col min="10246" max="10246" width="3.625" style="34" customWidth="1"/>
    <col min="10247" max="10247" width="12.125" style="34" customWidth="1"/>
    <col min="10248" max="10248" width="10.375" style="34" customWidth="1"/>
    <col min="10249" max="10249" width="8.625" style="34" customWidth="1"/>
    <col min="10250" max="10250" width="11.625" style="34" customWidth="1"/>
    <col min="10251" max="10496" width="9" style="34"/>
    <col min="10497" max="10497" width="3.625" style="34" customWidth="1"/>
    <col min="10498" max="10498" width="12.125" style="34" customWidth="1"/>
    <col min="10499" max="10499" width="10.375" style="34" customWidth="1"/>
    <col min="10500" max="10500" width="8.625" style="34" customWidth="1"/>
    <col min="10501" max="10501" width="11.625" style="34" customWidth="1"/>
    <col min="10502" max="10502" width="3.625" style="34" customWidth="1"/>
    <col min="10503" max="10503" width="12.125" style="34" customWidth="1"/>
    <col min="10504" max="10504" width="10.375" style="34" customWidth="1"/>
    <col min="10505" max="10505" width="8.625" style="34" customWidth="1"/>
    <col min="10506" max="10506" width="11.625" style="34" customWidth="1"/>
    <col min="10507" max="10752" width="9" style="34"/>
    <col min="10753" max="10753" width="3.625" style="34" customWidth="1"/>
    <col min="10754" max="10754" width="12.125" style="34" customWidth="1"/>
    <col min="10755" max="10755" width="10.375" style="34" customWidth="1"/>
    <col min="10756" max="10756" width="8.625" style="34" customWidth="1"/>
    <col min="10757" max="10757" width="11.625" style="34" customWidth="1"/>
    <col min="10758" max="10758" width="3.625" style="34" customWidth="1"/>
    <col min="10759" max="10759" width="12.125" style="34" customWidth="1"/>
    <col min="10760" max="10760" width="10.375" style="34" customWidth="1"/>
    <col min="10761" max="10761" width="8.625" style="34" customWidth="1"/>
    <col min="10762" max="10762" width="11.625" style="34" customWidth="1"/>
    <col min="10763" max="11008" width="9" style="34"/>
    <col min="11009" max="11009" width="3.625" style="34" customWidth="1"/>
    <col min="11010" max="11010" width="12.125" style="34" customWidth="1"/>
    <col min="11011" max="11011" width="10.375" style="34" customWidth="1"/>
    <col min="11012" max="11012" width="8.625" style="34" customWidth="1"/>
    <col min="11013" max="11013" width="11.625" style="34" customWidth="1"/>
    <col min="11014" max="11014" width="3.625" style="34" customWidth="1"/>
    <col min="11015" max="11015" width="12.125" style="34" customWidth="1"/>
    <col min="11016" max="11016" width="10.375" style="34" customWidth="1"/>
    <col min="11017" max="11017" width="8.625" style="34" customWidth="1"/>
    <col min="11018" max="11018" width="11.625" style="34" customWidth="1"/>
    <col min="11019" max="11264" width="9" style="34"/>
    <col min="11265" max="11265" width="3.625" style="34" customWidth="1"/>
    <col min="11266" max="11266" width="12.125" style="34" customWidth="1"/>
    <col min="11267" max="11267" width="10.375" style="34" customWidth="1"/>
    <col min="11268" max="11268" width="8.625" style="34" customWidth="1"/>
    <col min="11269" max="11269" width="11.625" style="34" customWidth="1"/>
    <col min="11270" max="11270" width="3.625" style="34" customWidth="1"/>
    <col min="11271" max="11271" width="12.125" style="34" customWidth="1"/>
    <col min="11272" max="11272" width="10.375" style="34" customWidth="1"/>
    <col min="11273" max="11273" width="8.625" style="34" customWidth="1"/>
    <col min="11274" max="11274" width="11.625" style="34" customWidth="1"/>
    <col min="11275" max="11520" width="9" style="34"/>
    <col min="11521" max="11521" width="3.625" style="34" customWidth="1"/>
    <col min="11522" max="11522" width="12.125" style="34" customWidth="1"/>
    <col min="11523" max="11523" width="10.375" style="34" customWidth="1"/>
    <col min="11524" max="11524" width="8.625" style="34" customWidth="1"/>
    <col min="11525" max="11525" width="11.625" style="34" customWidth="1"/>
    <col min="11526" max="11526" width="3.625" style="34" customWidth="1"/>
    <col min="11527" max="11527" width="12.125" style="34" customWidth="1"/>
    <col min="11528" max="11528" width="10.375" style="34" customWidth="1"/>
    <col min="11529" max="11529" width="8.625" style="34" customWidth="1"/>
    <col min="11530" max="11530" width="11.625" style="34" customWidth="1"/>
    <col min="11531" max="11776" width="9" style="34"/>
    <col min="11777" max="11777" width="3.625" style="34" customWidth="1"/>
    <col min="11778" max="11778" width="12.125" style="34" customWidth="1"/>
    <col min="11779" max="11779" width="10.375" style="34" customWidth="1"/>
    <col min="11780" max="11780" width="8.625" style="34" customWidth="1"/>
    <col min="11781" max="11781" width="11.625" style="34" customWidth="1"/>
    <col min="11782" max="11782" width="3.625" style="34" customWidth="1"/>
    <col min="11783" max="11783" width="12.125" style="34" customWidth="1"/>
    <col min="11784" max="11784" width="10.375" style="34" customWidth="1"/>
    <col min="11785" max="11785" width="8.625" style="34" customWidth="1"/>
    <col min="11786" max="11786" width="11.625" style="34" customWidth="1"/>
    <col min="11787" max="12032" width="9" style="34"/>
    <col min="12033" max="12033" width="3.625" style="34" customWidth="1"/>
    <col min="12034" max="12034" width="12.125" style="34" customWidth="1"/>
    <col min="12035" max="12035" width="10.375" style="34" customWidth="1"/>
    <col min="12036" max="12036" width="8.625" style="34" customWidth="1"/>
    <col min="12037" max="12037" width="11.625" style="34" customWidth="1"/>
    <col min="12038" max="12038" width="3.625" style="34" customWidth="1"/>
    <col min="12039" max="12039" width="12.125" style="34" customWidth="1"/>
    <col min="12040" max="12040" width="10.375" style="34" customWidth="1"/>
    <col min="12041" max="12041" width="8.625" style="34" customWidth="1"/>
    <col min="12042" max="12042" width="11.625" style="34" customWidth="1"/>
    <col min="12043" max="12288" width="9" style="34"/>
    <col min="12289" max="12289" width="3.625" style="34" customWidth="1"/>
    <col min="12290" max="12290" width="12.125" style="34" customWidth="1"/>
    <col min="12291" max="12291" width="10.375" style="34" customWidth="1"/>
    <col min="12292" max="12292" width="8.625" style="34" customWidth="1"/>
    <col min="12293" max="12293" width="11.625" style="34" customWidth="1"/>
    <col min="12294" max="12294" width="3.625" style="34" customWidth="1"/>
    <col min="12295" max="12295" width="12.125" style="34" customWidth="1"/>
    <col min="12296" max="12296" width="10.375" style="34" customWidth="1"/>
    <col min="12297" max="12297" width="8.625" style="34" customWidth="1"/>
    <col min="12298" max="12298" width="11.625" style="34" customWidth="1"/>
    <col min="12299" max="12544" width="9" style="34"/>
    <col min="12545" max="12545" width="3.625" style="34" customWidth="1"/>
    <col min="12546" max="12546" width="12.125" style="34" customWidth="1"/>
    <col min="12547" max="12547" width="10.375" style="34" customWidth="1"/>
    <col min="12548" max="12548" width="8.625" style="34" customWidth="1"/>
    <col min="12549" max="12549" width="11.625" style="34" customWidth="1"/>
    <col min="12550" max="12550" width="3.625" style="34" customWidth="1"/>
    <col min="12551" max="12551" width="12.125" style="34" customWidth="1"/>
    <col min="12552" max="12552" width="10.375" style="34" customWidth="1"/>
    <col min="12553" max="12553" width="8.625" style="34" customWidth="1"/>
    <col min="12554" max="12554" width="11.625" style="34" customWidth="1"/>
    <col min="12555" max="12800" width="9" style="34"/>
    <col min="12801" max="12801" width="3.625" style="34" customWidth="1"/>
    <col min="12802" max="12802" width="12.125" style="34" customWidth="1"/>
    <col min="12803" max="12803" width="10.375" style="34" customWidth="1"/>
    <col min="12804" max="12804" width="8.625" style="34" customWidth="1"/>
    <col min="12805" max="12805" width="11.625" style="34" customWidth="1"/>
    <col min="12806" max="12806" width="3.625" style="34" customWidth="1"/>
    <col min="12807" max="12807" width="12.125" style="34" customWidth="1"/>
    <col min="12808" max="12808" width="10.375" style="34" customWidth="1"/>
    <col min="12809" max="12809" width="8.625" style="34" customWidth="1"/>
    <col min="12810" max="12810" width="11.625" style="34" customWidth="1"/>
    <col min="12811" max="13056" width="9" style="34"/>
    <col min="13057" max="13057" width="3.625" style="34" customWidth="1"/>
    <col min="13058" max="13058" width="12.125" style="34" customWidth="1"/>
    <col min="13059" max="13059" width="10.375" style="34" customWidth="1"/>
    <col min="13060" max="13060" width="8.625" style="34" customWidth="1"/>
    <col min="13061" max="13061" width="11.625" style="34" customWidth="1"/>
    <col min="13062" max="13062" width="3.625" style="34" customWidth="1"/>
    <col min="13063" max="13063" width="12.125" style="34" customWidth="1"/>
    <col min="13064" max="13064" width="10.375" style="34" customWidth="1"/>
    <col min="13065" max="13065" width="8.625" style="34" customWidth="1"/>
    <col min="13066" max="13066" width="11.625" style="34" customWidth="1"/>
    <col min="13067" max="13312" width="9" style="34"/>
    <col min="13313" max="13313" width="3.625" style="34" customWidth="1"/>
    <col min="13314" max="13314" width="12.125" style="34" customWidth="1"/>
    <col min="13315" max="13315" width="10.375" style="34" customWidth="1"/>
    <col min="13316" max="13316" width="8.625" style="34" customWidth="1"/>
    <col min="13317" max="13317" width="11.625" style="34" customWidth="1"/>
    <col min="13318" max="13318" width="3.625" style="34" customWidth="1"/>
    <col min="13319" max="13319" width="12.125" style="34" customWidth="1"/>
    <col min="13320" max="13320" width="10.375" style="34" customWidth="1"/>
    <col min="13321" max="13321" width="8.625" style="34" customWidth="1"/>
    <col min="13322" max="13322" width="11.625" style="34" customWidth="1"/>
    <col min="13323" max="13568" width="9" style="34"/>
    <col min="13569" max="13569" width="3.625" style="34" customWidth="1"/>
    <col min="13570" max="13570" width="12.125" style="34" customWidth="1"/>
    <col min="13571" max="13571" width="10.375" style="34" customWidth="1"/>
    <col min="13572" max="13572" width="8.625" style="34" customWidth="1"/>
    <col min="13573" max="13573" width="11.625" style="34" customWidth="1"/>
    <col min="13574" max="13574" width="3.625" style="34" customWidth="1"/>
    <col min="13575" max="13575" width="12.125" style="34" customWidth="1"/>
    <col min="13576" max="13576" width="10.375" style="34" customWidth="1"/>
    <col min="13577" max="13577" width="8.625" style="34" customWidth="1"/>
    <col min="13578" max="13578" width="11.625" style="34" customWidth="1"/>
    <col min="13579" max="13824" width="9" style="34"/>
    <col min="13825" max="13825" width="3.625" style="34" customWidth="1"/>
    <col min="13826" max="13826" width="12.125" style="34" customWidth="1"/>
    <col min="13827" max="13827" width="10.375" style="34" customWidth="1"/>
    <col min="13828" max="13828" width="8.625" style="34" customWidth="1"/>
    <col min="13829" max="13829" width="11.625" style="34" customWidth="1"/>
    <col min="13830" max="13830" width="3.625" style="34" customWidth="1"/>
    <col min="13831" max="13831" width="12.125" style="34" customWidth="1"/>
    <col min="13832" max="13832" width="10.375" style="34" customWidth="1"/>
    <col min="13833" max="13833" width="8.625" style="34" customWidth="1"/>
    <col min="13834" max="13834" width="11.625" style="34" customWidth="1"/>
    <col min="13835" max="14080" width="9" style="34"/>
    <col min="14081" max="14081" width="3.625" style="34" customWidth="1"/>
    <col min="14082" max="14082" width="12.125" style="34" customWidth="1"/>
    <col min="14083" max="14083" width="10.375" style="34" customWidth="1"/>
    <col min="14084" max="14084" width="8.625" style="34" customWidth="1"/>
    <col min="14085" max="14085" width="11.625" style="34" customWidth="1"/>
    <col min="14086" max="14086" width="3.625" style="34" customWidth="1"/>
    <col min="14087" max="14087" width="12.125" style="34" customWidth="1"/>
    <col min="14088" max="14088" width="10.375" style="34" customWidth="1"/>
    <col min="14089" max="14089" width="8.625" style="34" customWidth="1"/>
    <col min="14090" max="14090" width="11.625" style="34" customWidth="1"/>
    <col min="14091" max="14336" width="9" style="34"/>
    <col min="14337" max="14337" width="3.625" style="34" customWidth="1"/>
    <col min="14338" max="14338" width="12.125" style="34" customWidth="1"/>
    <col min="14339" max="14339" width="10.375" style="34" customWidth="1"/>
    <col min="14340" max="14340" width="8.625" style="34" customWidth="1"/>
    <col min="14341" max="14341" width="11.625" style="34" customWidth="1"/>
    <col min="14342" max="14342" width="3.625" style="34" customWidth="1"/>
    <col min="14343" max="14343" width="12.125" style="34" customWidth="1"/>
    <col min="14344" max="14344" width="10.375" style="34" customWidth="1"/>
    <col min="14345" max="14345" width="8.625" style="34" customWidth="1"/>
    <col min="14346" max="14346" width="11.625" style="34" customWidth="1"/>
    <col min="14347" max="14592" width="9" style="34"/>
    <col min="14593" max="14593" width="3.625" style="34" customWidth="1"/>
    <col min="14594" max="14594" width="12.125" style="34" customWidth="1"/>
    <col min="14595" max="14595" width="10.375" style="34" customWidth="1"/>
    <col min="14596" max="14596" width="8.625" style="34" customWidth="1"/>
    <col min="14597" max="14597" width="11.625" style="34" customWidth="1"/>
    <col min="14598" max="14598" width="3.625" style="34" customWidth="1"/>
    <col min="14599" max="14599" width="12.125" style="34" customWidth="1"/>
    <col min="14600" max="14600" width="10.375" style="34" customWidth="1"/>
    <col min="14601" max="14601" width="8.625" style="34" customWidth="1"/>
    <col min="14602" max="14602" width="11.625" style="34" customWidth="1"/>
    <col min="14603" max="14848" width="9" style="34"/>
    <col min="14849" max="14849" width="3.625" style="34" customWidth="1"/>
    <col min="14850" max="14850" width="12.125" style="34" customWidth="1"/>
    <col min="14851" max="14851" width="10.375" style="34" customWidth="1"/>
    <col min="14852" max="14852" width="8.625" style="34" customWidth="1"/>
    <col min="14853" max="14853" width="11.625" style="34" customWidth="1"/>
    <col min="14854" max="14854" width="3.625" style="34" customWidth="1"/>
    <col min="14855" max="14855" width="12.125" style="34" customWidth="1"/>
    <col min="14856" max="14856" width="10.375" style="34" customWidth="1"/>
    <col min="14857" max="14857" width="8.625" style="34" customWidth="1"/>
    <col min="14858" max="14858" width="11.625" style="34" customWidth="1"/>
    <col min="14859" max="15104" width="9" style="34"/>
    <col min="15105" max="15105" width="3.625" style="34" customWidth="1"/>
    <col min="15106" max="15106" width="12.125" style="34" customWidth="1"/>
    <col min="15107" max="15107" width="10.375" style="34" customWidth="1"/>
    <col min="15108" max="15108" width="8.625" style="34" customWidth="1"/>
    <col min="15109" max="15109" width="11.625" style="34" customWidth="1"/>
    <col min="15110" max="15110" width="3.625" style="34" customWidth="1"/>
    <col min="15111" max="15111" width="12.125" style="34" customWidth="1"/>
    <col min="15112" max="15112" width="10.375" style="34" customWidth="1"/>
    <col min="15113" max="15113" width="8.625" style="34" customWidth="1"/>
    <col min="15114" max="15114" width="11.625" style="34" customWidth="1"/>
    <col min="15115" max="15360" width="9" style="34"/>
    <col min="15361" max="15361" width="3.625" style="34" customWidth="1"/>
    <col min="15362" max="15362" width="12.125" style="34" customWidth="1"/>
    <col min="15363" max="15363" width="10.375" style="34" customWidth="1"/>
    <col min="15364" max="15364" width="8.625" style="34" customWidth="1"/>
    <col min="15365" max="15365" width="11.625" style="34" customWidth="1"/>
    <col min="15366" max="15366" width="3.625" style="34" customWidth="1"/>
    <col min="15367" max="15367" width="12.125" style="34" customWidth="1"/>
    <col min="15368" max="15368" width="10.375" style="34" customWidth="1"/>
    <col min="15369" max="15369" width="8.625" style="34" customWidth="1"/>
    <col min="15370" max="15370" width="11.625" style="34" customWidth="1"/>
    <col min="15371" max="15616" width="9" style="34"/>
    <col min="15617" max="15617" width="3.625" style="34" customWidth="1"/>
    <col min="15618" max="15618" width="12.125" style="34" customWidth="1"/>
    <col min="15619" max="15619" width="10.375" style="34" customWidth="1"/>
    <col min="15620" max="15620" width="8.625" style="34" customWidth="1"/>
    <col min="15621" max="15621" width="11.625" style="34" customWidth="1"/>
    <col min="15622" max="15622" width="3.625" style="34" customWidth="1"/>
    <col min="15623" max="15623" width="12.125" style="34" customWidth="1"/>
    <col min="15624" max="15624" width="10.375" style="34" customWidth="1"/>
    <col min="15625" max="15625" width="8.625" style="34" customWidth="1"/>
    <col min="15626" max="15626" width="11.625" style="34" customWidth="1"/>
    <col min="15627" max="15872" width="9" style="34"/>
    <col min="15873" max="15873" width="3.625" style="34" customWidth="1"/>
    <col min="15874" max="15874" width="12.125" style="34" customWidth="1"/>
    <col min="15875" max="15875" width="10.375" style="34" customWidth="1"/>
    <col min="15876" max="15876" width="8.625" style="34" customWidth="1"/>
    <col min="15877" max="15877" width="11.625" style="34" customWidth="1"/>
    <col min="15878" max="15878" width="3.625" style="34" customWidth="1"/>
    <col min="15879" max="15879" width="12.125" style="34" customWidth="1"/>
    <col min="15880" max="15880" width="10.375" style="34" customWidth="1"/>
    <col min="15881" max="15881" width="8.625" style="34" customWidth="1"/>
    <col min="15882" max="15882" width="11.625" style="34" customWidth="1"/>
    <col min="15883" max="16128" width="9" style="34"/>
    <col min="16129" max="16129" width="3.625" style="34" customWidth="1"/>
    <col min="16130" max="16130" width="12.125" style="34" customWidth="1"/>
    <col min="16131" max="16131" width="10.375" style="34" customWidth="1"/>
    <col min="16132" max="16132" width="8.625" style="34" customWidth="1"/>
    <col min="16133" max="16133" width="11.625" style="34" customWidth="1"/>
    <col min="16134" max="16134" width="3.625" style="34" customWidth="1"/>
    <col min="16135" max="16135" width="12.125" style="34" customWidth="1"/>
    <col min="16136" max="16136" width="10.375" style="34" customWidth="1"/>
    <col min="16137" max="16137" width="8.625" style="34" customWidth="1"/>
    <col min="16138" max="16138" width="11.625" style="34" customWidth="1"/>
    <col min="16139" max="16384" width="9" style="34"/>
  </cols>
  <sheetData>
    <row r="1" spans="1:17" x14ac:dyDescent="0.15">
      <c r="A1" s="308"/>
      <c r="B1" s="308"/>
      <c r="C1" s="308"/>
      <c r="D1" s="308"/>
      <c r="E1" s="308"/>
      <c r="F1" s="322"/>
      <c r="G1" s="322"/>
      <c r="H1" s="322"/>
      <c r="I1" s="322"/>
      <c r="J1" s="322"/>
      <c r="K1" s="322"/>
    </row>
    <row r="2" spans="1:17" ht="19.899999999999999" customHeight="1" x14ac:dyDescent="0.15">
      <c r="A2" s="308"/>
      <c r="B2" s="308"/>
      <c r="C2" s="308"/>
      <c r="D2" s="308"/>
      <c r="E2" s="308"/>
      <c r="F2" s="322"/>
      <c r="G2" s="322"/>
      <c r="H2" s="322"/>
      <c r="I2" s="322"/>
      <c r="J2" s="267" t="s">
        <v>423</v>
      </c>
      <c r="K2" s="322"/>
    </row>
    <row r="3" spans="1:17" s="147" customFormat="1" ht="19.149999999999999" customHeight="1" x14ac:dyDescent="0.15">
      <c r="A3" s="556"/>
      <c r="B3" s="557"/>
      <c r="C3" s="557" t="s">
        <v>93</v>
      </c>
      <c r="D3" s="557"/>
      <c r="E3" s="557"/>
      <c r="F3" s="558"/>
      <c r="G3" s="557"/>
      <c r="H3" s="557" t="s">
        <v>94</v>
      </c>
      <c r="I3" s="557"/>
      <c r="J3" s="559"/>
      <c r="K3" s="583"/>
    </row>
    <row r="4" spans="1:17" ht="19.5" customHeight="1" x14ac:dyDescent="0.15">
      <c r="A4" s="854"/>
      <c r="B4" s="560" t="s">
        <v>95</v>
      </c>
      <c r="C4" s="560" t="s">
        <v>211</v>
      </c>
      <c r="D4" s="560" t="s">
        <v>54</v>
      </c>
      <c r="E4" s="561" t="s">
        <v>681</v>
      </c>
      <c r="F4" s="854"/>
      <c r="G4" s="560" t="s">
        <v>95</v>
      </c>
      <c r="H4" s="560" t="s">
        <v>211</v>
      </c>
      <c r="I4" s="560" t="s">
        <v>54</v>
      </c>
      <c r="J4" s="560" t="s">
        <v>681</v>
      </c>
      <c r="K4" s="322"/>
    </row>
    <row r="5" spans="1:17" ht="19.899999999999999" customHeight="1" x14ac:dyDescent="0.15">
      <c r="A5" s="855"/>
      <c r="B5" s="562" t="s">
        <v>235</v>
      </c>
      <c r="C5" s="563">
        <v>951697</v>
      </c>
      <c r="D5" s="564">
        <v>1</v>
      </c>
      <c r="E5" s="565">
        <v>-155428</v>
      </c>
      <c r="F5" s="855"/>
      <c r="G5" s="566" t="s">
        <v>235</v>
      </c>
      <c r="H5" s="563">
        <v>814288</v>
      </c>
      <c r="I5" s="564">
        <v>1</v>
      </c>
      <c r="J5" s="567">
        <v>-12436</v>
      </c>
      <c r="K5" s="322"/>
    </row>
    <row r="6" spans="1:17" ht="19.899999999999999" customHeight="1" x14ac:dyDescent="0.15">
      <c r="A6" s="568">
        <v>1</v>
      </c>
      <c r="B6" s="569" t="s">
        <v>179</v>
      </c>
      <c r="C6" s="570">
        <v>540014</v>
      </c>
      <c r="D6" s="571">
        <v>0.56699999999999995</v>
      </c>
      <c r="E6" s="572">
        <v>-49858</v>
      </c>
      <c r="F6" s="568">
        <v>1</v>
      </c>
      <c r="G6" s="573" t="s">
        <v>179</v>
      </c>
      <c r="H6" s="570">
        <v>534110</v>
      </c>
      <c r="I6" s="571">
        <v>0.65600000000000003</v>
      </c>
      <c r="J6" s="574">
        <v>24498</v>
      </c>
      <c r="K6" s="584"/>
      <c r="M6" s="200"/>
      <c r="N6" s="150"/>
      <c r="O6" s="150"/>
      <c r="P6" s="200"/>
      <c r="Q6" s="150"/>
    </row>
    <row r="7" spans="1:17" ht="19.899999999999999" customHeight="1" x14ac:dyDescent="0.15">
      <c r="A7" s="568">
        <v>2</v>
      </c>
      <c r="B7" s="569" t="s">
        <v>72</v>
      </c>
      <c r="C7" s="570">
        <v>61535</v>
      </c>
      <c r="D7" s="571">
        <v>6.5000000000000002E-2</v>
      </c>
      <c r="E7" s="572">
        <v>-7763</v>
      </c>
      <c r="F7" s="568">
        <v>2</v>
      </c>
      <c r="G7" s="573" t="s">
        <v>75</v>
      </c>
      <c r="H7" s="570">
        <v>45791</v>
      </c>
      <c r="I7" s="571">
        <v>5.6000000000000001E-2</v>
      </c>
      <c r="J7" s="574">
        <v>1221</v>
      </c>
      <c r="K7" s="322"/>
      <c r="M7" s="200"/>
      <c r="N7" s="150"/>
      <c r="O7" s="150"/>
      <c r="P7" s="200"/>
      <c r="Q7" s="150"/>
    </row>
    <row r="8" spans="1:17" ht="19.899999999999999" customHeight="1" x14ac:dyDescent="0.15">
      <c r="A8" s="568">
        <v>3</v>
      </c>
      <c r="B8" s="569" t="s">
        <v>74</v>
      </c>
      <c r="C8" s="570">
        <v>61340</v>
      </c>
      <c r="D8" s="571">
        <v>6.4000000000000001E-2</v>
      </c>
      <c r="E8" s="572">
        <v>-20318</v>
      </c>
      <c r="F8" s="568">
        <v>3</v>
      </c>
      <c r="G8" s="573" t="s">
        <v>70</v>
      </c>
      <c r="H8" s="570">
        <v>39954</v>
      </c>
      <c r="I8" s="571">
        <v>4.9000000000000002E-2</v>
      </c>
      <c r="J8" s="574">
        <v>15639</v>
      </c>
      <c r="K8" s="322"/>
      <c r="M8" s="200"/>
      <c r="N8" s="150"/>
      <c r="O8" s="150"/>
      <c r="P8" s="200"/>
      <c r="Q8" s="150"/>
    </row>
    <row r="9" spans="1:17" ht="19.899999999999999" customHeight="1" x14ac:dyDescent="0.15">
      <c r="A9" s="568">
        <v>4</v>
      </c>
      <c r="B9" s="569" t="s">
        <v>15</v>
      </c>
      <c r="C9" s="570">
        <v>31137</v>
      </c>
      <c r="D9" s="571">
        <v>3.3000000000000002E-2</v>
      </c>
      <c r="E9" s="572">
        <v>-399</v>
      </c>
      <c r="F9" s="568">
        <v>4</v>
      </c>
      <c r="G9" s="575" t="s">
        <v>30</v>
      </c>
      <c r="H9" s="570">
        <v>35066</v>
      </c>
      <c r="I9" s="571">
        <v>4.2999999999999997E-2</v>
      </c>
      <c r="J9" s="574">
        <v>1699</v>
      </c>
      <c r="K9" s="322"/>
      <c r="M9" s="200"/>
      <c r="N9" s="150"/>
      <c r="O9" s="150"/>
      <c r="P9" s="200"/>
      <c r="Q9" s="150"/>
    </row>
    <row r="10" spans="1:17" ht="19.899999999999999" customHeight="1" x14ac:dyDescent="0.15">
      <c r="A10" s="568">
        <v>5</v>
      </c>
      <c r="B10" s="569" t="s">
        <v>27</v>
      </c>
      <c r="C10" s="570">
        <v>29076</v>
      </c>
      <c r="D10" s="571">
        <v>3.1E-2</v>
      </c>
      <c r="E10" s="572">
        <v>22595</v>
      </c>
      <c r="F10" s="568">
        <v>5</v>
      </c>
      <c r="G10" s="573" t="s">
        <v>20</v>
      </c>
      <c r="H10" s="570">
        <v>33605</v>
      </c>
      <c r="I10" s="571">
        <v>4.1000000000000002E-2</v>
      </c>
      <c r="J10" s="574">
        <v>926</v>
      </c>
      <c r="K10" s="322"/>
      <c r="M10" s="200"/>
      <c r="N10" s="150"/>
      <c r="O10" s="150"/>
      <c r="P10" s="200"/>
      <c r="Q10" s="150"/>
    </row>
    <row r="11" spans="1:17" ht="19.899999999999999" customHeight="1" x14ac:dyDescent="0.15">
      <c r="A11" s="568">
        <v>6</v>
      </c>
      <c r="B11" s="569" t="s">
        <v>683</v>
      </c>
      <c r="C11" s="570">
        <v>27536</v>
      </c>
      <c r="D11" s="571">
        <v>2.9000000000000001E-2</v>
      </c>
      <c r="E11" s="572">
        <v>-479</v>
      </c>
      <c r="F11" s="568">
        <v>6</v>
      </c>
      <c r="G11" s="573" t="s">
        <v>73</v>
      </c>
      <c r="H11" s="570">
        <v>17910</v>
      </c>
      <c r="I11" s="571">
        <v>2.1999999999999999E-2</v>
      </c>
      <c r="J11" s="574">
        <v>-3037</v>
      </c>
      <c r="K11" s="322"/>
      <c r="M11" s="200"/>
      <c r="N11" s="150"/>
      <c r="O11" s="150"/>
      <c r="P11" s="200"/>
      <c r="Q11" s="150"/>
    </row>
    <row r="12" spans="1:17" ht="19.899999999999999" customHeight="1" x14ac:dyDescent="0.15">
      <c r="A12" s="568">
        <v>7</v>
      </c>
      <c r="B12" s="569" t="s">
        <v>180</v>
      </c>
      <c r="C12" s="570">
        <v>25698</v>
      </c>
      <c r="D12" s="571">
        <v>2.7E-2</v>
      </c>
      <c r="E12" s="572">
        <v>3615</v>
      </c>
      <c r="F12" s="568">
        <v>7</v>
      </c>
      <c r="G12" s="576" t="s">
        <v>371</v>
      </c>
      <c r="H12" s="570">
        <v>13167</v>
      </c>
      <c r="I12" s="571">
        <v>1.6E-2</v>
      </c>
      <c r="J12" s="574">
        <v>528</v>
      </c>
      <c r="K12" s="322"/>
      <c r="M12" s="200"/>
      <c r="N12" s="150"/>
      <c r="O12" s="150"/>
      <c r="P12" s="200"/>
      <c r="Q12" s="150"/>
    </row>
    <row r="13" spans="1:17" ht="19.899999999999999" customHeight="1" x14ac:dyDescent="0.15">
      <c r="A13" s="568">
        <v>8</v>
      </c>
      <c r="B13" s="569" t="s">
        <v>306</v>
      </c>
      <c r="C13" s="570">
        <v>25113</v>
      </c>
      <c r="D13" s="571">
        <v>2.5999999999999999E-2</v>
      </c>
      <c r="E13" s="572">
        <v>1441</v>
      </c>
      <c r="F13" s="568">
        <v>8</v>
      </c>
      <c r="G13" s="573" t="s">
        <v>27</v>
      </c>
      <c r="H13" s="570">
        <v>12248</v>
      </c>
      <c r="I13" s="571">
        <v>1.4999999999999999E-2</v>
      </c>
      <c r="J13" s="574">
        <v>-11962</v>
      </c>
      <c r="K13" s="322"/>
      <c r="M13" s="200"/>
      <c r="N13" s="150"/>
      <c r="O13" s="150"/>
      <c r="P13" s="200"/>
      <c r="Q13" s="150"/>
    </row>
    <row r="14" spans="1:17" ht="19.899999999999999" customHeight="1" x14ac:dyDescent="0.15">
      <c r="A14" s="568">
        <v>9</v>
      </c>
      <c r="B14" s="569" t="s">
        <v>767</v>
      </c>
      <c r="C14" s="570">
        <v>12511</v>
      </c>
      <c r="D14" s="571">
        <v>1.2999999999999999E-2</v>
      </c>
      <c r="E14" s="572">
        <v>3279</v>
      </c>
      <c r="F14" s="568">
        <v>9</v>
      </c>
      <c r="G14" s="573" t="s">
        <v>72</v>
      </c>
      <c r="H14" s="570">
        <v>11979</v>
      </c>
      <c r="I14" s="571">
        <v>1.4999999999999999E-2</v>
      </c>
      <c r="J14" s="574">
        <v>-1703</v>
      </c>
      <c r="K14" s="322"/>
      <c r="M14" s="200"/>
      <c r="N14" s="150"/>
      <c r="O14" s="150"/>
      <c r="P14" s="200"/>
      <c r="Q14" s="150"/>
    </row>
    <row r="15" spans="1:17" ht="19.899999999999999" customHeight="1" x14ac:dyDescent="0.15">
      <c r="A15" s="568">
        <v>10</v>
      </c>
      <c r="B15" s="569" t="s">
        <v>20</v>
      </c>
      <c r="C15" s="570">
        <v>11269</v>
      </c>
      <c r="D15" s="571">
        <v>1.2E-2</v>
      </c>
      <c r="E15" s="572">
        <v>-1529</v>
      </c>
      <c r="F15" s="568">
        <v>10</v>
      </c>
      <c r="G15" s="573" t="s">
        <v>74</v>
      </c>
      <c r="H15" s="570">
        <v>10388</v>
      </c>
      <c r="I15" s="571">
        <v>1.2999999999999999E-2</v>
      </c>
      <c r="J15" s="574">
        <v>-26929</v>
      </c>
      <c r="K15" s="322"/>
      <c r="M15" s="200"/>
      <c r="N15" s="150"/>
      <c r="O15" s="150"/>
      <c r="P15" s="200"/>
      <c r="Q15" s="150"/>
    </row>
    <row r="16" spans="1:17" ht="19.899999999999999" customHeight="1" x14ac:dyDescent="0.15">
      <c r="A16" s="577"/>
      <c r="B16" s="562" t="s">
        <v>178</v>
      </c>
      <c r="C16" s="578">
        <v>126468</v>
      </c>
      <c r="D16" s="579">
        <v>0.13300000000000001</v>
      </c>
      <c r="E16" s="580">
        <v>-106012</v>
      </c>
      <c r="F16" s="577"/>
      <c r="G16" s="566" t="s">
        <v>178</v>
      </c>
      <c r="H16" s="578">
        <v>60070</v>
      </c>
      <c r="I16" s="579">
        <v>7.3999999999999996E-2</v>
      </c>
      <c r="J16" s="581">
        <v>-13316</v>
      </c>
      <c r="K16" s="322"/>
      <c r="M16" s="200"/>
      <c r="N16" s="150"/>
      <c r="O16" s="150"/>
      <c r="P16" s="200"/>
      <c r="Q16" s="150"/>
    </row>
    <row r="17" spans="1:11" x14ac:dyDescent="0.15">
      <c r="A17" s="582"/>
      <c r="B17" s="582"/>
      <c r="C17" s="582"/>
      <c r="D17" s="582"/>
      <c r="E17" s="582"/>
      <c r="F17" s="582"/>
      <c r="G17" s="582"/>
      <c r="H17" s="582"/>
      <c r="I17" s="582"/>
      <c r="J17" s="582"/>
      <c r="K17" s="322"/>
    </row>
  </sheetData>
  <mergeCells count="2">
    <mergeCell ref="A4:A5"/>
    <mergeCell ref="F4:F5"/>
  </mergeCells>
  <phoneticPr fontId="11"/>
  <pageMargins left="0.78740157480314965" right="0" top="0.59055118110236227" bottom="0.39370078740157483" header="0.39370078740157483" footer="0.19685039370078741"/>
  <pageSetup paperSize="9" scale="98" firstPageNumber="29" orientation="portrait" useFirstPageNumber="1" r:id="rId1"/>
  <headerFooter scaleWithDoc="0" alignWithMargins="0">
    <oddHeader xml:space="preserve">&amp;L&amp;"ＭＳ Ｐゴシック,太字"&amp;14 14 内貿コンテナ主要品種別取扱量(上位10位)&amp;R&amp;"ＭＳ 明朝,標準"
</oddHeader>
    <oddFooter>&amp;C-29-</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FFCCFF"/>
    <pageSetUpPr fitToPage="1"/>
  </sheetPr>
  <dimension ref="A1:F27"/>
  <sheetViews>
    <sheetView zoomScaleNormal="100" workbookViewId="0"/>
  </sheetViews>
  <sheetFormatPr defaultRowHeight="12" x14ac:dyDescent="0.15"/>
  <cols>
    <col min="1" max="1" width="5.625" style="68" customWidth="1"/>
    <col min="2" max="2" width="8.75" style="68" customWidth="1"/>
    <col min="3" max="3" width="11.25" style="68" customWidth="1"/>
    <col min="4" max="5" width="12.75" style="68" customWidth="1"/>
    <col min="6" max="256" width="9" style="68"/>
    <col min="257" max="258" width="5.625" style="68" customWidth="1"/>
    <col min="259" max="259" width="6.75" style="68" bestFit="1" customWidth="1"/>
    <col min="260" max="261" width="12.75" style="68" customWidth="1"/>
    <col min="262" max="512" width="9" style="68"/>
    <col min="513" max="514" width="5.625" style="68" customWidth="1"/>
    <col min="515" max="515" width="6.75" style="68" bestFit="1" customWidth="1"/>
    <col min="516" max="517" width="12.75" style="68" customWidth="1"/>
    <col min="518" max="768" width="9" style="68"/>
    <col min="769" max="770" width="5.625" style="68" customWidth="1"/>
    <col min="771" max="771" width="6.75" style="68" bestFit="1" customWidth="1"/>
    <col min="772" max="773" width="12.75" style="68" customWidth="1"/>
    <col min="774" max="1024" width="9" style="68"/>
    <col min="1025" max="1026" width="5.625" style="68" customWidth="1"/>
    <col min="1027" max="1027" width="6.75" style="68" bestFit="1" customWidth="1"/>
    <col min="1028" max="1029" width="12.75" style="68" customWidth="1"/>
    <col min="1030" max="1280" width="9" style="68"/>
    <col min="1281" max="1282" width="5.625" style="68" customWidth="1"/>
    <col min="1283" max="1283" width="6.75" style="68" bestFit="1" customWidth="1"/>
    <col min="1284" max="1285" width="12.75" style="68" customWidth="1"/>
    <col min="1286" max="1536" width="9" style="68"/>
    <col min="1537" max="1538" width="5.625" style="68" customWidth="1"/>
    <col min="1539" max="1539" width="6.75" style="68" bestFit="1" customWidth="1"/>
    <col min="1540" max="1541" width="12.75" style="68" customWidth="1"/>
    <col min="1542" max="1792" width="9" style="68"/>
    <col min="1793" max="1794" width="5.625" style="68" customWidth="1"/>
    <col min="1795" max="1795" width="6.75" style="68" bestFit="1" customWidth="1"/>
    <col min="1796" max="1797" width="12.75" style="68" customWidth="1"/>
    <col min="1798" max="2048" width="9" style="68"/>
    <col min="2049" max="2050" width="5.625" style="68" customWidth="1"/>
    <col min="2051" max="2051" width="6.75" style="68" bestFit="1" customWidth="1"/>
    <col min="2052" max="2053" width="12.75" style="68" customWidth="1"/>
    <col min="2054" max="2304" width="9" style="68"/>
    <col min="2305" max="2306" width="5.625" style="68" customWidth="1"/>
    <col min="2307" max="2307" width="6.75" style="68" bestFit="1" customWidth="1"/>
    <col min="2308" max="2309" width="12.75" style="68" customWidth="1"/>
    <col min="2310" max="2560" width="9" style="68"/>
    <col min="2561" max="2562" width="5.625" style="68" customWidth="1"/>
    <col min="2563" max="2563" width="6.75" style="68" bestFit="1" customWidth="1"/>
    <col min="2564" max="2565" width="12.75" style="68" customWidth="1"/>
    <col min="2566" max="2816" width="9" style="68"/>
    <col min="2817" max="2818" width="5.625" style="68" customWidth="1"/>
    <col min="2819" max="2819" width="6.75" style="68" bestFit="1" customWidth="1"/>
    <col min="2820" max="2821" width="12.75" style="68" customWidth="1"/>
    <col min="2822" max="3072" width="9" style="68"/>
    <col min="3073" max="3074" width="5.625" style="68" customWidth="1"/>
    <col min="3075" max="3075" width="6.75" style="68" bestFit="1" customWidth="1"/>
    <col min="3076" max="3077" width="12.75" style="68" customWidth="1"/>
    <col min="3078" max="3328" width="9" style="68"/>
    <col min="3329" max="3330" width="5.625" style="68" customWidth="1"/>
    <col min="3331" max="3331" width="6.75" style="68" bestFit="1" customWidth="1"/>
    <col min="3332" max="3333" width="12.75" style="68" customWidth="1"/>
    <col min="3334" max="3584" width="9" style="68"/>
    <col min="3585" max="3586" width="5.625" style="68" customWidth="1"/>
    <col min="3587" max="3587" width="6.75" style="68" bestFit="1" customWidth="1"/>
    <col min="3588" max="3589" width="12.75" style="68" customWidth="1"/>
    <col min="3590" max="3840" width="9" style="68"/>
    <col min="3841" max="3842" width="5.625" style="68" customWidth="1"/>
    <col min="3843" max="3843" width="6.75" style="68" bestFit="1" customWidth="1"/>
    <col min="3844" max="3845" width="12.75" style="68" customWidth="1"/>
    <col min="3846" max="4096" width="9" style="68"/>
    <col min="4097" max="4098" width="5.625" style="68" customWidth="1"/>
    <col min="4099" max="4099" width="6.75" style="68" bestFit="1" customWidth="1"/>
    <col min="4100" max="4101" width="12.75" style="68" customWidth="1"/>
    <col min="4102" max="4352" width="9" style="68"/>
    <col min="4353" max="4354" width="5.625" style="68" customWidth="1"/>
    <col min="4355" max="4355" width="6.75" style="68" bestFit="1" customWidth="1"/>
    <col min="4356" max="4357" width="12.75" style="68" customWidth="1"/>
    <col min="4358" max="4608" width="9" style="68"/>
    <col min="4609" max="4610" width="5.625" style="68" customWidth="1"/>
    <col min="4611" max="4611" width="6.75" style="68" bestFit="1" customWidth="1"/>
    <col min="4612" max="4613" width="12.75" style="68" customWidth="1"/>
    <col min="4614" max="4864" width="9" style="68"/>
    <col min="4865" max="4866" width="5.625" style="68" customWidth="1"/>
    <col min="4867" max="4867" width="6.75" style="68" bestFit="1" customWidth="1"/>
    <col min="4868" max="4869" width="12.75" style="68" customWidth="1"/>
    <col min="4870" max="5120" width="9" style="68"/>
    <col min="5121" max="5122" width="5.625" style="68" customWidth="1"/>
    <col min="5123" max="5123" width="6.75" style="68" bestFit="1" customWidth="1"/>
    <col min="5124" max="5125" width="12.75" style="68" customWidth="1"/>
    <col min="5126" max="5376" width="9" style="68"/>
    <col min="5377" max="5378" width="5.625" style="68" customWidth="1"/>
    <col min="5379" max="5379" width="6.75" style="68" bestFit="1" customWidth="1"/>
    <col min="5380" max="5381" width="12.75" style="68" customWidth="1"/>
    <col min="5382" max="5632" width="9" style="68"/>
    <col min="5633" max="5634" width="5.625" style="68" customWidth="1"/>
    <col min="5635" max="5635" width="6.75" style="68" bestFit="1" customWidth="1"/>
    <col min="5636" max="5637" width="12.75" style="68" customWidth="1"/>
    <col min="5638" max="5888" width="9" style="68"/>
    <col min="5889" max="5890" width="5.625" style="68" customWidth="1"/>
    <col min="5891" max="5891" width="6.75" style="68" bestFit="1" customWidth="1"/>
    <col min="5892" max="5893" width="12.75" style="68" customWidth="1"/>
    <col min="5894" max="6144" width="9" style="68"/>
    <col min="6145" max="6146" width="5.625" style="68" customWidth="1"/>
    <col min="6147" max="6147" width="6.75" style="68" bestFit="1" customWidth="1"/>
    <col min="6148" max="6149" width="12.75" style="68" customWidth="1"/>
    <col min="6150" max="6400" width="9" style="68"/>
    <col min="6401" max="6402" width="5.625" style="68" customWidth="1"/>
    <col min="6403" max="6403" width="6.75" style="68" bestFit="1" customWidth="1"/>
    <col min="6404" max="6405" width="12.75" style="68" customWidth="1"/>
    <col min="6406" max="6656" width="9" style="68"/>
    <col min="6657" max="6658" width="5.625" style="68" customWidth="1"/>
    <col min="6659" max="6659" width="6.75" style="68" bestFit="1" customWidth="1"/>
    <col min="6660" max="6661" width="12.75" style="68" customWidth="1"/>
    <col min="6662" max="6912" width="9" style="68"/>
    <col min="6913" max="6914" width="5.625" style="68" customWidth="1"/>
    <col min="6915" max="6915" width="6.75" style="68" bestFit="1" customWidth="1"/>
    <col min="6916" max="6917" width="12.75" style="68" customWidth="1"/>
    <col min="6918" max="7168" width="9" style="68"/>
    <col min="7169" max="7170" width="5.625" style="68" customWidth="1"/>
    <col min="7171" max="7171" width="6.75" style="68" bestFit="1" customWidth="1"/>
    <col min="7172" max="7173" width="12.75" style="68" customWidth="1"/>
    <col min="7174" max="7424" width="9" style="68"/>
    <col min="7425" max="7426" width="5.625" style="68" customWidth="1"/>
    <col min="7427" max="7427" width="6.75" style="68" bestFit="1" customWidth="1"/>
    <col min="7428" max="7429" width="12.75" style="68" customWidth="1"/>
    <col min="7430" max="7680" width="9" style="68"/>
    <col min="7681" max="7682" width="5.625" style="68" customWidth="1"/>
    <col min="7683" max="7683" width="6.75" style="68" bestFit="1" customWidth="1"/>
    <col min="7684" max="7685" width="12.75" style="68" customWidth="1"/>
    <col min="7686" max="7936" width="9" style="68"/>
    <col min="7937" max="7938" width="5.625" style="68" customWidth="1"/>
    <col min="7939" max="7939" width="6.75" style="68" bestFit="1" customWidth="1"/>
    <col min="7940" max="7941" width="12.75" style="68" customWidth="1"/>
    <col min="7942" max="8192" width="9" style="68"/>
    <col min="8193" max="8194" width="5.625" style="68" customWidth="1"/>
    <col min="8195" max="8195" width="6.75" style="68" bestFit="1" customWidth="1"/>
    <col min="8196" max="8197" width="12.75" style="68" customWidth="1"/>
    <col min="8198" max="8448" width="9" style="68"/>
    <col min="8449" max="8450" width="5.625" style="68" customWidth="1"/>
    <col min="8451" max="8451" width="6.75" style="68" bestFit="1" customWidth="1"/>
    <col min="8452" max="8453" width="12.75" style="68" customWidth="1"/>
    <col min="8454" max="8704" width="9" style="68"/>
    <col min="8705" max="8706" width="5.625" style="68" customWidth="1"/>
    <col min="8707" max="8707" width="6.75" style="68" bestFit="1" customWidth="1"/>
    <col min="8708" max="8709" width="12.75" style="68" customWidth="1"/>
    <col min="8710" max="8960" width="9" style="68"/>
    <col min="8961" max="8962" width="5.625" style="68" customWidth="1"/>
    <col min="8963" max="8963" width="6.75" style="68" bestFit="1" customWidth="1"/>
    <col min="8964" max="8965" width="12.75" style="68" customWidth="1"/>
    <col min="8966" max="9216" width="9" style="68"/>
    <col min="9217" max="9218" width="5.625" style="68" customWidth="1"/>
    <col min="9219" max="9219" width="6.75" style="68" bestFit="1" customWidth="1"/>
    <col min="9220" max="9221" width="12.75" style="68" customWidth="1"/>
    <col min="9222" max="9472" width="9" style="68"/>
    <col min="9473" max="9474" width="5.625" style="68" customWidth="1"/>
    <col min="9475" max="9475" width="6.75" style="68" bestFit="1" customWidth="1"/>
    <col min="9476" max="9477" width="12.75" style="68" customWidth="1"/>
    <col min="9478" max="9728" width="9" style="68"/>
    <col min="9729" max="9730" width="5.625" style="68" customWidth="1"/>
    <col min="9731" max="9731" width="6.75" style="68" bestFit="1" customWidth="1"/>
    <col min="9732" max="9733" width="12.75" style="68" customWidth="1"/>
    <col min="9734" max="9984" width="9" style="68"/>
    <col min="9985" max="9986" width="5.625" style="68" customWidth="1"/>
    <col min="9987" max="9987" width="6.75" style="68" bestFit="1" customWidth="1"/>
    <col min="9988" max="9989" width="12.75" style="68" customWidth="1"/>
    <col min="9990" max="10240" width="9" style="68"/>
    <col min="10241" max="10242" width="5.625" style="68" customWidth="1"/>
    <col min="10243" max="10243" width="6.75" style="68" bestFit="1" customWidth="1"/>
    <col min="10244" max="10245" width="12.75" style="68" customWidth="1"/>
    <col min="10246" max="10496" width="9" style="68"/>
    <col min="10497" max="10498" width="5.625" style="68" customWidth="1"/>
    <col min="10499" max="10499" width="6.75" style="68" bestFit="1" customWidth="1"/>
    <col min="10500" max="10501" width="12.75" style="68" customWidth="1"/>
    <col min="10502" max="10752" width="9" style="68"/>
    <col min="10753" max="10754" width="5.625" style="68" customWidth="1"/>
    <col min="10755" max="10755" width="6.75" style="68" bestFit="1" customWidth="1"/>
    <col min="10756" max="10757" width="12.75" style="68" customWidth="1"/>
    <col min="10758" max="11008" width="9" style="68"/>
    <col min="11009" max="11010" width="5.625" style="68" customWidth="1"/>
    <col min="11011" max="11011" width="6.75" style="68" bestFit="1" customWidth="1"/>
    <col min="11012" max="11013" width="12.75" style="68" customWidth="1"/>
    <col min="11014" max="11264" width="9" style="68"/>
    <col min="11265" max="11266" width="5.625" style="68" customWidth="1"/>
    <col min="11267" max="11267" width="6.75" style="68" bestFit="1" customWidth="1"/>
    <col min="11268" max="11269" width="12.75" style="68" customWidth="1"/>
    <col min="11270" max="11520" width="9" style="68"/>
    <col min="11521" max="11522" width="5.625" style="68" customWidth="1"/>
    <col min="11523" max="11523" width="6.75" style="68" bestFit="1" customWidth="1"/>
    <col min="11524" max="11525" width="12.75" style="68" customWidth="1"/>
    <col min="11526" max="11776" width="9" style="68"/>
    <col min="11777" max="11778" width="5.625" style="68" customWidth="1"/>
    <col min="11779" max="11779" width="6.75" style="68" bestFit="1" customWidth="1"/>
    <col min="11780" max="11781" width="12.75" style="68" customWidth="1"/>
    <col min="11782" max="12032" width="9" style="68"/>
    <col min="12033" max="12034" width="5.625" style="68" customWidth="1"/>
    <col min="12035" max="12035" width="6.75" style="68" bestFit="1" customWidth="1"/>
    <col min="12036" max="12037" width="12.75" style="68" customWidth="1"/>
    <col min="12038" max="12288" width="9" style="68"/>
    <col min="12289" max="12290" width="5.625" style="68" customWidth="1"/>
    <col min="12291" max="12291" width="6.75" style="68" bestFit="1" customWidth="1"/>
    <col min="12292" max="12293" width="12.75" style="68" customWidth="1"/>
    <col min="12294" max="12544" width="9" style="68"/>
    <col min="12545" max="12546" width="5.625" style="68" customWidth="1"/>
    <col min="12547" max="12547" width="6.75" style="68" bestFit="1" customWidth="1"/>
    <col min="12548" max="12549" width="12.75" style="68" customWidth="1"/>
    <col min="12550" max="12800" width="9" style="68"/>
    <col min="12801" max="12802" width="5.625" style="68" customWidth="1"/>
    <col min="12803" max="12803" width="6.75" style="68" bestFit="1" customWidth="1"/>
    <col min="12804" max="12805" width="12.75" style="68" customWidth="1"/>
    <col min="12806" max="13056" width="9" style="68"/>
    <col min="13057" max="13058" width="5.625" style="68" customWidth="1"/>
    <col min="13059" max="13059" width="6.75" style="68" bestFit="1" customWidth="1"/>
    <col min="13060" max="13061" width="12.75" style="68" customWidth="1"/>
    <col min="13062" max="13312" width="9" style="68"/>
    <col min="13313" max="13314" width="5.625" style="68" customWidth="1"/>
    <col min="13315" max="13315" width="6.75" style="68" bestFit="1" customWidth="1"/>
    <col min="13316" max="13317" width="12.75" style="68" customWidth="1"/>
    <col min="13318" max="13568" width="9" style="68"/>
    <col min="13569" max="13570" width="5.625" style="68" customWidth="1"/>
    <col min="13571" max="13571" width="6.75" style="68" bestFit="1" customWidth="1"/>
    <col min="13572" max="13573" width="12.75" style="68" customWidth="1"/>
    <col min="13574" max="13824" width="9" style="68"/>
    <col min="13825" max="13826" width="5.625" style="68" customWidth="1"/>
    <col min="13827" max="13827" width="6.75" style="68" bestFit="1" customWidth="1"/>
    <col min="13828" max="13829" width="12.75" style="68" customWidth="1"/>
    <col min="13830" max="14080" width="9" style="68"/>
    <col min="14081" max="14082" width="5.625" style="68" customWidth="1"/>
    <col min="14083" max="14083" width="6.75" style="68" bestFit="1" customWidth="1"/>
    <col min="14084" max="14085" width="12.75" style="68" customWidth="1"/>
    <col min="14086" max="14336" width="9" style="68"/>
    <col min="14337" max="14338" width="5.625" style="68" customWidth="1"/>
    <col min="14339" max="14339" width="6.75" style="68" bestFit="1" customWidth="1"/>
    <col min="14340" max="14341" width="12.75" style="68" customWidth="1"/>
    <col min="14342" max="14592" width="9" style="68"/>
    <col min="14593" max="14594" width="5.625" style="68" customWidth="1"/>
    <col min="14595" max="14595" width="6.75" style="68" bestFit="1" customWidth="1"/>
    <col min="14596" max="14597" width="12.75" style="68" customWidth="1"/>
    <col min="14598" max="14848" width="9" style="68"/>
    <col min="14849" max="14850" width="5.625" style="68" customWidth="1"/>
    <col min="14851" max="14851" width="6.75" style="68" bestFit="1" customWidth="1"/>
    <col min="14852" max="14853" width="12.75" style="68" customWidth="1"/>
    <col min="14854" max="15104" width="9" style="68"/>
    <col min="15105" max="15106" width="5.625" style="68" customWidth="1"/>
    <col min="15107" max="15107" width="6.75" style="68" bestFit="1" customWidth="1"/>
    <col min="15108" max="15109" width="12.75" style="68" customWidth="1"/>
    <col min="15110" max="15360" width="9" style="68"/>
    <col min="15361" max="15362" width="5.625" style="68" customWidth="1"/>
    <col min="15363" max="15363" width="6.75" style="68" bestFit="1" customWidth="1"/>
    <col min="15364" max="15365" width="12.75" style="68" customWidth="1"/>
    <col min="15366" max="15616" width="9" style="68"/>
    <col min="15617" max="15618" width="5.625" style="68" customWidth="1"/>
    <col min="15619" max="15619" width="6.75" style="68" bestFit="1" customWidth="1"/>
    <col min="15620" max="15621" width="12.75" style="68" customWidth="1"/>
    <col min="15622" max="15872" width="9" style="68"/>
    <col min="15873" max="15874" width="5.625" style="68" customWidth="1"/>
    <col min="15875" max="15875" width="6.75" style="68" bestFit="1" customWidth="1"/>
    <col min="15876" max="15877" width="12.75" style="68" customWidth="1"/>
    <col min="15878" max="16128" width="9" style="68"/>
    <col min="16129" max="16130" width="5.625" style="68" customWidth="1"/>
    <col min="16131" max="16131" width="6.75" style="68" bestFit="1" customWidth="1"/>
    <col min="16132" max="16133" width="12.75" style="68" customWidth="1"/>
    <col min="16134" max="16384" width="9" style="68"/>
  </cols>
  <sheetData>
    <row r="1" spans="1:6" ht="19.899999999999999" customHeight="1" x14ac:dyDescent="0.15">
      <c r="A1" s="154"/>
      <c r="B1" s="154"/>
      <c r="C1" s="154"/>
      <c r="D1" s="154"/>
      <c r="E1" s="256" t="s">
        <v>119</v>
      </c>
      <c r="F1" s="585"/>
    </row>
    <row r="2" spans="1:6" s="67" customFormat="1" ht="30" customHeight="1" x14ac:dyDescent="0.15">
      <c r="A2" s="586"/>
      <c r="B2" s="587"/>
      <c r="C2" s="588"/>
      <c r="D2" s="258" t="s">
        <v>235</v>
      </c>
      <c r="E2" s="258" t="s">
        <v>245</v>
      </c>
      <c r="F2" s="589"/>
    </row>
    <row r="3" spans="1:6" s="67" customFormat="1" ht="32.450000000000003" customHeight="1" x14ac:dyDescent="0.15">
      <c r="A3" s="856" t="s">
        <v>96</v>
      </c>
      <c r="B3" s="858" t="s">
        <v>172</v>
      </c>
      <c r="C3" s="590" t="s">
        <v>768</v>
      </c>
      <c r="D3" s="315">
        <v>11209655</v>
      </c>
      <c r="E3" s="262">
        <v>11209655</v>
      </c>
      <c r="F3" s="591"/>
    </row>
    <row r="4" spans="1:6" s="67" customFormat="1" ht="32.450000000000003" customHeight="1" x14ac:dyDescent="0.15">
      <c r="A4" s="856"/>
      <c r="B4" s="858"/>
      <c r="C4" s="590" t="s">
        <v>707</v>
      </c>
      <c r="D4" s="315">
        <v>11443715</v>
      </c>
      <c r="E4" s="262">
        <v>11443715</v>
      </c>
      <c r="F4" s="591"/>
    </row>
    <row r="5" spans="1:6" s="67" customFormat="1" ht="32.450000000000003" customHeight="1" x14ac:dyDescent="0.15">
      <c r="A5" s="856"/>
      <c r="B5" s="858"/>
      <c r="C5" s="258" t="s">
        <v>553</v>
      </c>
      <c r="D5" s="315">
        <v>-234060</v>
      </c>
      <c r="E5" s="262">
        <v>-234060</v>
      </c>
      <c r="F5" s="591"/>
    </row>
    <row r="6" spans="1:6" s="67" customFormat="1" ht="32.450000000000003" customHeight="1" x14ac:dyDescent="0.15">
      <c r="A6" s="856"/>
      <c r="B6" s="858"/>
      <c r="C6" s="258" t="s">
        <v>554</v>
      </c>
      <c r="D6" s="592">
        <v>0.98</v>
      </c>
      <c r="E6" s="593">
        <v>0.98</v>
      </c>
      <c r="F6" s="591"/>
    </row>
    <row r="7" spans="1:6" s="67" customFormat="1" ht="32.450000000000003" customHeight="1" x14ac:dyDescent="0.15">
      <c r="A7" s="856"/>
      <c r="B7" s="858" t="s">
        <v>184</v>
      </c>
      <c r="C7" s="590" t="s">
        <v>768</v>
      </c>
      <c r="D7" s="315">
        <v>5643980</v>
      </c>
      <c r="E7" s="262">
        <v>5643980</v>
      </c>
      <c r="F7" s="591"/>
    </row>
    <row r="8" spans="1:6" s="67" customFormat="1" ht="32.450000000000003" customHeight="1" x14ac:dyDescent="0.15">
      <c r="A8" s="856"/>
      <c r="B8" s="858"/>
      <c r="C8" s="590" t="s">
        <v>707</v>
      </c>
      <c r="D8" s="315">
        <v>5794505</v>
      </c>
      <c r="E8" s="262">
        <v>5794505</v>
      </c>
      <c r="F8" s="591"/>
    </row>
    <row r="9" spans="1:6" s="67" customFormat="1" ht="32.450000000000003" customHeight="1" x14ac:dyDescent="0.15">
      <c r="A9" s="856"/>
      <c r="B9" s="858"/>
      <c r="C9" s="258" t="s">
        <v>553</v>
      </c>
      <c r="D9" s="315">
        <v>-150525</v>
      </c>
      <c r="E9" s="262">
        <v>-150525</v>
      </c>
      <c r="F9" s="591"/>
    </row>
    <row r="10" spans="1:6" s="67" customFormat="1" ht="32.450000000000003" customHeight="1" x14ac:dyDescent="0.15">
      <c r="A10" s="856"/>
      <c r="B10" s="858"/>
      <c r="C10" s="258" t="s">
        <v>554</v>
      </c>
      <c r="D10" s="592">
        <v>0.97399999999999998</v>
      </c>
      <c r="E10" s="593">
        <v>0.97399999999999998</v>
      </c>
      <c r="F10" s="591"/>
    </row>
    <row r="11" spans="1:6" s="67" customFormat="1" ht="32.450000000000003" customHeight="1" x14ac:dyDescent="0.15">
      <c r="A11" s="856"/>
      <c r="B11" s="859" t="s">
        <v>185</v>
      </c>
      <c r="C11" s="590" t="s">
        <v>768</v>
      </c>
      <c r="D11" s="315">
        <v>5565675</v>
      </c>
      <c r="E11" s="262">
        <v>5565675</v>
      </c>
      <c r="F11" s="591"/>
    </row>
    <row r="12" spans="1:6" s="67" customFormat="1" ht="32.450000000000003" customHeight="1" x14ac:dyDescent="0.15">
      <c r="A12" s="856"/>
      <c r="B12" s="860"/>
      <c r="C12" s="590" t="s">
        <v>707</v>
      </c>
      <c r="D12" s="315">
        <v>5649210</v>
      </c>
      <c r="E12" s="262">
        <v>5649210</v>
      </c>
      <c r="F12" s="591"/>
    </row>
    <row r="13" spans="1:6" s="67" customFormat="1" ht="32.450000000000003" customHeight="1" x14ac:dyDescent="0.15">
      <c r="A13" s="856"/>
      <c r="B13" s="860"/>
      <c r="C13" s="258" t="s">
        <v>553</v>
      </c>
      <c r="D13" s="315">
        <v>-83535</v>
      </c>
      <c r="E13" s="262">
        <v>-83535</v>
      </c>
      <c r="F13" s="591"/>
    </row>
    <row r="14" spans="1:6" s="67" customFormat="1" ht="32.450000000000003" customHeight="1" x14ac:dyDescent="0.15">
      <c r="A14" s="857"/>
      <c r="B14" s="861"/>
      <c r="C14" s="258" t="s">
        <v>554</v>
      </c>
      <c r="D14" s="592">
        <v>0.98499999999999999</v>
      </c>
      <c r="E14" s="593">
        <v>0.98499999999999999</v>
      </c>
      <c r="F14" s="591"/>
    </row>
    <row r="15" spans="1:6" s="67" customFormat="1" ht="32.450000000000003" customHeight="1" x14ac:dyDescent="0.15">
      <c r="A15" s="862" t="s">
        <v>97</v>
      </c>
      <c r="B15" s="859" t="s">
        <v>670</v>
      </c>
      <c r="C15" s="490" t="s">
        <v>193</v>
      </c>
      <c r="D15" s="594">
        <v>253</v>
      </c>
      <c r="E15" s="595">
        <v>253</v>
      </c>
      <c r="F15" s="591"/>
    </row>
    <row r="16" spans="1:6" s="67" customFormat="1" ht="32.450000000000003" customHeight="1" x14ac:dyDescent="0.15">
      <c r="A16" s="856"/>
      <c r="B16" s="860"/>
      <c r="C16" s="490" t="s">
        <v>184</v>
      </c>
      <c r="D16" s="315">
        <v>64</v>
      </c>
      <c r="E16" s="262">
        <v>64</v>
      </c>
      <c r="F16" s="591"/>
    </row>
    <row r="17" spans="1:6" s="67" customFormat="1" ht="32.450000000000003" customHeight="1" x14ac:dyDescent="0.15">
      <c r="A17" s="856"/>
      <c r="B17" s="861"/>
      <c r="C17" s="490" t="s">
        <v>185</v>
      </c>
      <c r="D17" s="596">
        <v>189</v>
      </c>
      <c r="E17" s="597">
        <v>189</v>
      </c>
      <c r="F17" s="591"/>
    </row>
    <row r="18" spans="1:6" s="67" customFormat="1" ht="32.450000000000003" customHeight="1" x14ac:dyDescent="0.15">
      <c r="A18" s="856"/>
      <c r="B18" s="859" t="s">
        <v>671</v>
      </c>
      <c r="C18" s="490" t="s">
        <v>193</v>
      </c>
      <c r="D18" s="594">
        <v>101524</v>
      </c>
      <c r="E18" s="595">
        <v>101524</v>
      </c>
      <c r="F18" s="591"/>
    </row>
    <row r="19" spans="1:6" s="67" customFormat="1" ht="32.450000000000003" customHeight="1" x14ac:dyDescent="0.15">
      <c r="A19" s="856"/>
      <c r="B19" s="860"/>
      <c r="C19" s="490" t="s">
        <v>184</v>
      </c>
      <c r="D19" s="315">
        <v>51935</v>
      </c>
      <c r="E19" s="262">
        <v>51935</v>
      </c>
      <c r="F19" s="591"/>
    </row>
    <row r="20" spans="1:6" s="67" customFormat="1" ht="32.450000000000003" customHeight="1" x14ac:dyDescent="0.15">
      <c r="A20" s="856"/>
      <c r="B20" s="861"/>
      <c r="C20" s="490" t="s">
        <v>185</v>
      </c>
      <c r="D20" s="596">
        <v>49589</v>
      </c>
      <c r="E20" s="597">
        <v>49589</v>
      </c>
      <c r="F20" s="591"/>
    </row>
    <row r="21" spans="1:6" s="67" customFormat="1" ht="32.450000000000003" customHeight="1" x14ac:dyDescent="0.15">
      <c r="A21" s="856"/>
      <c r="B21" s="859" t="s">
        <v>98</v>
      </c>
      <c r="C21" s="490" t="s">
        <v>193</v>
      </c>
      <c r="D21" s="594">
        <v>61241</v>
      </c>
      <c r="E21" s="595">
        <v>61241</v>
      </c>
      <c r="F21" s="591"/>
    </row>
    <row r="22" spans="1:6" s="67" customFormat="1" ht="32.450000000000003" customHeight="1" x14ac:dyDescent="0.15">
      <c r="A22" s="856"/>
      <c r="B22" s="860"/>
      <c r="C22" s="490" t="s">
        <v>184</v>
      </c>
      <c r="D22" s="315">
        <v>33861</v>
      </c>
      <c r="E22" s="262">
        <v>33861</v>
      </c>
      <c r="F22" s="591"/>
    </row>
    <row r="23" spans="1:6" s="67" customFormat="1" ht="32.450000000000003" customHeight="1" x14ac:dyDescent="0.15">
      <c r="A23" s="857"/>
      <c r="B23" s="861"/>
      <c r="C23" s="258" t="s">
        <v>185</v>
      </c>
      <c r="D23" s="596">
        <v>27380</v>
      </c>
      <c r="E23" s="597">
        <v>27380</v>
      </c>
      <c r="F23" s="591"/>
    </row>
    <row r="24" spans="1:6" x14ac:dyDescent="0.15">
      <c r="A24" s="154"/>
      <c r="B24" s="154"/>
      <c r="C24" s="154"/>
      <c r="D24" s="154"/>
      <c r="E24" s="154"/>
      <c r="F24" s="585"/>
    </row>
    <row r="25" spans="1:6" x14ac:dyDescent="0.15">
      <c r="A25" s="255" t="s">
        <v>409</v>
      </c>
      <c r="B25" s="154"/>
      <c r="C25" s="154"/>
      <c r="D25" s="154"/>
      <c r="E25" s="154"/>
      <c r="F25" s="585"/>
    </row>
    <row r="26" spans="1:6" x14ac:dyDescent="0.15">
      <c r="A26" s="255" t="s">
        <v>421</v>
      </c>
      <c r="B26" s="154"/>
      <c r="C26" s="154"/>
      <c r="D26" s="154"/>
      <c r="E26" s="154"/>
      <c r="F26" s="585"/>
    </row>
    <row r="27" spans="1:6" x14ac:dyDescent="0.15">
      <c r="A27" s="114"/>
      <c r="B27" s="114"/>
      <c r="C27" s="114"/>
      <c r="D27" s="114"/>
      <c r="E27" s="114"/>
    </row>
  </sheetData>
  <mergeCells count="8">
    <mergeCell ref="A3:A14"/>
    <mergeCell ref="B3:B6"/>
    <mergeCell ref="B7:B10"/>
    <mergeCell ref="B11:B14"/>
    <mergeCell ref="A15:A23"/>
    <mergeCell ref="B15:B17"/>
    <mergeCell ref="B18:B20"/>
    <mergeCell ref="B21:B23"/>
  </mergeCells>
  <phoneticPr fontId="11"/>
  <printOptions horizontalCentered="1"/>
  <pageMargins left="0.78740157480314965" right="0.39370078740157483" top="0.59055118110236227" bottom="0.39370078740157483" header="0.39370078740157483" footer="0.19685039370078741"/>
  <pageSetup paperSize="9" firstPageNumber="30" orientation="portrait" useFirstPageNumber="1" r:id="rId1"/>
  <headerFooter scaleWithDoc="0" alignWithMargins="0">
    <oddHeader>&amp;L&amp;"ＭＳ Ｐゴシック,太字"&amp;14 15 カーフェリー貨物表</oddHeader>
    <oddFooter>&amp;C-30-</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FFCCFF"/>
    <pageSetUpPr fitToPage="1"/>
  </sheetPr>
  <dimension ref="A1:J80"/>
  <sheetViews>
    <sheetView zoomScale="112" zoomScaleNormal="112" zoomScaleSheetLayoutView="100" workbookViewId="0"/>
  </sheetViews>
  <sheetFormatPr defaultRowHeight="12" x14ac:dyDescent="0.15"/>
  <cols>
    <col min="1" max="1" width="18.75" style="69" customWidth="1"/>
    <col min="2" max="9" width="10.5" style="71" bestFit="1" customWidth="1"/>
    <col min="10" max="10" width="11.875" style="71" bestFit="1" customWidth="1"/>
    <col min="11" max="256" width="9" style="68"/>
    <col min="257" max="257" width="18.75" style="68" customWidth="1"/>
    <col min="258" max="258" width="10.625" style="68" customWidth="1"/>
    <col min="259" max="259" width="10.75" style="68" customWidth="1"/>
    <col min="260" max="260" width="9.875" style="68" customWidth="1"/>
    <col min="261" max="261" width="10.75" style="68" customWidth="1"/>
    <col min="262" max="263" width="9.875" style="68" customWidth="1"/>
    <col min="264" max="264" width="10" style="68" customWidth="1"/>
    <col min="265" max="265" width="10.75" style="68" customWidth="1"/>
    <col min="266" max="266" width="9.875" style="68" customWidth="1"/>
    <col min="267" max="512" width="9" style="68"/>
    <col min="513" max="513" width="18.75" style="68" customWidth="1"/>
    <col min="514" max="514" width="10.625" style="68" customWidth="1"/>
    <col min="515" max="515" width="10.75" style="68" customWidth="1"/>
    <col min="516" max="516" width="9.875" style="68" customWidth="1"/>
    <col min="517" max="517" width="10.75" style="68" customWidth="1"/>
    <col min="518" max="519" width="9.875" style="68" customWidth="1"/>
    <col min="520" max="520" width="10" style="68" customWidth="1"/>
    <col min="521" max="521" width="10.75" style="68" customWidth="1"/>
    <col min="522" max="522" width="9.875" style="68" customWidth="1"/>
    <col min="523" max="768" width="9" style="68"/>
    <col min="769" max="769" width="18.75" style="68" customWidth="1"/>
    <col min="770" max="770" width="10.625" style="68" customWidth="1"/>
    <col min="771" max="771" width="10.75" style="68" customWidth="1"/>
    <col min="772" max="772" width="9.875" style="68" customWidth="1"/>
    <col min="773" max="773" width="10.75" style="68" customWidth="1"/>
    <col min="774" max="775" width="9.875" style="68" customWidth="1"/>
    <col min="776" max="776" width="10" style="68" customWidth="1"/>
    <col min="777" max="777" width="10.75" style="68" customWidth="1"/>
    <col min="778" max="778" width="9.875" style="68" customWidth="1"/>
    <col min="779" max="1024" width="9" style="68"/>
    <col min="1025" max="1025" width="18.75" style="68" customWidth="1"/>
    <col min="1026" max="1026" width="10.625" style="68" customWidth="1"/>
    <col min="1027" max="1027" width="10.75" style="68" customWidth="1"/>
    <col min="1028" max="1028" width="9.875" style="68" customWidth="1"/>
    <col min="1029" max="1029" width="10.75" style="68" customWidth="1"/>
    <col min="1030" max="1031" width="9.875" style="68" customWidth="1"/>
    <col min="1032" max="1032" width="10" style="68" customWidth="1"/>
    <col min="1033" max="1033" width="10.75" style="68" customWidth="1"/>
    <col min="1034" max="1034" width="9.875" style="68" customWidth="1"/>
    <col min="1035" max="1280" width="9" style="68"/>
    <col min="1281" max="1281" width="18.75" style="68" customWidth="1"/>
    <col min="1282" max="1282" width="10.625" style="68" customWidth="1"/>
    <col min="1283" max="1283" width="10.75" style="68" customWidth="1"/>
    <col min="1284" max="1284" width="9.875" style="68" customWidth="1"/>
    <col min="1285" max="1285" width="10.75" style="68" customWidth="1"/>
    <col min="1286" max="1287" width="9.875" style="68" customWidth="1"/>
    <col min="1288" max="1288" width="10" style="68" customWidth="1"/>
    <col min="1289" max="1289" width="10.75" style="68" customWidth="1"/>
    <col min="1290" max="1290" width="9.875" style="68" customWidth="1"/>
    <col min="1291" max="1536" width="9" style="68"/>
    <col min="1537" max="1537" width="18.75" style="68" customWidth="1"/>
    <col min="1538" max="1538" width="10.625" style="68" customWidth="1"/>
    <col min="1539" max="1539" width="10.75" style="68" customWidth="1"/>
    <col min="1540" max="1540" width="9.875" style="68" customWidth="1"/>
    <col min="1541" max="1541" width="10.75" style="68" customWidth="1"/>
    <col min="1542" max="1543" width="9.875" style="68" customWidth="1"/>
    <col min="1544" max="1544" width="10" style="68" customWidth="1"/>
    <col min="1545" max="1545" width="10.75" style="68" customWidth="1"/>
    <col min="1546" max="1546" width="9.875" style="68" customWidth="1"/>
    <col min="1547" max="1792" width="9" style="68"/>
    <col min="1793" max="1793" width="18.75" style="68" customWidth="1"/>
    <col min="1794" max="1794" width="10.625" style="68" customWidth="1"/>
    <col min="1795" max="1795" width="10.75" style="68" customWidth="1"/>
    <col min="1796" max="1796" width="9.875" style="68" customWidth="1"/>
    <col min="1797" max="1797" width="10.75" style="68" customWidth="1"/>
    <col min="1798" max="1799" width="9.875" style="68" customWidth="1"/>
    <col min="1800" max="1800" width="10" style="68" customWidth="1"/>
    <col min="1801" max="1801" width="10.75" style="68" customWidth="1"/>
    <col min="1802" max="1802" width="9.875" style="68" customWidth="1"/>
    <col min="1803" max="2048" width="9" style="68"/>
    <col min="2049" max="2049" width="18.75" style="68" customWidth="1"/>
    <col min="2050" max="2050" width="10.625" style="68" customWidth="1"/>
    <col min="2051" max="2051" width="10.75" style="68" customWidth="1"/>
    <col min="2052" max="2052" width="9.875" style="68" customWidth="1"/>
    <col min="2053" max="2053" width="10.75" style="68" customWidth="1"/>
    <col min="2054" max="2055" width="9.875" style="68" customWidth="1"/>
    <col min="2056" max="2056" width="10" style="68" customWidth="1"/>
    <col min="2057" max="2057" width="10.75" style="68" customWidth="1"/>
    <col min="2058" max="2058" width="9.875" style="68" customWidth="1"/>
    <col min="2059" max="2304" width="9" style="68"/>
    <col min="2305" max="2305" width="18.75" style="68" customWidth="1"/>
    <col min="2306" max="2306" width="10.625" style="68" customWidth="1"/>
    <col min="2307" max="2307" width="10.75" style="68" customWidth="1"/>
    <col min="2308" max="2308" width="9.875" style="68" customWidth="1"/>
    <col min="2309" max="2309" width="10.75" style="68" customWidth="1"/>
    <col min="2310" max="2311" width="9.875" style="68" customWidth="1"/>
    <col min="2312" max="2312" width="10" style="68" customWidth="1"/>
    <col min="2313" max="2313" width="10.75" style="68" customWidth="1"/>
    <col min="2314" max="2314" width="9.875" style="68" customWidth="1"/>
    <col min="2315" max="2560" width="9" style="68"/>
    <col min="2561" max="2561" width="18.75" style="68" customWidth="1"/>
    <col min="2562" max="2562" width="10.625" style="68" customWidth="1"/>
    <col min="2563" max="2563" width="10.75" style="68" customWidth="1"/>
    <col min="2564" max="2564" width="9.875" style="68" customWidth="1"/>
    <col min="2565" max="2565" width="10.75" style="68" customWidth="1"/>
    <col min="2566" max="2567" width="9.875" style="68" customWidth="1"/>
    <col min="2568" max="2568" width="10" style="68" customWidth="1"/>
    <col min="2569" max="2569" width="10.75" style="68" customWidth="1"/>
    <col min="2570" max="2570" width="9.875" style="68" customWidth="1"/>
    <col min="2571" max="2816" width="9" style="68"/>
    <col min="2817" max="2817" width="18.75" style="68" customWidth="1"/>
    <col min="2818" max="2818" width="10.625" style="68" customWidth="1"/>
    <col min="2819" max="2819" width="10.75" style="68" customWidth="1"/>
    <col min="2820" max="2820" width="9.875" style="68" customWidth="1"/>
    <col min="2821" max="2821" width="10.75" style="68" customWidth="1"/>
    <col min="2822" max="2823" width="9.875" style="68" customWidth="1"/>
    <col min="2824" max="2824" width="10" style="68" customWidth="1"/>
    <col min="2825" max="2825" width="10.75" style="68" customWidth="1"/>
    <col min="2826" max="2826" width="9.875" style="68" customWidth="1"/>
    <col min="2827" max="3072" width="9" style="68"/>
    <col min="3073" max="3073" width="18.75" style="68" customWidth="1"/>
    <col min="3074" max="3074" width="10.625" style="68" customWidth="1"/>
    <col min="3075" max="3075" width="10.75" style="68" customWidth="1"/>
    <col min="3076" max="3076" width="9.875" style="68" customWidth="1"/>
    <col min="3077" max="3077" width="10.75" style="68" customWidth="1"/>
    <col min="3078" max="3079" width="9.875" style="68" customWidth="1"/>
    <col min="3080" max="3080" width="10" style="68" customWidth="1"/>
    <col min="3081" max="3081" width="10.75" style="68" customWidth="1"/>
    <col min="3082" max="3082" width="9.875" style="68" customWidth="1"/>
    <col min="3083" max="3328" width="9" style="68"/>
    <col min="3329" max="3329" width="18.75" style="68" customWidth="1"/>
    <col min="3330" max="3330" width="10.625" style="68" customWidth="1"/>
    <col min="3331" max="3331" width="10.75" style="68" customWidth="1"/>
    <col min="3332" max="3332" width="9.875" style="68" customWidth="1"/>
    <col min="3333" max="3333" width="10.75" style="68" customWidth="1"/>
    <col min="3334" max="3335" width="9.875" style="68" customWidth="1"/>
    <col min="3336" max="3336" width="10" style="68" customWidth="1"/>
    <col min="3337" max="3337" width="10.75" style="68" customWidth="1"/>
    <col min="3338" max="3338" width="9.875" style="68" customWidth="1"/>
    <col min="3339" max="3584" width="9" style="68"/>
    <col min="3585" max="3585" width="18.75" style="68" customWidth="1"/>
    <col min="3586" max="3586" width="10.625" style="68" customWidth="1"/>
    <col min="3587" max="3587" width="10.75" style="68" customWidth="1"/>
    <col min="3588" max="3588" width="9.875" style="68" customWidth="1"/>
    <col min="3589" max="3589" width="10.75" style="68" customWidth="1"/>
    <col min="3590" max="3591" width="9.875" style="68" customWidth="1"/>
    <col min="3592" max="3592" width="10" style="68" customWidth="1"/>
    <col min="3593" max="3593" width="10.75" style="68" customWidth="1"/>
    <col min="3594" max="3594" width="9.875" style="68" customWidth="1"/>
    <col min="3595" max="3840" width="9" style="68"/>
    <col min="3841" max="3841" width="18.75" style="68" customWidth="1"/>
    <col min="3842" max="3842" width="10.625" style="68" customWidth="1"/>
    <col min="3843" max="3843" width="10.75" style="68" customWidth="1"/>
    <col min="3844" max="3844" width="9.875" style="68" customWidth="1"/>
    <col min="3845" max="3845" width="10.75" style="68" customWidth="1"/>
    <col min="3846" max="3847" width="9.875" style="68" customWidth="1"/>
    <col min="3848" max="3848" width="10" style="68" customWidth="1"/>
    <col min="3849" max="3849" width="10.75" style="68" customWidth="1"/>
    <col min="3850" max="3850" width="9.875" style="68" customWidth="1"/>
    <col min="3851" max="4096" width="9" style="68"/>
    <col min="4097" max="4097" width="18.75" style="68" customWidth="1"/>
    <col min="4098" max="4098" width="10.625" style="68" customWidth="1"/>
    <col min="4099" max="4099" width="10.75" style="68" customWidth="1"/>
    <col min="4100" max="4100" width="9.875" style="68" customWidth="1"/>
    <col min="4101" max="4101" width="10.75" style="68" customWidth="1"/>
    <col min="4102" max="4103" width="9.875" style="68" customWidth="1"/>
    <col min="4104" max="4104" width="10" style="68" customWidth="1"/>
    <col min="4105" max="4105" width="10.75" style="68" customWidth="1"/>
    <col min="4106" max="4106" width="9.875" style="68" customWidth="1"/>
    <col min="4107" max="4352" width="9" style="68"/>
    <col min="4353" max="4353" width="18.75" style="68" customWidth="1"/>
    <col min="4354" max="4354" width="10.625" style="68" customWidth="1"/>
    <col min="4355" max="4355" width="10.75" style="68" customWidth="1"/>
    <col min="4356" max="4356" width="9.875" style="68" customWidth="1"/>
    <col min="4357" max="4357" width="10.75" style="68" customWidth="1"/>
    <col min="4358" max="4359" width="9.875" style="68" customWidth="1"/>
    <col min="4360" max="4360" width="10" style="68" customWidth="1"/>
    <col min="4361" max="4361" width="10.75" style="68" customWidth="1"/>
    <col min="4362" max="4362" width="9.875" style="68" customWidth="1"/>
    <col min="4363" max="4608" width="9" style="68"/>
    <col min="4609" max="4609" width="18.75" style="68" customWidth="1"/>
    <col min="4610" max="4610" width="10.625" style="68" customWidth="1"/>
    <col min="4611" max="4611" width="10.75" style="68" customWidth="1"/>
    <col min="4612" max="4612" width="9.875" style="68" customWidth="1"/>
    <col min="4613" max="4613" width="10.75" style="68" customWidth="1"/>
    <col min="4614" max="4615" width="9.875" style="68" customWidth="1"/>
    <col min="4616" max="4616" width="10" style="68" customWidth="1"/>
    <col min="4617" max="4617" width="10.75" style="68" customWidth="1"/>
    <col min="4618" max="4618" width="9.875" style="68" customWidth="1"/>
    <col min="4619" max="4864" width="9" style="68"/>
    <col min="4865" max="4865" width="18.75" style="68" customWidth="1"/>
    <col min="4866" max="4866" width="10.625" style="68" customWidth="1"/>
    <col min="4867" max="4867" width="10.75" style="68" customWidth="1"/>
    <col min="4868" max="4868" width="9.875" style="68" customWidth="1"/>
    <col min="4869" max="4869" width="10.75" style="68" customWidth="1"/>
    <col min="4870" max="4871" width="9.875" style="68" customWidth="1"/>
    <col min="4872" max="4872" width="10" style="68" customWidth="1"/>
    <col min="4873" max="4873" width="10.75" style="68" customWidth="1"/>
    <col min="4874" max="4874" width="9.875" style="68" customWidth="1"/>
    <col min="4875" max="5120" width="9" style="68"/>
    <col min="5121" max="5121" width="18.75" style="68" customWidth="1"/>
    <col min="5122" max="5122" width="10.625" style="68" customWidth="1"/>
    <col min="5123" max="5123" width="10.75" style="68" customWidth="1"/>
    <col min="5124" max="5124" width="9.875" style="68" customWidth="1"/>
    <col min="5125" max="5125" width="10.75" style="68" customWidth="1"/>
    <col min="5126" max="5127" width="9.875" style="68" customWidth="1"/>
    <col min="5128" max="5128" width="10" style="68" customWidth="1"/>
    <col min="5129" max="5129" width="10.75" style="68" customWidth="1"/>
    <col min="5130" max="5130" width="9.875" style="68" customWidth="1"/>
    <col min="5131" max="5376" width="9" style="68"/>
    <col min="5377" max="5377" width="18.75" style="68" customWidth="1"/>
    <col min="5378" max="5378" width="10.625" style="68" customWidth="1"/>
    <col min="5379" max="5379" width="10.75" style="68" customWidth="1"/>
    <col min="5380" max="5380" width="9.875" style="68" customWidth="1"/>
    <col min="5381" max="5381" width="10.75" style="68" customWidth="1"/>
    <col min="5382" max="5383" width="9.875" style="68" customWidth="1"/>
    <col min="5384" max="5384" width="10" style="68" customWidth="1"/>
    <col min="5385" max="5385" width="10.75" style="68" customWidth="1"/>
    <col min="5386" max="5386" width="9.875" style="68" customWidth="1"/>
    <col min="5387" max="5632" width="9" style="68"/>
    <col min="5633" max="5633" width="18.75" style="68" customWidth="1"/>
    <col min="5634" max="5634" width="10.625" style="68" customWidth="1"/>
    <col min="5635" max="5635" width="10.75" style="68" customWidth="1"/>
    <col min="5636" max="5636" width="9.875" style="68" customWidth="1"/>
    <col min="5637" max="5637" width="10.75" style="68" customWidth="1"/>
    <col min="5638" max="5639" width="9.875" style="68" customWidth="1"/>
    <col min="5640" max="5640" width="10" style="68" customWidth="1"/>
    <col min="5641" max="5641" width="10.75" style="68" customWidth="1"/>
    <col min="5642" max="5642" width="9.875" style="68" customWidth="1"/>
    <col min="5643" max="5888" width="9" style="68"/>
    <col min="5889" max="5889" width="18.75" style="68" customWidth="1"/>
    <col min="5890" max="5890" width="10.625" style="68" customWidth="1"/>
    <col min="5891" max="5891" width="10.75" style="68" customWidth="1"/>
    <col min="5892" max="5892" width="9.875" style="68" customWidth="1"/>
    <col min="5893" max="5893" width="10.75" style="68" customWidth="1"/>
    <col min="5894" max="5895" width="9.875" style="68" customWidth="1"/>
    <col min="5896" max="5896" width="10" style="68" customWidth="1"/>
    <col min="5897" max="5897" width="10.75" style="68" customWidth="1"/>
    <col min="5898" max="5898" width="9.875" style="68" customWidth="1"/>
    <col min="5899" max="6144" width="9" style="68"/>
    <col min="6145" max="6145" width="18.75" style="68" customWidth="1"/>
    <col min="6146" max="6146" width="10.625" style="68" customWidth="1"/>
    <col min="6147" max="6147" width="10.75" style="68" customWidth="1"/>
    <col min="6148" max="6148" width="9.875" style="68" customWidth="1"/>
    <col min="6149" max="6149" width="10.75" style="68" customWidth="1"/>
    <col min="6150" max="6151" width="9.875" style="68" customWidth="1"/>
    <col min="6152" max="6152" width="10" style="68" customWidth="1"/>
    <col min="6153" max="6153" width="10.75" style="68" customWidth="1"/>
    <col min="6154" max="6154" width="9.875" style="68" customWidth="1"/>
    <col min="6155" max="6400" width="9" style="68"/>
    <col min="6401" max="6401" width="18.75" style="68" customWidth="1"/>
    <col min="6402" max="6402" width="10.625" style="68" customWidth="1"/>
    <col min="6403" max="6403" width="10.75" style="68" customWidth="1"/>
    <col min="6404" max="6404" width="9.875" style="68" customWidth="1"/>
    <col min="6405" max="6405" width="10.75" style="68" customWidth="1"/>
    <col min="6406" max="6407" width="9.875" style="68" customWidth="1"/>
    <col min="6408" max="6408" width="10" style="68" customWidth="1"/>
    <col min="6409" max="6409" width="10.75" style="68" customWidth="1"/>
    <col min="6410" max="6410" width="9.875" style="68" customWidth="1"/>
    <col min="6411" max="6656" width="9" style="68"/>
    <col min="6657" max="6657" width="18.75" style="68" customWidth="1"/>
    <col min="6658" max="6658" width="10.625" style="68" customWidth="1"/>
    <col min="6659" max="6659" width="10.75" style="68" customWidth="1"/>
    <col min="6660" max="6660" width="9.875" style="68" customWidth="1"/>
    <col min="6661" max="6661" width="10.75" style="68" customWidth="1"/>
    <col min="6662" max="6663" width="9.875" style="68" customWidth="1"/>
    <col min="6664" max="6664" width="10" style="68" customWidth="1"/>
    <col min="6665" max="6665" width="10.75" style="68" customWidth="1"/>
    <col min="6666" max="6666" width="9.875" style="68" customWidth="1"/>
    <col min="6667" max="6912" width="9" style="68"/>
    <col min="6913" max="6913" width="18.75" style="68" customWidth="1"/>
    <col min="6914" max="6914" width="10.625" style="68" customWidth="1"/>
    <col min="6915" max="6915" width="10.75" style="68" customWidth="1"/>
    <col min="6916" max="6916" width="9.875" style="68" customWidth="1"/>
    <col min="6917" max="6917" width="10.75" style="68" customWidth="1"/>
    <col min="6918" max="6919" width="9.875" style="68" customWidth="1"/>
    <col min="6920" max="6920" width="10" style="68" customWidth="1"/>
    <col min="6921" max="6921" width="10.75" style="68" customWidth="1"/>
    <col min="6922" max="6922" width="9.875" style="68" customWidth="1"/>
    <col min="6923" max="7168" width="9" style="68"/>
    <col min="7169" max="7169" width="18.75" style="68" customWidth="1"/>
    <col min="7170" max="7170" width="10.625" style="68" customWidth="1"/>
    <col min="7171" max="7171" width="10.75" style="68" customWidth="1"/>
    <col min="7172" max="7172" width="9.875" style="68" customWidth="1"/>
    <col min="7173" max="7173" width="10.75" style="68" customWidth="1"/>
    <col min="7174" max="7175" width="9.875" style="68" customWidth="1"/>
    <col min="7176" max="7176" width="10" style="68" customWidth="1"/>
    <col min="7177" max="7177" width="10.75" style="68" customWidth="1"/>
    <col min="7178" max="7178" width="9.875" style="68" customWidth="1"/>
    <col min="7179" max="7424" width="9" style="68"/>
    <col min="7425" max="7425" width="18.75" style="68" customWidth="1"/>
    <col min="7426" max="7426" width="10.625" style="68" customWidth="1"/>
    <col min="7427" max="7427" width="10.75" style="68" customWidth="1"/>
    <col min="7428" max="7428" width="9.875" style="68" customWidth="1"/>
    <col min="7429" max="7429" width="10.75" style="68" customWidth="1"/>
    <col min="7430" max="7431" width="9.875" style="68" customWidth="1"/>
    <col min="7432" max="7432" width="10" style="68" customWidth="1"/>
    <col min="7433" max="7433" width="10.75" style="68" customWidth="1"/>
    <col min="7434" max="7434" width="9.875" style="68" customWidth="1"/>
    <col min="7435" max="7680" width="9" style="68"/>
    <col min="7681" max="7681" width="18.75" style="68" customWidth="1"/>
    <col min="7682" max="7682" width="10.625" style="68" customWidth="1"/>
    <col min="7683" max="7683" width="10.75" style="68" customWidth="1"/>
    <col min="7684" max="7684" width="9.875" style="68" customWidth="1"/>
    <col min="7685" max="7685" width="10.75" style="68" customWidth="1"/>
    <col min="7686" max="7687" width="9.875" style="68" customWidth="1"/>
    <col min="7688" max="7688" width="10" style="68" customWidth="1"/>
    <col min="7689" max="7689" width="10.75" style="68" customWidth="1"/>
    <col min="7690" max="7690" width="9.875" style="68" customWidth="1"/>
    <col min="7691" max="7936" width="9" style="68"/>
    <col min="7937" max="7937" width="18.75" style="68" customWidth="1"/>
    <col min="7938" max="7938" width="10.625" style="68" customWidth="1"/>
    <col min="7939" max="7939" width="10.75" style="68" customWidth="1"/>
    <col min="7940" max="7940" width="9.875" style="68" customWidth="1"/>
    <col min="7941" max="7941" width="10.75" style="68" customWidth="1"/>
    <col min="7942" max="7943" width="9.875" style="68" customWidth="1"/>
    <col min="7944" max="7944" width="10" style="68" customWidth="1"/>
    <col min="7945" max="7945" width="10.75" style="68" customWidth="1"/>
    <col min="7946" max="7946" width="9.875" style="68" customWidth="1"/>
    <col min="7947" max="8192" width="9" style="68"/>
    <col min="8193" max="8193" width="18.75" style="68" customWidth="1"/>
    <col min="8194" max="8194" width="10.625" style="68" customWidth="1"/>
    <col min="8195" max="8195" width="10.75" style="68" customWidth="1"/>
    <col min="8196" max="8196" width="9.875" style="68" customWidth="1"/>
    <col min="8197" max="8197" width="10.75" style="68" customWidth="1"/>
    <col min="8198" max="8199" width="9.875" style="68" customWidth="1"/>
    <col min="8200" max="8200" width="10" style="68" customWidth="1"/>
    <col min="8201" max="8201" width="10.75" style="68" customWidth="1"/>
    <col min="8202" max="8202" width="9.875" style="68" customWidth="1"/>
    <col min="8203" max="8448" width="9" style="68"/>
    <col min="8449" max="8449" width="18.75" style="68" customWidth="1"/>
    <col min="8450" max="8450" width="10.625" style="68" customWidth="1"/>
    <col min="8451" max="8451" width="10.75" style="68" customWidth="1"/>
    <col min="8452" max="8452" width="9.875" style="68" customWidth="1"/>
    <col min="8453" max="8453" width="10.75" style="68" customWidth="1"/>
    <col min="8454" max="8455" width="9.875" style="68" customWidth="1"/>
    <col min="8456" max="8456" width="10" style="68" customWidth="1"/>
    <col min="8457" max="8457" width="10.75" style="68" customWidth="1"/>
    <col min="8458" max="8458" width="9.875" style="68" customWidth="1"/>
    <col min="8459" max="8704" width="9" style="68"/>
    <col min="8705" max="8705" width="18.75" style="68" customWidth="1"/>
    <col min="8706" max="8706" width="10.625" style="68" customWidth="1"/>
    <col min="8707" max="8707" width="10.75" style="68" customWidth="1"/>
    <col min="8708" max="8708" width="9.875" style="68" customWidth="1"/>
    <col min="8709" max="8709" width="10.75" style="68" customWidth="1"/>
    <col min="8710" max="8711" width="9.875" style="68" customWidth="1"/>
    <col min="8712" max="8712" width="10" style="68" customWidth="1"/>
    <col min="8713" max="8713" width="10.75" style="68" customWidth="1"/>
    <col min="8714" max="8714" width="9.875" style="68" customWidth="1"/>
    <col min="8715" max="8960" width="9" style="68"/>
    <col min="8961" max="8961" width="18.75" style="68" customWidth="1"/>
    <col min="8962" max="8962" width="10.625" style="68" customWidth="1"/>
    <col min="8963" max="8963" width="10.75" style="68" customWidth="1"/>
    <col min="8964" max="8964" width="9.875" style="68" customWidth="1"/>
    <col min="8965" max="8965" width="10.75" style="68" customWidth="1"/>
    <col min="8966" max="8967" width="9.875" style="68" customWidth="1"/>
    <col min="8968" max="8968" width="10" style="68" customWidth="1"/>
    <col min="8969" max="8969" width="10.75" style="68" customWidth="1"/>
    <col min="8970" max="8970" width="9.875" style="68" customWidth="1"/>
    <col min="8971" max="9216" width="9" style="68"/>
    <col min="9217" max="9217" width="18.75" style="68" customWidth="1"/>
    <col min="9218" max="9218" width="10.625" style="68" customWidth="1"/>
    <col min="9219" max="9219" width="10.75" style="68" customWidth="1"/>
    <col min="9220" max="9220" width="9.875" style="68" customWidth="1"/>
    <col min="9221" max="9221" width="10.75" style="68" customWidth="1"/>
    <col min="9222" max="9223" width="9.875" style="68" customWidth="1"/>
    <col min="9224" max="9224" width="10" style="68" customWidth="1"/>
    <col min="9225" max="9225" width="10.75" style="68" customWidth="1"/>
    <col min="9226" max="9226" width="9.875" style="68" customWidth="1"/>
    <col min="9227" max="9472" width="9" style="68"/>
    <col min="9473" max="9473" width="18.75" style="68" customWidth="1"/>
    <col min="9474" max="9474" width="10.625" style="68" customWidth="1"/>
    <col min="9475" max="9475" width="10.75" style="68" customWidth="1"/>
    <col min="9476" max="9476" width="9.875" style="68" customWidth="1"/>
    <col min="9477" max="9477" width="10.75" style="68" customWidth="1"/>
    <col min="9478" max="9479" width="9.875" style="68" customWidth="1"/>
    <col min="9480" max="9480" width="10" style="68" customWidth="1"/>
    <col min="9481" max="9481" width="10.75" style="68" customWidth="1"/>
    <col min="9482" max="9482" width="9.875" style="68" customWidth="1"/>
    <col min="9483" max="9728" width="9" style="68"/>
    <col min="9729" max="9729" width="18.75" style="68" customWidth="1"/>
    <col min="9730" max="9730" width="10.625" style="68" customWidth="1"/>
    <col min="9731" max="9731" width="10.75" style="68" customWidth="1"/>
    <col min="9732" max="9732" width="9.875" style="68" customWidth="1"/>
    <col min="9733" max="9733" width="10.75" style="68" customWidth="1"/>
    <col min="9734" max="9735" width="9.875" style="68" customWidth="1"/>
    <col min="9736" max="9736" width="10" style="68" customWidth="1"/>
    <col min="9737" max="9737" width="10.75" style="68" customWidth="1"/>
    <col min="9738" max="9738" width="9.875" style="68" customWidth="1"/>
    <col min="9739" max="9984" width="9" style="68"/>
    <col min="9985" max="9985" width="18.75" style="68" customWidth="1"/>
    <col min="9986" max="9986" width="10.625" style="68" customWidth="1"/>
    <col min="9987" max="9987" width="10.75" style="68" customWidth="1"/>
    <col min="9988" max="9988" width="9.875" style="68" customWidth="1"/>
    <col min="9989" max="9989" width="10.75" style="68" customWidth="1"/>
    <col min="9990" max="9991" width="9.875" style="68" customWidth="1"/>
    <col min="9992" max="9992" width="10" style="68" customWidth="1"/>
    <col min="9993" max="9993" width="10.75" style="68" customWidth="1"/>
    <col min="9994" max="9994" width="9.875" style="68" customWidth="1"/>
    <col min="9995" max="10240" width="9" style="68"/>
    <col min="10241" max="10241" width="18.75" style="68" customWidth="1"/>
    <col min="10242" max="10242" width="10.625" style="68" customWidth="1"/>
    <col min="10243" max="10243" width="10.75" style="68" customWidth="1"/>
    <col min="10244" max="10244" width="9.875" style="68" customWidth="1"/>
    <col min="10245" max="10245" width="10.75" style="68" customWidth="1"/>
    <col min="10246" max="10247" width="9.875" style="68" customWidth="1"/>
    <col min="10248" max="10248" width="10" style="68" customWidth="1"/>
    <col min="10249" max="10249" width="10.75" style="68" customWidth="1"/>
    <col min="10250" max="10250" width="9.875" style="68" customWidth="1"/>
    <col min="10251" max="10496" width="9" style="68"/>
    <col min="10497" max="10497" width="18.75" style="68" customWidth="1"/>
    <col min="10498" max="10498" width="10.625" style="68" customWidth="1"/>
    <col min="10499" max="10499" width="10.75" style="68" customWidth="1"/>
    <col min="10500" max="10500" width="9.875" style="68" customWidth="1"/>
    <col min="10501" max="10501" width="10.75" style="68" customWidth="1"/>
    <col min="10502" max="10503" width="9.875" style="68" customWidth="1"/>
    <col min="10504" max="10504" width="10" style="68" customWidth="1"/>
    <col min="10505" max="10505" width="10.75" style="68" customWidth="1"/>
    <col min="10506" max="10506" width="9.875" style="68" customWidth="1"/>
    <col min="10507" max="10752" width="9" style="68"/>
    <col min="10753" max="10753" width="18.75" style="68" customWidth="1"/>
    <col min="10754" max="10754" width="10.625" style="68" customWidth="1"/>
    <col min="10755" max="10755" width="10.75" style="68" customWidth="1"/>
    <col min="10756" max="10756" width="9.875" style="68" customWidth="1"/>
    <col min="10757" max="10757" width="10.75" style="68" customWidth="1"/>
    <col min="10758" max="10759" width="9.875" style="68" customWidth="1"/>
    <col min="10760" max="10760" width="10" style="68" customWidth="1"/>
    <col min="10761" max="10761" width="10.75" style="68" customWidth="1"/>
    <col min="10762" max="10762" width="9.875" style="68" customWidth="1"/>
    <col min="10763" max="11008" width="9" style="68"/>
    <col min="11009" max="11009" width="18.75" style="68" customWidth="1"/>
    <col min="11010" max="11010" width="10.625" style="68" customWidth="1"/>
    <col min="11011" max="11011" width="10.75" style="68" customWidth="1"/>
    <col min="11012" max="11012" width="9.875" style="68" customWidth="1"/>
    <col min="11013" max="11013" width="10.75" style="68" customWidth="1"/>
    <col min="11014" max="11015" width="9.875" style="68" customWidth="1"/>
    <col min="11016" max="11016" width="10" style="68" customWidth="1"/>
    <col min="11017" max="11017" width="10.75" style="68" customWidth="1"/>
    <col min="11018" max="11018" width="9.875" style="68" customWidth="1"/>
    <col min="11019" max="11264" width="9" style="68"/>
    <col min="11265" max="11265" width="18.75" style="68" customWidth="1"/>
    <col min="11266" max="11266" width="10.625" style="68" customWidth="1"/>
    <col min="11267" max="11267" width="10.75" style="68" customWidth="1"/>
    <col min="11268" max="11268" width="9.875" style="68" customWidth="1"/>
    <col min="11269" max="11269" width="10.75" style="68" customWidth="1"/>
    <col min="11270" max="11271" width="9.875" style="68" customWidth="1"/>
    <col min="11272" max="11272" width="10" style="68" customWidth="1"/>
    <col min="11273" max="11273" width="10.75" style="68" customWidth="1"/>
    <col min="11274" max="11274" width="9.875" style="68" customWidth="1"/>
    <col min="11275" max="11520" width="9" style="68"/>
    <col min="11521" max="11521" width="18.75" style="68" customWidth="1"/>
    <col min="11522" max="11522" width="10.625" style="68" customWidth="1"/>
    <col min="11523" max="11523" width="10.75" style="68" customWidth="1"/>
    <col min="11524" max="11524" width="9.875" style="68" customWidth="1"/>
    <col min="11525" max="11525" width="10.75" style="68" customWidth="1"/>
    <col min="11526" max="11527" width="9.875" style="68" customWidth="1"/>
    <col min="11528" max="11528" width="10" style="68" customWidth="1"/>
    <col min="11529" max="11529" width="10.75" style="68" customWidth="1"/>
    <col min="11530" max="11530" width="9.875" style="68" customWidth="1"/>
    <col min="11531" max="11776" width="9" style="68"/>
    <col min="11777" max="11777" width="18.75" style="68" customWidth="1"/>
    <col min="11778" max="11778" width="10.625" style="68" customWidth="1"/>
    <col min="11779" max="11779" width="10.75" style="68" customWidth="1"/>
    <col min="11780" max="11780" width="9.875" style="68" customWidth="1"/>
    <col min="11781" max="11781" width="10.75" style="68" customWidth="1"/>
    <col min="11782" max="11783" width="9.875" style="68" customWidth="1"/>
    <col min="11784" max="11784" width="10" style="68" customWidth="1"/>
    <col min="11785" max="11785" width="10.75" style="68" customWidth="1"/>
    <col min="11786" max="11786" width="9.875" style="68" customWidth="1"/>
    <col min="11787" max="12032" width="9" style="68"/>
    <col min="12033" max="12033" width="18.75" style="68" customWidth="1"/>
    <col min="12034" max="12034" width="10.625" style="68" customWidth="1"/>
    <col min="12035" max="12035" width="10.75" style="68" customWidth="1"/>
    <col min="12036" max="12036" width="9.875" style="68" customWidth="1"/>
    <col min="12037" max="12037" width="10.75" style="68" customWidth="1"/>
    <col min="12038" max="12039" width="9.875" style="68" customWidth="1"/>
    <col min="12040" max="12040" width="10" style="68" customWidth="1"/>
    <col min="12041" max="12041" width="10.75" style="68" customWidth="1"/>
    <col min="12042" max="12042" width="9.875" style="68" customWidth="1"/>
    <col min="12043" max="12288" width="9" style="68"/>
    <col min="12289" max="12289" width="18.75" style="68" customWidth="1"/>
    <col min="12290" max="12290" width="10.625" style="68" customWidth="1"/>
    <col min="12291" max="12291" width="10.75" style="68" customWidth="1"/>
    <col min="12292" max="12292" width="9.875" style="68" customWidth="1"/>
    <col min="12293" max="12293" width="10.75" style="68" customWidth="1"/>
    <col min="12294" max="12295" width="9.875" style="68" customWidth="1"/>
    <col min="12296" max="12296" width="10" style="68" customWidth="1"/>
    <col min="12297" max="12297" width="10.75" style="68" customWidth="1"/>
    <col min="12298" max="12298" width="9.875" style="68" customWidth="1"/>
    <col min="12299" max="12544" width="9" style="68"/>
    <col min="12545" max="12545" width="18.75" style="68" customWidth="1"/>
    <col min="12546" max="12546" width="10.625" style="68" customWidth="1"/>
    <col min="12547" max="12547" width="10.75" style="68" customWidth="1"/>
    <col min="12548" max="12548" width="9.875" style="68" customWidth="1"/>
    <col min="12549" max="12549" width="10.75" style="68" customWidth="1"/>
    <col min="12550" max="12551" width="9.875" style="68" customWidth="1"/>
    <col min="12552" max="12552" width="10" style="68" customWidth="1"/>
    <col min="12553" max="12553" width="10.75" style="68" customWidth="1"/>
    <col min="12554" max="12554" width="9.875" style="68" customWidth="1"/>
    <col min="12555" max="12800" width="9" style="68"/>
    <col min="12801" max="12801" width="18.75" style="68" customWidth="1"/>
    <col min="12802" max="12802" width="10.625" style="68" customWidth="1"/>
    <col min="12803" max="12803" width="10.75" style="68" customWidth="1"/>
    <col min="12804" max="12804" width="9.875" style="68" customWidth="1"/>
    <col min="12805" max="12805" width="10.75" style="68" customWidth="1"/>
    <col min="12806" max="12807" width="9.875" style="68" customWidth="1"/>
    <col min="12808" max="12808" width="10" style="68" customWidth="1"/>
    <col min="12809" max="12809" width="10.75" style="68" customWidth="1"/>
    <col min="12810" max="12810" width="9.875" style="68" customWidth="1"/>
    <col min="12811" max="13056" width="9" style="68"/>
    <col min="13057" max="13057" width="18.75" style="68" customWidth="1"/>
    <col min="13058" max="13058" width="10.625" style="68" customWidth="1"/>
    <col min="13059" max="13059" width="10.75" style="68" customWidth="1"/>
    <col min="13060" max="13060" width="9.875" style="68" customWidth="1"/>
    <col min="13061" max="13061" width="10.75" style="68" customWidth="1"/>
    <col min="13062" max="13063" width="9.875" style="68" customWidth="1"/>
    <col min="13064" max="13064" width="10" style="68" customWidth="1"/>
    <col min="13065" max="13065" width="10.75" style="68" customWidth="1"/>
    <col min="13066" max="13066" width="9.875" style="68" customWidth="1"/>
    <col min="13067" max="13312" width="9" style="68"/>
    <col min="13313" max="13313" width="18.75" style="68" customWidth="1"/>
    <col min="13314" max="13314" width="10.625" style="68" customWidth="1"/>
    <col min="13315" max="13315" width="10.75" style="68" customWidth="1"/>
    <col min="13316" max="13316" width="9.875" style="68" customWidth="1"/>
    <col min="13317" max="13317" width="10.75" style="68" customWidth="1"/>
    <col min="13318" max="13319" width="9.875" style="68" customWidth="1"/>
    <col min="13320" max="13320" width="10" style="68" customWidth="1"/>
    <col min="13321" max="13321" width="10.75" style="68" customWidth="1"/>
    <col min="13322" max="13322" width="9.875" style="68" customWidth="1"/>
    <col min="13323" max="13568" width="9" style="68"/>
    <col min="13569" max="13569" width="18.75" style="68" customWidth="1"/>
    <col min="13570" max="13570" width="10.625" style="68" customWidth="1"/>
    <col min="13571" max="13571" width="10.75" style="68" customWidth="1"/>
    <col min="13572" max="13572" width="9.875" style="68" customWidth="1"/>
    <col min="13573" max="13573" width="10.75" style="68" customWidth="1"/>
    <col min="13574" max="13575" width="9.875" style="68" customWidth="1"/>
    <col min="13576" max="13576" width="10" style="68" customWidth="1"/>
    <col min="13577" max="13577" width="10.75" style="68" customWidth="1"/>
    <col min="13578" max="13578" width="9.875" style="68" customWidth="1"/>
    <col min="13579" max="13824" width="9" style="68"/>
    <col min="13825" max="13825" width="18.75" style="68" customWidth="1"/>
    <col min="13826" max="13826" width="10.625" style="68" customWidth="1"/>
    <col min="13827" max="13827" width="10.75" style="68" customWidth="1"/>
    <col min="13828" max="13828" width="9.875" style="68" customWidth="1"/>
    <col min="13829" max="13829" width="10.75" style="68" customWidth="1"/>
    <col min="13830" max="13831" width="9.875" style="68" customWidth="1"/>
    <col min="13832" max="13832" width="10" style="68" customWidth="1"/>
    <col min="13833" max="13833" width="10.75" style="68" customWidth="1"/>
    <col min="13834" max="13834" width="9.875" style="68" customWidth="1"/>
    <col min="13835" max="14080" width="9" style="68"/>
    <col min="14081" max="14081" width="18.75" style="68" customWidth="1"/>
    <col min="14082" max="14082" width="10.625" style="68" customWidth="1"/>
    <col min="14083" max="14083" width="10.75" style="68" customWidth="1"/>
    <col min="14084" max="14084" width="9.875" style="68" customWidth="1"/>
    <col min="14085" max="14085" width="10.75" style="68" customWidth="1"/>
    <col min="14086" max="14087" width="9.875" style="68" customWidth="1"/>
    <col min="14088" max="14088" width="10" style="68" customWidth="1"/>
    <col min="14089" max="14089" width="10.75" style="68" customWidth="1"/>
    <col min="14090" max="14090" width="9.875" style="68" customWidth="1"/>
    <col min="14091" max="14336" width="9" style="68"/>
    <col min="14337" max="14337" width="18.75" style="68" customWidth="1"/>
    <col min="14338" max="14338" width="10.625" style="68" customWidth="1"/>
    <col min="14339" max="14339" width="10.75" style="68" customWidth="1"/>
    <col min="14340" max="14340" width="9.875" style="68" customWidth="1"/>
    <col min="14341" max="14341" width="10.75" style="68" customWidth="1"/>
    <col min="14342" max="14343" width="9.875" style="68" customWidth="1"/>
    <col min="14344" max="14344" width="10" style="68" customWidth="1"/>
    <col min="14345" max="14345" width="10.75" style="68" customWidth="1"/>
    <col min="14346" max="14346" width="9.875" style="68" customWidth="1"/>
    <col min="14347" max="14592" width="9" style="68"/>
    <col min="14593" max="14593" width="18.75" style="68" customWidth="1"/>
    <col min="14594" max="14594" width="10.625" style="68" customWidth="1"/>
    <col min="14595" max="14595" width="10.75" style="68" customWidth="1"/>
    <col min="14596" max="14596" width="9.875" style="68" customWidth="1"/>
    <col min="14597" max="14597" width="10.75" style="68" customWidth="1"/>
    <col min="14598" max="14599" width="9.875" style="68" customWidth="1"/>
    <col min="14600" max="14600" width="10" style="68" customWidth="1"/>
    <col min="14601" max="14601" width="10.75" style="68" customWidth="1"/>
    <col min="14602" max="14602" width="9.875" style="68" customWidth="1"/>
    <col min="14603" max="14848" width="9" style="68"/>
    <col min="14849" max="14849" width="18.75" style="68" customWidth="1"/>
    <col min="14850" max="14850" width="10.625" style="68" customWidth="1"/>
    <col min="14851" max="14851" width="10.75" style="68" customWidth="1"/>
    <col min="14852" max="14852" width="9.875" style="68" customWidth="1"/>
    <col min="14853" max="14853" width="10.75" style="68" customWidth="1"/>
    <col min="14854" max="14855" width="9.875" style="68" customWidth="1"/>
    <col min="14856" max="14856" width="10" style="68" customWidth="1"/>
    <col min="14857" max="14857" width="10.75" style="68" customWidth="1"/>
    <col min="14858" max="14858" width="9.875" style="68" customWidth="1"/>
    <col min="14859" max="15104" width="9" style="68"/>
    <col min="15105" max="15105" width="18.75" style="68" customWidth="1"/>
    <col min="15106" max="15106" width="10.625" style="68" customWidth="1"/>
    <col min="15107" max="15107" width="10.75" style="68" customWidth="1"/>
    <col min="15108" max="15108" width="9.875" style="68" customWidth="1"/>
    <col min="15109" max="15109" width="10.75" style="68" customWidth="1"/>
    <col min="15110" max="15111" width="9.875" style="68" customWidth="1"/>
    <col min="15112" max="15112" width="10" style="68" customWidth="1"/>
    <col min="15113" max="15113" width="10.75" style="68" customWidth="1"/>
    <col min="15114" max="15114" width="9.875" style="68" customWidth="1"/>
    <col min="15115" max="15360" width="9" style="68"/>
    <col min="15361" max="15361" width="18.75" style="68" customWidth="1"/>
    <col min="15362" max="15362" width="10.625" style="68" customWidth="1"/>
    <col min="15363" max="15363" width="10.75" style="68" customWidth="1"/>
    <col min="15364" max="15364" width="9.875" style="68" customWidth="1"/>
    <col min="15365" max="15365" width="10.75" style="68" customWidth="1"/>
    <col min="15366" max="15367" width="9.875" style="68" customWidth="1"/>
    <col min="15368" max="15368" width="10" style="68" customWidth="1"/>
    <col min="15369" max="15369" width="10.75" style="68" customWidth="1"/>
    <col min="15370" max="15370" width="9.875" style="68" customWidth="1"/>
    <col min="15371" max="15616" width="9" style="68"/>
    <col min="15617" max="15617" width="18.75" style="68" customWidth="1"/>
    <col min="15618" max="15618" width="10.625" style="68" customWidth="1"/>
    <col min="15619" max="15619" width="10.75" style="68" customWidth="1"/>
    <col min="15620" max="15620" width="9.875" style="68" customWidth="1"/>
    <col min="15621" max="15621" width="10.75" style="68" customWidth="1"/>
    <col min="15622" max="15623" width="9.875" style="68" customWidth="1"/>
    <col min="15624" max="15624" width="10" style="68" customWidth="1"/>
    <col min="15625" max="15625" width="10.75" style="68" customWidth="1"/>
    <col min="15626" max="15626" width="9.875" style="68" customWidth="1"/>
    <col min="15627" max="15872" width="9" style="68"/>
    <col min="15873" max="15873" width="18.75" style="68" customWidth="1"/>
    <col min="15874" max="15874" width="10.625" style="68" customWidth="1"/>
    <col min="15875" max="15875" width="10.75" style="68" customWidth="1"/>
    <col min="15876" max="15876" width="9.875" style="68" customWidth="1"/>
    <col min="15877" max="15877" width="10.75" style="68" customWidth="1"/>
    <col min="15878" max="15879" width="9.875" style="68" customWidth="1"/>
    <col min="15880" max="15880" width="10" style="68" customWidth="1"/>
    <col min="15881" max="15881" width="10.75" style="68" customWidth="1"/>
    <col min="15882" max="15882" width="9.875" style="68" customWidth="1"/>
    <col min="15883" max="16128" width="9" style="68"/>
    <col min="16129" max="16129" width="18.75" style="68" customWidth="1"/>
    <col min="16130" max="16130" width="10.625" style="68" customWidth="1"/>
    <col min="16131" max="16131" width="10.75" style="68" customWidth="1"/>
    <col min="16132" max="16132" width="9.875" style="68" customWidth="1"/>
    <col min="16133" max="16133" width="10.75" style="68" customWidth="1"/>
    <col min="16134" max="16135" width="9.875" style="68" customWidth="1"/>
    <col min="16136" max="16136" width="10" style="68" customWidth="1"/>
    <col min="16137" max="16137" width="10.75" style="68" customWidth="1"/>
    <col min="16138" max="16138" width="9.875" style="68" customWidth="1"/>
    <col min="16139" max="16384" width="9" style="68"/>
  </cols>
  <sheetData>
    <row r="1" spans="1:10" ht="19.899999999999999" customHeight="1" x14ac:dyDescent="0.15">
      <c r="A1" s="598"/>
      <c r="B1" s="599"/>
      <c r="C1" s="599"/>
      <c r="D1" s="599"/>
      <c r="E1" s="599"/>
      <c r="F1" s="599"/>
      <c r="G1" s="868"/>
      <c r="H1" s="868"/>
      <c r="I1" s="868"/>
      <c r="J1" s="600" t="s">
        <v>422</v>
      </c>
    </row>
    <row r="2" spans="1:10" ht="22.5" customHeight="1" x14ac:dyDescent="0.15">
      <c r="A2" s="794" t="s">
        <v>248</v>
      </c>
      <c r="B2" s="863" t="s">
        <v>172</v>
      </c>
      <c r="C2" s="864"/>
      <c r="D2" s="864"/>
      <c r="E2" s="863" t="s">
        <v>99</v>
      </c>
      <c r="F2" s="864"/>
      <c r="G2" s="864"/>
      <c r="H2" s="865" t="s">
        <v>100</v>
      </c>
      <c r="I2" s="866"/>
      <c r="J2" s="867"/>
    </row>
    <row r="3" spans="1:10" ht="22.5" customHeight="1" x14ac:dyDescent="0.15">
      <c r="A3" s="795"/>
      <c r="B3" s="392" t="s">
        <v>196</v>
      </c>
      <c r="C3" s="392" t="s">
        <v>101</v>
      </c>
      <c r="D3" s="392" t="s">
        <v>102</v>
      </c>
      <c r="E3" s="392" t="s">
        <v>196</v>
      </c>
      <c r="F3" s="392" t="s">
        <v>101</v>
      </c>
      <c r="G3" s="392" t="s">
        <v>102</v>
      </c>
      <c r="H3" s="392" t="s">
        <v>196</v>
      </c>
      <c r="I3" s="392" t="s">
        <v>101</v>
      </c>
      <c r="J3" s="392" t="s">
        <v>102</v>
      </c>
    </row>
    <row r="4" spans="1:10" ht="22.5" customHeight="1" x14ac:dyDescent="0.15">
      <c r="A4" s="318" t="s">
        <v>568</v>
      </c>
      <c r="B4" s="601">
        <v>4856680</v>
      </c>
      <c r="C4" s="602">
        <v>3368604</v>
      </c>
      <c r="D4" s="602">
        <v>1488076</v>
      </c>
      <c r="E4" s="602">
        <v>2348733</v>
      </c>
      <c r="F4" s="602">
        <v>901194</v>
      </c>
      <c r="G4" s="602">
        <v>1447539</v>
      </c>
      <c r="H4" s="602">
        <v>2507947</v>
      </c>
      <c r="I4" s="602">
        <v>2467410</v>
      </c>
      <c r="J4" s="603">
        <v>40537</v>
      </c>
    </row>
    <row r="5" spans="1:10" ht="22.5" customHeight="1" x14ac:dyDescent="0.15">
      <c r="A5" s="318" t="s">
        <v>569</v>
      </c>
      <c r="B5" s="601">
        <v>4268615</v>
      </c>
      <c r="C5" s="602">
        <v>3140740</v>
      </c>
      <c r="D5" s="602">
        <v>1127875</v>
      </c>
      <c r="E5" s="602">
        <v>1903547</v>
      </c>
      <c r="F5" s="602">
        <v>787388</v>
      </c>
      <c r="G5" s="602">
        <v>1116159</v>
      </c>
      <c r="H5" s="602">
        <v>2365068</v>
      </c>
      <c r="I5" s="602">
        <v>2353352</v>
      </c>
      <c r="J5" s="603">
        <v>11716</v>
      </c>
    </row>
    <row r="6" spans="1:10" ht="22.5" customHeight="1" x14ac:dyDescent="0.15">
      <c r="A6" s="604" t="s">
        <v>570</v>
      </c>
      <c r="B6" s="605">
        <v>4268615</v>
      </c>
      <c r="C6" s="606">
        <v>3140740</v>
      </c>
      <c r="D6" s="606">
        <v>1127875</v>
      </c>
      <c r="E6" s="606">
        <v>1903547</v>
      </c>
      <c r="F6" s="606">
        <v>787388</v>
      </c>
      <c r="G6" s="606">
        <v>1116159</v>
      </c>
      <c r="H6" s="606">
        <v>2365068</v>
      </c>
      <c r="I6" s="606">
        <v>2353352</v>
      </c>
      <c r="J6" s="607">
        <v>11716</v>
      </c>
    </row>
    <row r="7" spans="1:10" ht="22.5" customHeight="1" x14ac:dyDescent="0.15">
      <c r="A7" s="326" t="s">
        <v>571</v>
      </c>
      <c r="B7" s="608" t="s">
        <v>206</v>
      </c>
      <c r="C7" s="609" t="s">
        <v>206</v>
      </c>
      <c r="D7" s="609" t="s">
        <v>206</v>
      </c>
      <c r="E7" s="609" t="s">
        <v>206</v>
      </c>
      <c r="F7" s="609" t="s">
        <v>206</v>
      </c>
      <c r="G7" s="609" t="s">
        <v>206</v>
      </c>
      <c r="H7" s="609" t="s">
        <v>206</v>
      </c>
      <c r="I7" s="609" t="s">
        <v>206</v>
      </c>
      <c r="J7" s="610" t="s">
        <v>206</v>
      </c>
    </row>
    <row r="8" spans="1:10" ht="22.5" customHeight="1" x14ac:dyDescent="0.15">
      <c r="A8" s="611" t="s">
        <v>675</v>
      </c>
      <c r="B8" s="608">
        <v>411464</v>
      </c>
      <c r="C8" s="609">
        <v>304987</v>
      </c>
      <c r="D8" s="609">
        <v>106477</v>
      </c>
      <c r="E8" s="609">
        <v>177420</v>
      </c>
      <c r="F8" s="609">
        <v>75507</v>
      </c>
      <c r="G8" s="609">
        <v>101913</v>
      </c>
      <c r="H8" s="609">
        <v>234044</v>
      </c>
      <c r="I8" s="609">
        <v>229480</v>
      </c>
      <c r="J8" s="610">
        <v>4564</v>
      </c>
    </row>
    <row r="9" spans="1:10" ht="22.5" customHeight="1" x14ac:dyDescent="0.15">
      <c r="A9" s="611" t="s">
        <v>676</v>
      </c>
      <c r="B9" s="608" t="s">
        <v>206</v>
      </c>
      <c r="C9" s="609" t="s">
        <v>206</v>
      </c>
      <c r="D9" s="609" t="s">
        <v>206</v>
      </c>
      <c r="E9" s="609" t="s">
        <v>206</v>
      </c>
      <c r="F9" s="609" t="s">
        <v>206</v>
      </c>
      <c r="G9" s="609" t="s">
        <v>206</v>
      </c>
      <c r="H9" s="609" t="s">
        <v>206</v>
      </c>
      <c r="I9" s="609" t="s">
        <v>206</v>
      </c>
      <c r="J9" s="610" t="s">
        <v>206</v>
      </c>
    </row>
    <row r="10" spans="1:10" ht="22.5" customHeight="1" x14ac:dyDescent="0.15">
      <c r="A10" s="326" t="s">
        <v>236</v>
      </c>
      <c r="B10" s="608">
        <v>288709</v>
      </c>
      <c r="C10" s="609">
        <v>269694</v>
      </c>
      <c r="D10" s="609">
        <v>19015</v>
      </c>
      <c r="E10" s="609">
        <v>195139</v>
      </c>
      <c r="F10" s="609">
        <v>177139</v>
      </c>
      <c r="G10" s="609">
        <v>18000</v>
      </c>
      <c r="H10" s="609">
        <v>93570</v>
      </c>
      <c r="I10" s="609">
        <v>92555</v>
      </c>
      <c r="J10" s="610">
        <v>1015</v>
      </c>
    </row>
    <row r="11" spans="1:10" ht="22.5" customHeight="1" x14ac:dyDescent="0.15">
      <c r="A11" s="326" t="s">
        <v>572</v>
      </c>
      <c r="B11" s="608" t="s">
        <v>206</v>
      </c>
      <c r="C11" s="609" t="s">
        <v>206</v>
      </c>
      <c r="D11" s="609" t="s">
        <v>206</v>
      </c>
      <c r="E11" s="609" t="s">
        <v>206</v>
      </c>
      <c r="F11" s="609" t="s">
        <v>206</v>
      </c>
      <c r="G11" s="609" t="s">
        <v>206</v>
      </c>
      <c r="H11" s="609" t="s">
        <v>206</v>
      </c>
      <c r="I11" s="609" t="s">
        <v>206</v>
      </c>
      <c r="J11" s="610" t="s">
        <v>206</v>
      </c>
    </row>
    <row r="12" spans="1:10" ht="22.5" customHeight="1" x14ac:dyDescent="0.15">
      <c r="A12" s="326" t="s">
        <v>573</v>
      </c>
      <c r="B12" s="608" t="s">
        <v>206</v>
      </c>
      <c r="C12" s="609" t="s">
        <v>206</v>
      </c>
      <c r="D12" s="609" t="s">
        <v>206</v>
      </c>
      <c r="E12" s="609" t="s">
        <v>206</v>
      </c>
      <c r="F12" s="609" t="s">
        <v>206</v>
      </c>
      <c r="G12" s="609" t="s">
        <v>206</v>
      </c>
      <c r="H12" s="609" t="s">
        <v>206</v>
      </c>
      <c r="I12" s="609" t="s">
        <v>206</v>
      </c>
      <c r="J12" s="610" t="s">
        <v>206</v>
      </c>
    </row>
    <row r="13" spans="1:10" ht="22.5" customHeight="1" x14ac:dyDescent="0.15">
      <c r="A13" s="326" t="s">
        <v>574</v>
      </c>
      <c r="B13" s="608" t="s">
        <v>206</v>
      </c>
      <c r="C13" s="609" t="s">
        <v>206</v>
      </c>
      <c r="D13" s="609" t="s">
        <v>206</v>
      </c>
      <c r="E13" s="609" t="s">
        <v>206</v>
      </c>
      <c r="F13" s="609" t="s">
        <v>206</v>
      </c>
      <c r="G13" s="609" t="s">
        <v>206</v>
      </c>
      <c r="H13" s="609" t="s">
        <v>206</v>
      </c>
      <c r="I13" s="609" t="s">
        <v>206</v>
      </c>
      <c r="J13" s="610" t="s">
        <v>206</v>
      </c>
    </row>
    <row r="14" spans="1:10" ht="22.5" customHeight="1" x14ac:dyDescent="0.15">
      <c r="A14" s="326" t="s">
        <v>575</v>
      </c>
      <c r="B14" s="608">
        <v>5997</v>
      </c>
      <c r="C14" s="609">
        <v>4985</v>
      </c>
      <c r="D14" s="609">
        <v>1012</v>
      </c>
      <c r="E14" s="609">
        <v>2588</v>
      </c>
      <c r="F14" s="609">
        <v>1576</v>
      </c>
      <c r="G14" s="609">
        <v>1012</v>
      </c>
      <c r="H14" s="609">
        <v>3409</v>
      </c>
      <c r="I14" s="609">
        <v>3409</v>
      </c>
      <c r="J14" s="610" t="s">
        <v>206</v>
      </c>
    </row>
    <row r="15" spans="1:10" ht="22.5" customHeight="1" x14ac:dyDescent="0.15">
      <c r="A15" s="326" t="s">
        <v>576</v>
      </c>
      <c r="B15" s="608">
        <v>17621</v>
      </c>
      <c r="C15" s="609">
        <v>13532</v>
      </c>
      <c r="D15" s="609">
        <v>4089</v>
      </c>
      <c r="E15" s="609">
        <v>6511</v>
      </c>
      <c r="F15" s="609">
        <v>2510</v>
      </c>
      <c r="G15" s="609">
        <v>4001</v>
      </c>
      <c r="H15" s="609">
        <v>11110</v>
      </c>
      <c r="I15" s="609">
        <v>11022</v>
      </c>
      <c r="J15" s="610">
        <v>88</v>
      </c>
    </row>
    <row r="16" spans="1:10" ht="22.5" customHeight="1" x14ac:dyDescent="0.15">
      <c r="A16" s="331" t="s">
        <v>644</v>
      </c>
      <c r="B16" s="608">
        <v>2897</v>
      </c>
      <c r="C16" s="609">
        <v>2004</v>
      </c>
      <c r="D16" s="609">
        <v>893</v>
      </c>
      <c r="E16" s="609">
        <v>1065</v>
      </c>
      <c r="F16" s="609">
        <v>173</v>
      </c>
      <c r="G16" s="609">
        <v>892</v>
      </c>
      <c r="H16" s="609">
        <v>1832</v>
      </c>
      <c r="I16" s="609">
        <v>1831</v>
      </c>
      <c r="J16" s="610">
        <v>1</v>
      </c>
    </row>
    <row r="17" spans="1:10" ht="22.5" customHeight="1" x14ac:dyDescent="0.15">
      <c r="A17" s="326" t="s">
        <v>237</v>
      </c>
      <c r="B17" s="608">
        <v>1730845</v>
      </c>
      <c r="C17" s="609">
        <v>1466424</v>
      </c>
      <c r="D17" s="609">
        <v>264421</v>
      </c>
      <c r="E17" s="609">
        <v>639145</v>
      </c>
      <c r="F17" s="609">
        <v>377443</v>
      </c>
      <c r="G17" s="609">
        <v>261702</v>
      </c>
      <c r="H17" s="609">
        <v>1091700</v>
      </c>
      <c r="I17" s="609">
        <v>1088981</v>
      </c>
      <c r="J17" s="610">
        <v>2719</v>
      </c>
    </row>
    <row r="18" spans="1:10" ht="22.5" customHeight="1" x14ac:dyDescent="0.15">
      <c r="A18" s="326" t="s">
        <v>224</v>
      </c>
      <c r="B18" s="608" t="s">
        <v>206</v>
      </c>
      <c r="C18" s="609" t="s">
        <v>206</v>
      </c>
      <c r="D18" s="609" t="s">
        <v>206</v>
      </c>
      <c r="E18" s="609" t="s">
        <v>206</v>
      </c>
      <c r="F18" s="609" t="s">
        <v>206</v>
      </c>
      <c r="G18" s="609" t="s">
        <v>206</v>
      </c>
      <c r="H18" s="609" t="s">
        <v>206</v>
      </c>
      <c r="I18" s="609" t="s">
        <v>206</v>
      </c>
      <c r="J18" s="610" t="s">
        <v>206</v>
      </c>
    </row>
    <row r="19" spans="1:10" ht="22.5" customHeight="1" x14ac:dyDescent="0.15">
      <c r="A19" s="326" t="s">
        <v>226</v>
      </c>
      <c r="B19" s="608">
        <v>222845</v>
      </c>
      <c r="C19" s="609">
        <v>154245</v>
      </c>
      <c r="D19" s="609">
        <v>68600</v>
      </c>
      <c r="E19" s="609">
        <v>101791</v>
      </c>
      <c r="F19" s="609">
        <v>34886</v>
      </c>
      <c r="G19" s="609">
        <v>66905</v>
      </c>
      <c r="H19" s="609">
        <v>121054</v>
      </c>
      <c r="I19" s="609">
        <v>119359</v>
      </c>
      <c r="J19" s="610">
        <v>1695</v>
      </c>
    </row>
    <row r="20" spans="1:10" ht="22.5" customHeight="1" x14ac:dyDescent="0.15">
      <c r="A20" s="326" t="s">
        <v>238</v>
      </c>
      <c r="B20" s="608">
        <v>1588237</v>
      </c>
      <c r="C20" s="609">
        <v>924869</v>
      </c>
      <c r="D20" s="609">
        <v>663368</v>
      </c>
      <c r="E20" s="609">
        <v>779888</v>
      </c>
      <c r="F20" s="609">
        <v>118154</v>
      </c>
      <c r="G20" s="609">
        <v>661734</v>
      </c>
      <c r="H20" s="609">
        <v>808349</v>
      </c>
      <c r="I20" s="609">
        <v>806715</v>
      </c>
      <c r="J20" s="610">
        <v>1634</v>
      </c>
    </row>
    <row r="21" spans="1:10" ht="22.5" customHeight="1" x14ac:dyDescent="0.15">
      <c r="A21" s="326" t="s">
        <v>239</v>
      </c>
      <c r="B21" s="608" t="s">
        <v>206</v>
      </c>
      <c r="C21" s="609" t="s">
        <v>206</v>
      </c>
      <c r="D21" s="609" t="s">
        <v>206</v>
      </c>
      <c r="E21" s="609" t="s">
        <v>206</v>
      </c>
      <c r="F21" s="609" t="s">
        <v>206</v>
      </c>
      <c r="G21" s="609" t="s">
        <v>206</v>
      </c>
      <c r="H21" s="609" t="s">
        <v>206</v>
      </c>
      <c r="I21" s="609" t="s">
        <v>206</v>
      </c>
      <c r="J21" s="610" t="s">
        <v>206</v>
      </c>
    </row>
    <row r="22" spans="1:10" ht="22.5" customHeight="1" x14ac:dyDescent="0.15">
      <c r="A22" s="332" t="s">
        <v>240</v>
      </c>
      <c r="B22" s="612" t="s">
        <v>206</v>
      </c>
      <c r="C22" s="613" t="s">
        <v>206</v>
      </c>
      <c r="D22" s="613" t="s">
        <v>206</v>
      </c>
      <c r="E22" s="613" t="s">
        <v>206</v>
      </c>
      <c r="F22" s="613" t="s">
        <v>206</v>
      </c>
      <c r="G22" s="613" t="s">
        <v>206</v>
      </c>
      <c r="H22" s="613" t="s">
        <v>206</v>
      </c>
      <c r="I22" s="613" t="s">
        <v>206</v>
      </c>
      <c r="J22" s="614" t="s">
        <v>206</v>
      </c>
    </row>
    <row r="23" spans="1:10" ht="22.5" customHeight="1" x14ac:dyDescent="0.15">
      <c r="A23" s="318" t="s">
        <v>241</v>
      </c>
      <c r="B23" s="601">
        <v>588065</v>
      </c>
      <c r="C23" s="602">
        <v>227864</v>
      </c>
      <c r="D23" s="602">
        <v>360201</v>
      </c>
      <c r="E23" s="602">
        <v>445186</v>
      </c>
      <c r="F23" s="602">
        <v>113806</v>
      </c>
      <c r="G23" s="602">
        <v>331380</v>
      </c>
      <c r="H23" s="602">
        <v>142879</v>
      </c>
      <c r="I23" s="602">
        <v>114058</v>
      </c>
      <c r="J23" s="603">
        <v>28821</v>
      </c>
    </row>
    <row r="24" spans="1:10" ht="22.5" customHeight="1" x14ac:dyDescent="0.15">
      <c r="A24" s="604" t="s">
        <v>242</v>
      </c>
      <c r="B24" s="605">
        <v>266098</v>
      </c>
      <c r="C24" s="606">
        <v>202681</v>
      </c>
      <c r="D24" s="606">
        <v>63417</v>
      </c>
      <c r="E24" s="606">
        <v>142785</v>
      </c>
      <c r="F24" s="606">
        <v>105729</v>
      </c>
      <c r="G24" s="606">
        <v>37056</v>
      </c>
      <c r="H24" s="606">
        <v>123313</v>
      </c>
      <c r="I24" s="606">
        <v>96952</v>
      </c>
      <c r="J24" s="607">
        <v>26361</v>
      </c>
    </row>
    <row r="25" spans="1:10" ht="22.5" customHeight="1" x14ac:dyDescent="0.15">
      <c r="A25" s="326" t="s">
        <v>243</v>
      </c>
      <c r="B25" s="608">
        <v>71167</v>
      </c>
      <c r="C25" s="609">
        <v>55884</v>
      </c>
      <c r="D25" s="609">
        <v>15283</v>
      </c>
      <c r="E25" s="609">
        <v>33982</v>
      </c>
      <c r="F25" s="609">
        <v>29177</v>
      </c>
      <c r="G25" s="609">
        <v>4805</v>
      </c>
      <c r="H25" s="609">
        <v>37185</v>
      </c>
      <c r="I25" s="609">
        <v>26707</v>
      </c>
      <c r="J25" s="610">
        <v>10478</v>
      </c>
    </row>
    <row r="26" spans="1:10" ht="22.5" customHeight="1" x14ac:dyDescent="0.15">
      <c r="A26" s="326" t="s">
        <v>187</v>
      </c>
      <c r="B26" s="608">
        <v>36455</v>
      </c>
      <c r="C26" s="609">
        <v>28896</v>
      </c>
      <c r="D26" s="609">
        <v>7559</v>
      </c>
      <c r="E26" s="609">
        <v>22303</v>
      </c>
      <c r="F26" s="609">
        <v>15641</v>
      </c>
      <c r="G26" s="609">
        <v>6662</v>
      </c>
      <c r="H26" s="609">
        <v>14152</v>
      </c>
      <c r="I26" s="609">
        <v>13255</v>
      </c>
      <c r="J26" s="610">
        <v>897</v>
      </c>
    </row>
    <row r="27" spans="1:10" ht="22.5" customHeight="1" x14ac:dyDescent="0.15">
      <c r="A27" s="326" t="s">
        <v>188</v>
      </c>
      <c r="B27" s="608">
        <v>1694</v>
      </c>
      <c r="C27" s="609">
        <v>588</v>
      </c>
      <c r="D27" s="609">
        <v>1106</v>
      </c>
      <c r="E27" s="609">
        <v>1411</v>
      </c>
      <c r="F27" s="609">
        <v>360</v>
      </c>
      <c r="G27" s="609">
        <v>1051</v>
      </c>
      <c r="H27" s="609">
        <v>283</v>
      </c>
      <c r="I27" s="609">
        <v>228</v>
      </c>
      <c r="J27" s="610">
        <v>55</v>
      </c>
    </row>
    <row r="28" spans="1:10" ht="22.5" customHeight="1" x14ac:dyDescent="0.15">
      <c r="A28" s="326" t="s">
        <v>244</v>
      </c>
      <c r="B28" s="608" t="s">
        <v>206</v>
      </c>
      <c r="C28" s="609" t="s">
        <v>206</v>
      </c>
      <c r="D28" s="609" t="s">
        <v>206</v>
      </c>
      <c r="E28" s="609" t="s">
        <v>206</v>
      </c>
      <c r="F28" s="609" t="s">
        <v>206</v>
      </c>
      <c r="G28" s="609" t="s">
        <v>206</v>
      </c>
      <c r="H28" s="609" t="s">
        <v>206</v>
      </c>
      <c r="I28" s="609" t="s">
        <v>206</v>
      </c>
      <c r="J28" s="610" t="s">
        <v>206</v>
      </c>
    </row>
    <row r="29" spans="1:10" ht="22.5" customHeight="1" x14ac:dyDescent="0.15">
      <c r="A29" s="326" t="s">
        <v>189</v>
      </c>
      <c r="B29" s="608">
        <v>40721</v>
      </c>
      <c r="C29" s="609">
        <v>23189</v>
      </c>
      <c r="D29" s="609">
        <v>17532</v>
      </c>
      <c r="E29" s="609">
        <v>24548</v>
      </c>
      <c r="F29" s="609">
        <v>7761</v>
      </c>
      <c r="G29" s="609">
        <v>16787</v>
      </c>
      <c r="H29" s="609">
        <v>16173</v>
      </c>
      <c r="I29" s="609">
        <v>15428</v>
      </c>
      <c r="J29" s="610">
        <v>745</v>
      </c>
    </row>
    <row r="30" spans="1:10" ht="22.5" customHeight="1" x14ac:dyDescent="0.15">
      <c r="A30" s="326" t="s">
        <v>190</v>
      </c>
      <c r="B30" s="608">
        <v>12525</v>
      </c>
      <c r="C30" s="609">
        <v>5098</v>
      </c>
      <c r="D30" s="609">
        <v>7427</v>
      </c>
      <c r="E30" s="609">
        <v>8785</v>
      </c>
      <c r="F30" s="609">
        <v>1521</v>
      </c>
      <c r="G30" s="609">
        <v>7264</v>
      </c>
      <c r="H30" s="609">
        <v>3740</v>
      </c>
      <c r="I30" s="609">
        <v>3577</v>
      </c>
      <c r="J30" s="610">
        <v>163</v>
      </c>
    </row>
    <row r="31" spans="1:10" ht="22.5" customHeight="1" x14ac:dyDescent="0.15">
      <c r="A31" s="326" t="s">
        <v>191</v>
      </c>
      <c r="B31" s="608" t="s">
        <v>206</v>
      </c>
      <c r="C31" s="609" t="s">
        <v>206</v>
      </c>
      <c r="D31" s="609" t="s">
        <v>206</v>
      </c>
      <c r="E31" s="609" t="s">
        <v>206</v>
      </c>
      <c r="F31" s="609" t="s">
        <v>206</v>
      </c>
      <c r="G31" s="609" t="s">
        <v>206</v>
      </c>
      <c r="H31" s="609" t="s">
        <v>206</v>
      </c>
      <c r="I31" s="609" t="s">
        <v>206</v>
      </c>
      <c r="J31" s="610" t="s">
        <v>206</v>
      </c>
    </row>
    <row r="32" spans="1:10" ht="22.5" customHeight="1" x14ac:dyDescent="0.15">
      <c r="A32" s="326" t="s">
        <v>577</v>
      </c>
      <c r="B32" s="608" t="s">
        <v>206</v>
      </c>
      <c r="C32" s="609" t="s">
        <v>206</v>
      </c>
      <c r="D32" s="609" t="s">
        <v>206</v>
      </c>
      <c r="E32" s="609" t="s">
        <v>206</v>
      </c>
      <c r="F32" s="609" t="s">
        <v>206</v>
      </c>
      <c r="G32" s="609" t="s">
        <v>206</v>
      </c>
      <c r="H32" s="609" t="s">
        <v>206</v>
      </c>
      <c r="I32" s="609" t="s">
        <v>206</v>
      </c>
      <c r="J32" s="610" t="s">
        <v>206</v>
      </c>
    </row>
    <row r="33" spans="1:10" ht="22.5" customHeight="1" x14ac:dyDescent="0.15">
      <c r="A33" s="326" t="s">
        <v>245</v>
      </c>
      <c r="B33" s="608">
        <v>21403</v>
      </c>
      <c r="C33" s="609">
        <v>18460</v>
      </c>
      <c r="D33" s="609">
        <v>2943</v>
      </c>
      <c r="E33" s="609">
        <v>9908</v>
      </c>
      <c r="F33" s="609">
        <v>9444</v>
      </c>
      <c r="G33" s="609">
        <v>464</v>
      </c>
      <c r="H33" s="609">
        <v>11495</v>
      </c>
      <c r="I33" s="609">
        <v>9016</v>
      </c>
      <c r="J33" s="610">
        <v>2479</v>
      </c>
    </row>
    <row r="34" spans="1:10" ht="22.5" customHeight="1" x14ac:dyDescent="0.15">
      <c r="A34" s="326" t="s">
        <v>246</v>
      </c>
      <c r="B34" s="608">
        <v>82133</v>
      </c>
      <c r="C34" s="609">
        <v>70566</v>
      </c>
      <c r="D34" s="609">
        <v>11567</v>
      </c>
      <c r="E34" s="609">
        <v>41848</v>
      </c>
      <c r="F34" s="609">
        <v>41825</v>
      </c>
      <c r="G34" s="609">
        <v>23</v>
      </c>
      <c r="H34" s="609">
        <v>40285</v>
      </c>
      <c r="I34" s="609">
        <v>28741</v>
      </c>
      <c r="J34" s="610">
        <v>11544</v>
      </c>
    </row>
    <row r="35" spans="1:10" ht="22.5" customHeight="1" x14ac:dyDescent="0.15">
      <c r="A35" s="340" t="s">
        <v>247</v>
      </c>
      <c r="B35" s="615">
        <v>321966</v>
      </c>
      <c r="C35" s="616">
        <v>25184</v>
      </c>
      <c r="D35" s="616">
        <v>296782</v>
      </c>
      <c r="E35" s="616">
        <v>302400</v>
      </c>
      <c r="F35" s="616">
        <v>8076</v>
      </c>
      <c r="G35" s="616">
        <v>294324</v>
      </c>
      <c r="H35" s="616">
        <v>19566</v>
      </c>
      <c r="I35" s="616">
        <v>17108</v>
      </c>
      <c r="J35" s="617">
        <v>2458</v>
      </c>
    </row>
    <row r="36" spans="1:10" x14ac:dyDescent="0.15">
      <c r="A36" s="618"/>
      <c r="B36" s="619"/>
      <c r="C36" s="619"/>
      <c r="D36" s="619"/>
      <c r="E36" s="619"/>
      <c r="F36" s="619"/>
      <c r="G36" s="619"/>
      <c r="H36" s="619"/>
      <c r="I36" s="619"/>
      <c r="J36" s="619"/>
    </row>
    <row r="37" spans="1:10" x14ac:dyDescent="0.15">
      <c r="A37" s="620" t="s">
        <v>521</v>
      </c>
      <c r="B37" s="619"/>
      <c r="C37" s="619"/>
      <c r="D37" s="619"/>
      <c r="E37" s="619"/>
      <c r="F37" s="619"/>
      <c r="G37" s="619"/>
      <c r="H37" s="619"/>
      <c r="I37" s="619"/>
      <c r="J37" s="619"/>
    </row>
    <row r="38" spans="1:10" x14ac:dyDescent="0.15">
      <c r="A38" s="183" t="s">
        <v>720</v>
      </c>
      <c r="B38" s="619"/>
      <c r="C38" s="619"/>
      <c r="D38" s="619"/>
      <c r="E38" s="619"/>
      <c r="F38" s="619"/>
      <c r="G38" s="619"/>
      <c r="H38" s="619"/>
      <c r="I38" s="619"/>
      <c r="J38" s="619"/>
    </row>
    <row r="39" spans="1:10" x14ac:dyDescent="0.15">
      <c r="A39" s="70"/>
    </row>
    <row r="40" spans="1:10" x14ac:dyDescent="0.15">
      <c r="A40" s="70"/>
    </row>
    <row r="41" spans="1:10" x14ac:dyDescent="0.15">
      <c r="A41" s="70"/>
    </row>
    <row r="42" spans="1:10" x14ac:dyDescent="0.15">
      <c r="A42" s="70"/>
    </row>
    <row r="43" spans="1:10" x14ac:dyDescent="0.15">
      <c r="A43" s="70"/>
    </row>
    <row r="44" spans="1:10" x14ac:dyDescent="0.15">
      <c r="A44" s="70"/>
    </row>
    <row r="45" spans="1:10" x14ac:dyDescent="0.15">
      <c r="A45" s="70"/>
    </row>
    <row r="46" spans="1:10" x14ac:dyDescent="0.15">
      <c r="A46" s="70"/>
    </row>
    <row r="47" spans="1:10" x14ac:dyDescent="0.15">
      <c r="A47" s="70"/>
    </row>
    <row r="48" spans="1:10" x14ac:dyDescent="0.15">
      <c r="A48" s="70"/>
    </row>
    <row r="49" spans="1:1" x14ac:dyDescent="0.15">
      <c r="A49" s="70"/>
    </row>
    <row r="50" spans="1:1" x14ac:dyDescent="0.15">
      <c r="A50" s="70"/>
    </row>
    <row r="51" spans="1:1" x14ac:dyDescent="0.15">
      <c r="A51" s="70"/>
    </row>
    <row r="52" spans="1:1" x14ac:dyDescent="0.15">
      <c r="A52" s="70"/>
    </row>
    <row r="53" spans="1:1" x14ac:dyDescent="0.15">
      <c r="A53" s="70"/>
    </row>
    <row r="54" spans="1:1" x14ac:dyDescent="0.15">
      <c r="A54" s="70"/>
    </row>
    <row r="55" spans="1:1" x14ac:dyDescent="0.15">
      <c r="A55" s="70"/>
    </row>
    <row r="56" spans="1:1" x14ac:dyDescent="0.15">
      <c r="A56" s="70"/>
    </row>
    <row r="57" spans="1:1" x14ac:dyDescent="0.15">
      <c r="A57" s="70"/>
    </row>
    <row r="58" spans="1:1" x14ac:dyDescent="0.15">
      <c r="A58" s="70"/>
    </row>
    <row r="59" spans="1:1" x14ac:dyDescent="0.15">
      <c r="A59" s="70"/>
    </row>
    <row r="60" spans="1:1" x14ac:dyDescent="0.15">
      <c r="A60" s="70"/>
    </row>
    <row r="61" spans="1:1" x14ac:dyDescent="0.15">
      <c r="A61" s="70"/>
    </row>
    <row r="62" spans="1:1" x14ac:dyDescent="0.15">
      <c r="A62" s="70"/>
    </row>
    <row r="63" spans="1:1" x14ac:dyDescent="0.15">
      <c r="A63" s="70"/>
    </row>
    <row r="64" spans="1:1" x14ac:dyDescent="0.15">
      <c r="A64" s="70"/>
    </row>
    <row r="65" spans="1:1" x14ac:dyDescent="0.15">
      <c r="A65" s="70"/>
    </row>
    <row r="66" spans="1:1" x14ac:dyDescent="0.15">
      <c r="A66" s="70"/>
    </row>
    <row r="67" spans="1:1" x14ac:dyDescent="0.15">
      <c r="A67" s="70"/>
    </row>
    <row r="68" spans="1:1" x14ac:dyDescent="0.15">
      <c r="A68" s="70"/>
    </row>
    <row r="69" spans="1:1" x14ac:dyDescent="0.15">
      <c r="A69" s="70"/>
    </row>
    <row r="70" spans="1:1" x14ac:dyDescent="0.15">
      <c r="A70" s="70"/>
    </row>
    <row r="71" spans="1:1" x14ac:dyDescent="0.15">
      <c r="A71" s="70"/>
    </row>
    <row r="72" spans="1:1" x14ac:dyDescent="0.15">
      <c r="A72" s="70"/>
    </row>
    <row r="73" spans="1:1" x14ac:dyDescent="0.15">
      <c r="A73" s="70"/>
    </row>
    <row r="74" spans="1:1" x14ac:dyDescent="0.15">
      <c r="A74" s="70"/>
    </row>
    <row r="75" spans="1:1" x14ac:dyDescent="0.15">
      <c r="A75" s="70"/>
    </row>
    <row r="76" spans="1:1" x14ac:dyDescent="0.15">
      <c r="A76" s="70"/>
    </row>
    <row r="77" spans="1:1" x14ac:dyDescent="0.15">
      <c r="A77" s="70"/>
    </row>
    <row r="78" spans="1:1" x14ac:dyDescent="0.15">
      <c r="A78" s="72"/>
    </row>
    <row r="79" spans="1:1" x14ac:dyDescent="0.15">
      <c r="A79" s="72"/>
    </row>
    <row r="80" spans="1:1" x14ac:dyDescent="0.15">
      <c r="A80" s="72"/>
    </row>
  </sheetData>
  <mergeCells count="5">
    <mergeCell ref="B2:D2"/>
    <mergeCell ref="E2:G2"/>
    <mergeCell ref="A2:A3"/>
    <mergeCell ref="H2:J2"/>
    <mergeCell ref="G1:I1"/>
  </mergeCells>
  <phoneticPr fontId="11"/>
  <pageMargins left="0.78740157480314965" right="0.39370078740157483" top="0.59055118110236227" bottom="0.39370078740157483" header="0.39370078740157483" footer="0.19685039370078741"/>
  <pageSetup paperSize="9" scale="81" firstPageNumber="31" orientation="portrait" useFirstPageNumber="1" r:id="rId1"/>
  <headerFooter scaleWithDoc="0" alignWithMargins="0">
    <oddHeader>&amp;L&amp;"ＭＳ Ｐゴシック,太字"&amp;14 16 航路別コンテナ個数表</oddHeader>
    <oddFooter>&amp;C-31-</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CCFF"/>
    <pageSetUpPr fitToPage="1"/>
  </sheetPr>
  <dimension ref="A1:U147"/>
  <sheetViews>
    <sheetView zoomScale="80" zoomScaleNormal="80" zoomScaleSheetLayoutView="100" workbookViewId="0"/>
  </sheetViews>
  <sheetFormatPr defaultRowHeight="12" x14ac:dyDescent="0.15"/>
  <cols>
    <col min="1" max="1" width="13.125" style="33" customWidth="1"/>
    <col min="2" max="2" width="6.125" style="73" customWidth="1"/>
    <col min="3" max="8" width="10.625" style="74" bestFit="1" customWidth="1"/>
    <col min="9" max="9" width="9.625" style="74" customWidth="1"/>
    <col min="10" max="11" width="10.625" style="74" bestFit="1" customWidth="1"/>
    <col min="12" max="12" width="9.375" style="74" bestFit="1" customWidth="1"/>
    <col min="13" max="18" width="8.375" style="74" customWidth="1"/>
    <col min="19" max="19" width="8.5" style="74" customWidth="1"/>
    <col min="20" max="254" width="9" style="33"/>
    <col min="255" max="255" width="12.375" style="33" bestFit="1" customWidth="1"/>
    <col min="256" max="256" width="5.625" style="33" bestFit="1" customWidth="1"/>
    <col min="257" max="273" width="10" style="33" customWidth="1"/>
    <col min="274" max="510" width="9" style="33"/>
    <col min="511" max="511" width="12.375" style="33" bestFit="1" customWidth="1"/>
    <col min="512" max="512" width="5.625" style="33" bestFit="1" customWidth="1"/>
    <col min="513" max="529" width="10" style="33" customWidth="1"/>
    <col min="530" max="766" width="9" style="33"/>
    <col min="767" max="767" width="12.375" style="33" bestFit="1" customWidth="1"/>
    <col min="768" max="768" width="5.625" style="33" bestFit="1" customWidth="1"/>
    <col min="769" max="785" width="10" style="33" customWidth="1"/>
    <col min="786" max="1022" width="9" style="33"/>
    <col min="1023" max="1023" width="12.375" style="33" bestFit="1" customWidth="1"/>
    <col min="1024" max="1024" width="5.625" style="33" bestFit="1" customWidth="1"/>
    <col min="1025" max="1041" width="10" style="33" customWidth="1"/>
    <col min="1042" max="1278" width="9" style="33"/>
    <col min="1279" max="1279" width="12.375" style="33" bestFit="1" customWidth="1"/>
    <col min="1280" max="1280" width="5.625" style="33" bestFit="1" customWidth="1"/>
    <col min="1281" max="1297" width="10" style="33" customWidth="1"/>
    <col min="1298" max="1534" width="9" style="33"/>
    <col min="1535" max="1535" width="12.375" style="33" bestFit="1" customWidth="1"/>
    <col min="1536" max="1536" width="5.625" style="33" bestFit="1" customWidth="1"/>
    <col min="1537" max="1553" width="10" style="33" customWidth="1"/>
    <col min="1554" max="1790" width="9" style="33"/>
    <col min="1791" max="1791" width="12.375" style="33" bestFit="1" customWidth="1"/>
    <col min="1792" max="1792" width="5.625" style="33" bestFit="1" customWidth="1"/>
    <col min="1793" max="1809" width="10" style="33" customWidth="1"/>
    <col min="1810" max="2046" width="9" style="33"/>
    <col min="2047" max="2047" width="12.375" style="33" bestFit="1" customWidth="1"/>
    <col min="2048" max="2048" width="5.625" style="33" bestFit="1" customWidth="1"/>
    <col min="2049" max="2065" width="10" style="33" customWidth="1"/>
    <col min="2066" max="2302" width="9" style="33"/>
    <col min="2303" max="2303" width="12.375" style="33" bestFit="1" customWidth="1"/>
    <col min="2304" max="2304" width="5.625" style="33" bestFit="1" customWidth="1"/>
    <col min="2305" max="2321" width="10" style="33" customWidth="1"/>
    <col min="2322" max="2558" width="9" style="33"/>
    <col min="2559" max="2559" width="12.375" style="33" bestFit="1" customWidth="1"/>
    <col min="2560" max="2560" width="5.625" style="33" bestFit="1" customWidth="1"/>
    <col min="2561" max="2577" width="10" style="33" customWidth="1"/>
    <col min="2578" max="2814" width="9" style="33"/>
    <col min="2815" max="2815" width="12.375" style="33" bestFit="1" customWidth="1"/>
    <col min="2816" max="2816" width="5.625" style="33" bestFit="1" customWidth="1"/>
    <col min="2817" max="2833" width="10" style="33" customWidth="1"/>
    <col min="2834" max="3070" width="9" style="33"/>
    <col min="3071" max="3071" width="12.375" style="33" bestFit="1" customWidth="1"/>
    <col min="3072" max="3072" width="5.625" style="33" bestFit="1" customWidth="1"/>
    <col min="3073" max="3089" width="10" style="33" customWidth="1"/>
    <col min="3090" max="3326" width="9" style="33"/>
    <col min="3327" max="3327" width="12.375" style="33" bestFit="1" customWidth="1"/>
    <col min="3328" max="3328" width="5.625" style="33" bestFit="1" customWidth="1"/>
    <col min="3329" max="3345" width="10" style="33" customWidth="1"/>
    <col min="3346" max="3582" width="9" style="33"/>
    <col min="3583" max="3583" width="12.375" style="33" bestFit="1" customWidth="1"/>
    <col min="3584" max="3584" width="5.625" style="33" bestFit="1" customWidth="1"/>
    <col min="3585" max="3601" width="10" style="33" customWidth="1"/>
    <col min="3602" max="3838" width="9" style="33"/>
    <col min="3839" max="3839" width="12.375" style="33" bestFit="1" customWidth="1"/>
    <col min="3840" max="3840" width="5.625" style="33" bestFit="1" customWidth="1"/>
    <col min="3841" max="3857" width="10" style="33" customWidth="1"/>
    <col min="3858" max="4094" width="9" style="33"/>
    <col min="4095" max="4095" width="12.375" style="33" bestFit="1" customWidth="1"/>
    <col min="4096" max="4096" width="5.625" style="33" bestFit="1" customWidth="1"/>
    <col min="4097" max="4113" width="10" style="33" customWidth="1"/>
    <col min="4114" max="4350" width="9" style="33"/>
    <col min="4351" max="4351" width="12.375" style="33" bestFit="1" customWidth="1"/>
    <col min="4352" max="4352" width="5.625" style="33" bestFit="1" customWidth="1"/>
    <col min="4353" max="4369" width="10" style="33" customWidth="1"/>
    <col min="4370" max="4606" width="9" style="33"/>
    <col min="4607" max="4607" width="12.375" style="33" bestFit="1" customWidth="1"/>
    <col min="4608" max="4608" width="5.625" style="33" bestFit="1" customWidth="1"/>
    <col min="4609" max="4625" width="10" style="33" customWidth="1"/>
    <col min="4626" max="4862" width="9" style="33"/>
    <col min="4863" max="4863" width="12.375" style="33" bestFit="1" customWidth="1"/>
    <col min="4864" max="4864" width="5.625" style="33" bestFit="1" customWidth="1"/>
    <col min="4865" max="4881" width="10" style="33" customWidth="1"/>
    <col min="4882" max="5118" width="9" style="33"/>
    <col min="5119" max="5119" width="12.375" style="33" bestFit="1" customWidth="1"/>
    <col min="5120" max="5120" width="5.625" style="33" bestFit="1" customWidth="1"/>
    <col min="5121" max="5137" width="10" style="33" customWidth="1"/>
    <col min="5138" max="5374" width="9" style="33"/>
    <col min="5375" max="5375" width="12.375" style="33" bestFit="1" customWidth="1"/>
    <col min="5376" max="5376" width="5.625" style="33" bestFit="1" customWidth="1"/>
    <col min="5377" max="5393" width="10" style="33" customWidth="1"/>
    <col min="5394" max="5630" width="9" style="33"/>
    <col min="5631" max="5631" width="12.375" style="33" bestFit="1" customWidth="1"/>
    <col min="5632" max="5632" width="5.625" style="33" bestFit="1" customWidth="1"/>
    <col min="5633" max="5649" width="10" style="33" customWidth="1"/>
    <col min="5650" max="5886" width="9" style="33"/>
    <col min="5887" max="5887" width="12.375" style="33" bestFit="1" customWidth="1"/>
    <col min="5888" max="5888" width="5.625" style="33" bestFit="1" customWidth="1"/>
    <col min="5889" max="5905" width="10" style="33" customWidth="1"/>
    <col min="5906" max="6142" width="9" style="33"/>
    <col min="6143" max="6143" width="12.375" style="33" bestFit="1" customWidth="1"/>
    <col min="6144" max="6144" width="5.625" style="33" bestFit="1" customWidth="1"/>
    <col min="6145" max="6161" width="10" style="33" customWidth="1"/>
    <col min="6162" max="6398" width="9" style="33"/>
    <col min="6399" max="6399" width="12.375" style="33" bestFit="1" customWidth="1"/>
    <col min="6400" max="6400" width="5.625" style="33" bestFit="1" customWidth="1"/>
    <col min="6401" max="6417" width="10" style="33" customWidth="1"/>
    <col min="6418" max="6654" width="9" style="33"/>
    <col min="6655" max="6655" width="12.375" style="33" bestFit="1" customWidth="1"/>
    <col min="6656" max="6656" width="5.625" style="33" bestFit="1" customWidth="1"/>
    <col min="6657" max="6673" width="10" style="33" customWidth="1"/>
    <col min="6674" max="6910" width="9" style="33"/>
    <col min="6911" max="6911" width="12.375" style="33" bestFit="1" customWidth="1"/>
    <col min="6912" max="6912" width="5.625" style="33" bestFit="1" customWidth="1"/>
    <col min="6913" max="6929" width="10" style="33" customWidth="1"/>
    <col min="6930" max="7166" width="9" style="33"/>
    <col min="7167" max="7167" width="12.375" style="33" bestFit="1" customWidth="1"/>
    <col min="7168" max="7168" width="5.625" style="33" bestFit="1" customWidth="1"/>
    <col min="7169" max="7185" width="10" style="33" customWidth="1"/>
    <col min="7186" max="7422" width="9" style="33"/>
    <col min="7423" max="7423" width="12.375" style="33" bestFit="1" customWidth="1"/>
    <col min="7424" max="7424" width="5.625" style="33" bestFit="1" customWidth="1"/>
    <col min="7425" max="7441" width="10" style="33" customWidth="1"/>
    <col min="7442" max="7678" width="9" style="33"/>
    <col min="7679" max="7679" width="12.375" style="33" bestFit="1" customWidth="1"/>
    <col min="7680" max="7680" width="5.625" style="33" bestFit="1" customWidth="1"/>
    <col min="7681" max="7697" width="10" style="33" customWidth="1"/>
    <col min="7698" max="7934" width="9" style="33"/>
    <col min="7935" max="7935" width="12.375" style="33" bestFit="1" customWidth="1"/>
    <col min="7936" max="7936" width="5.625" style="33" bestFit="1" customWidth="1"/>
    <col min="7937" max="7953" width="10" style="33" customWidth="1"/>
    <col min="7954" max="8190" width="9" style="33"/>
    <col min="8191" max="8191" width="12.375" style="33" bestFit="1" customWidth="1"/>
    <col min="8192" max="8192" width="5.625" style="33" bestFit="1" customWidth="1"/>
    <col min="8193" max="8209" width="10" style="33" customWidth="1"/>
    <col min="8210" max="8446" width="9" style="33"/>
    <col min="8447" max="8447" width="12.375" style="33" bestFit="1" customWidth="1"/>
    <col min="8448" max="8448" width="5.625" style="33" bestFit="1" customWidth="1"/>
    <col min="8449" max="8465" width="10" style="33" customWidth="1"/>
    <col min="8466" max="8702" width="9" style="33"/>
    <col min="8703" max="8703" width="12.375" style="33" bestFit="1" customWidth="1"/>
    <col min="8704" max="8704" width="5.625" style="33" bestFit="1" customWidth="1"/>
    <col min="8705" max="8721" width="10" style="33" customWidth="1"/>
    <col min="8722" max="8958" width="9" style="33"/>
    <col min="8959" max="8959" width="12.375" style="33" bestFit="1" customWidth="1"/>
    <col min="8960" max="8960" width="5.625" style="33" bestFit="1" customWidth="1"/>
    <col min="8961" max="8977" width="10" style="33" customWidth="1"/>
    <col min="8978" max="9214" width="9" style="33"/>
    <col min="9215" max="9215" width="12.375" style="33" bestFit="1" customWidth="1"/>
    <col min="9216" max="9216" width="5.625" style="33" bestFit="1" customWidth="1"/>
    <col min="9217" max="9233" width="10" style="33" customWidth="1"/>
    <col min="9234" max="9470" width="9" style="33"/>
    <col min="9471" max="9471" width="12.375" style="33" bestFit="1" customWidth="1"/>
    <col min="9472" max="9472" width="5.625" style="33" bestFit="1" customWidth="1"/>
    <col min="9473" max="9489" width="10" style="33" customWidth="1"/>
    <col min="9490" max="9726" width="9" style="33"/>
    <col min="9727" max="9727" width="12.375" style="33" bestFit="1" customWidth="1"/>
    <col min="9728" max="9728" width="5.625" style="33" bestFit="1" customWidth="1"/>
    <col min="9729" max="9745" width="10" style="33" customWidth="1"/>
    <col min="9746" max="9982" width="9" style="33"/>
    <col min="9983" max="9983" width="12.375" style="33" bestFit="1" customWidth="1"/>
    <col min="9984" max="9984" width="5.625" style="33" bestFit="1" customWidth="1"/>
    <col min="9985" max="10001" width="10" style="33" customWidth="1"/>
    <col min="10002" max="10238" width="9" style="33"/>
    <col min="10239" max="10239" width="12.375" style="33" bestFit="1" customWidth="1"/>
    <col min="10240" max="10240" width="5.625" style="33" bestFit="1" customWidth="1"/>
    <col min="10241" max="10257" width="10" style="33" customWidth="1"/>
    <col min="10258" max="10494" width="9" style="33"/>
    <col min="10495" max="10495" width="12.375" style="33" bestFit="1" customWidth="1"/>
    <col min="10496" max="10496" width="5.625" style="33" bestFit="1" customWidth="1"/>
    <col min="10497" max="10513" width="10" style="33" customWidth="1"/>
    <col min="10514" max="10750" width="9" style="33"/>
    <col min="10751" max="10751" width="12.375" style="33" bestFit="1" customWidth="1"/>
    <col min="10752" max="10752" width="5.625" style="33" bestFit="1" customWidth="1"/>
    <col min="10753" max="10769" width="10" style="33" customWidth="1"/>
    <col min="10770" max="11006" width="9" style="33"/>
    <col min="11007" max="11007" width="12.375" style="33" bestFit="1" customWidth="1"/>
    <col min="11008" max="11008" width="5.625" style="33" bestFit="1" customWidth="1"/>
    <col min="11009" max="11025" width="10" style="33" customWidth="1"/>
    <col min="11026" max="11262" width="9" style="33"/>
    <col min="11263" max="11263" width="12.375" style="33" bestFit="1" customWidth="1"/>
    <col min="11264" max="11264" width="5.625" style="33" bestFit="1" customWidth="1"/>
    <col min="11265" max="11281" width="10" style="33" customWidth="1"/>
    <col min="11282" max="11518" width="9" style="33"/>
    <col min="11519" max="11519" width="12.375" style="33" bestFit="1" customWidth="1"/>
    <col min="11520" max="11520" width="5.625" style="33" bestFit="1" customWidth="1"/>
    <col min="11521" max="11537" width="10" style="33" customWidth="1"/>
    <col min="11538" max="11774" width="9" style="33"/>
    <col min="11775" max="11775" width="12.375" style="33" bestFit="1" customWidth="1"/>
    <col min="11776" max="11776" width="5.625" style="33" bestFit="1" customWidth="1"/>
    <col min="11777" max="11793" width="10" style="33" customWidth="1"/>
    <col min="11794" max="12030" width="9" style="33"/>
    <col min="12031" max="12031" width="12.375" style="33" bestFit="1" customWidth="1"/>
    <col min="12032" max="12032" width="5.625" style="33" bestFit="1" customWidth="1"/>
    <col min="12033" max="12049" width="10" style="33" customWidth="1"/>
    <col min="12050" max="12286" width="9" style="33"/>
    <col min="12287" max="12287" width="12.375" style="33" bestFit="1" customWidth="1"/>
    <col min="12288" max="12288" width="5.625" style="33" bestFit="1" customWidth="1"/>
    <col min="12289" max="12305" width="10" style="33" customWidth="1"/>
    <col min="12306" max="12542" width="9" style="33"/>
    <col min="12543" max="12543" width="12.375" style="33" bestFit="1" customWidth="1"/>
    <col min="12544" max="12544" width="5.625" style="33" bestFit="1" customWidth="1"/>
    <col min="12545" max="12561" width="10" style="33" customWidth="1"/>
    <col min="12562" max="12798" width="9" style="33"/>
    <col min="12799" max="12799" width="12.375" style="33" bestFit="1" customWidth="1"/>
    <col min="12800" max="12800" width="5.625" style="33" bestFit="1" customWidth="1"/>
    <col min="12801" max="12817" width="10" style="33" customWidth="1"/>
    <col min="12818" max="13054" width="9" style="33"/>
    <col min="13055" max="13055" width="12.375" style="33" bestFit="1" customWidth="1"/>
    <col min="13056" max="13056" width="5.625" style="33" bestFit="1" customWidth="1"/>
    <col min="13057" max="13073" width="10" style="33" customWidth="1"/>
    <col min="13074" max="13310" width="9" style="33"/>
    <col min="13311" max="13311" width="12.375" style="33" bestFit="1" customWidth="1"/>
    <col min="13312" max="13312" width="5.625" style="33" bestFit="1" customWidth="1"/>
    <col min="13313" max="13329" width="10" style="33" customWidth="1"/>
    <col min="13330" max="13566" width="9" style="33"/>
    <col min="13567" max="13567" width="12.375" style="33" bestFit="1" customWidth="1"/>
    <col min="13568" max="13568" width="5.625" style="33" bestFit="1" customWidth="1"/>
    <col min="13569" max="13585" width="10" style="33" customWidth="1"/>
    <col min="13586" max="13822" width="9" style="33"/>
    <col min="13823" max="13823" width="12.375" style="33" bestFit="1" customWidth="1"/>
    <col min="13824" max="13824" width="5.625" style="33" bestFit="1" customWidth="1"/>
    <col min="13825" max="13841" width="10" style="33" customWidth="1"/>
    <col min="13842" max="14078" width="9" style="33"/>
    <col min="14079" max="14079" width="12.375" style="33" bestFit="1" customWidth="1"/>
    <col min="14080" max="14080" width="5.625" style="33" bestFit="1" customWidth="1"/>
    <col min="14081" max="14097" width="10" style="33" customWidth="1"/>
    <col min="14098" max="14334" width="9" style="33"/>
    <col min="14335" max="14335" width="12.375" style="33" bestFit="1" customWidth="1"/>
    <col min="14336" max="14336" width="5.625" style="33" bestFit="1" customWidth="1"/>
    <col min="14337" max="14353" width="10" style="33" customWidth="1"/>
    <col min="14354" max="14590" width="9" style="33"/>
    <col min="14591" max="14591" width="12.375" style="33" bestFit="1" customWidth="1"/>
    <col min="14592" max="14592" width="5.625" style="33" bestFit="1" customWidth="1"/>
    <col min="14593" max="14609" width="10" style="33" customWidth="1"/>
    <col min="14610" max="14846" width="9" style="33"/>
    <col min="14847" max="14847" width="12.375" style="33" bestFit="1" customWidth="1"/>
    <col min="14848" max="14848" width="5.625" style="33" bestFit="1" customWidth="1"/>
    <col min="14849" max="14865" width="10" style="33" customWidth="1"/>
    <col min="14866" max="15102" width="9" style="33"/>
    <col min="15103" max="15103" width="12.375" style="33" bestFit="1" customWidth="1"/>
    <col min="15104" max="15104" width="5.625" style="33" bestFit="1" customWidth="1"/>
    <col min="15105" max="15121" width="10" style="33" customWidth="1"/>
    <col min="15122" max="15358" width="9" style="33"/>
    <col min="15359" max="15359" width="12.375" style="33" bestFit="1" customWidth="1"/>
    <col min="15360" max="15360" width="5.625" style="33" bestFit="1" customWidth="1"/>
    <col min="15361" max="15377" width="10" style="33" customWidth="1"/>
    <col min="15378" max="15614" width="9" style="33"/>
    <col min="15615" max="15615" width="12.375" style="33" bestFit="1" customWidth="1"/>
    <col min="15616" max="15616" width="5.625" style="33" bestFit="1" customWidth="1"/>
    <col min="15617" max="15633" width="10" style="33" customWidth="1"/>
    <col min="15634" max="15870" width="9" style="33"/>
    <col min="15871" max="15871" width="12.375" style="33" bestFit="1" customWidth="1"/>
    <col min="15872" max="15872" width="5.625" style="33" bestFit="1" customWidth="1"/>
    <col min="15873" max="15889" width="10" style="33" customWidth="1"/>
    <col min="15890" max="16126" width="9" style="33"/>
    <col min="16127" max="16127" width="12.375" style="33" bestFit="1" customWidth="1"/>
    <col min="16128" max="16128" width="5.625" style="33" bestFit="1" customWidth="1"/>
    <col min="16129" max="16145" width="10" style="33" customWidth="1"/>
    <col min="16146" max="16384" width="9" style="33"/>
  </cols>
  <sheetData>
    <row r="1" spans="1:21" ht="17.25" x14ac:dyDescent="0.2">
      <c r="A1" s="385" t="s">
        <v>540</v>
      </c>
      <c r="B1" s="386"/>
      <c r="C1" s="387"/>
      <c r="D1" s="387"/>
      <c r="E1" s="387"/>
      <c r="F1" s="387"/>
      <c r="G1" s="387"/>
      <c r="H1" s="387"/>
      <c r="I1" s="387"/>
      <c r="J1" s="387"/>
      <c r="K1" s="387"/>
      <c r="L1" s="387"/>
      <c r="M1" s="387"/>
      <c r="N1" s="387"/>
      <c r="O1" s="387"/>
      <c r="P1" s="387"/>
      <c r="Q1" s="387"/>
      <c r="R1" s="387"/>
      <c r="S1" s="387"/>
    </row>
    <row r="2" spans="1:21" ht="19.899999999999999" customHeight="1" x14ac:dyDescent="0.15">
      <c r="A2" s="306"/>
      <c r="B2" s="386"/>
      <c r="C2" s="387"/>
      <c r="D2" s="387"/>
      <c r="E2" s="387"/>
      <c r="F2" s="387"/>
      <c r="G2" s="387"/>
      <c r="H2" s="387"/>
      <c r="I2" s="387"/>
      <c r="J2" s="387"/>
      <c r="K2" s="387"/>
      <c r="L2" s="387"/>
      <c r="M2" s="387"/>
      <c r="N2" s="387"/>
      <c r="O2" s="387"/>
      <c r="P2" s="387"/>
      <c r="Q2" s="387"/>
      <c r="R2" s="387"/>
      <c r="S2" s="221" t="s">
        <v>116</v>
      </c>
    </row>
    <row r="3" spans="1:21" ht="19.899999999999999" customHeight="1" x14ac:dyDescent="0.15">
      <c r="A3" s="871" t="s">
        <v>583</v>
      </c>
      <c r="B3" s="872"/>
      <c r="C3" s="877" t="s">
        <v>117</v>
      </c>
      <c r="D3" s="878"/>
      <c r="E3" s="878"/>
      <c r="F3" s="869" t="s">
        <v>526</v>
      </c>
      <c r="G3" s="881"/>
      <c r="H3" s="881"/>
      <c r="I3" s="881"/>
      <c r="J3" s="881"/>
      <c r="K3" s="881"/>
      <c r="L3" s="870"/>
      <c r="M3" s="389"/>
      <c r="N3" s="390"/>
      <c r="O3" s="390" t="s">
        <v>529</v>
      </c>
      <c r="P3" s="390"/>
      <c r="Q3" s="390"/>
      <c r="R3" s="390"/>
      <c r="S3" s="391"/>
    </row>
    <row r="4" spans="1:21" ht="19.899999999999999" customHeight="1" x14ac:dyDescent="0.15">
      <c r="A4" s="873"/>
      <c r="B4" s="874"/>
      <c r="C4" s="879"/>
      <c r="D4" s="880"/>
      <c r="E4" s="880"/>
      <c r="F4" s="869" t="s">
        <v>172</v>
      </c>
      <c r="G4" s="882"/>
      <c r="H4" s="883"/>
      <c r="I4" s="869" t="s">
        <v>173</v>
      </c>
      <c r="J4" s="870"/>
      <c r="K4" s="869" t="s">
        <v>174</v>
      </c>
      <c r="L4" s="870"/>
      <c r="M4" s="881" t="s">
        <v>172</v>
      </c>
      <c r="N4" s="882"/>
      <c r="O4" s="883"/>
      <c r="P4" s="869" t="s">
        <v>184</v>
      </c>
      <c r="Q4" s="870"/>
      <c r="R4" s="869" t="s">
        <v>185</v>
      </c>
      <c r="S4" s="870"/>
    </row>
    <row r="5" spans="1:21" ht="19.899999999999999" customHeight="1" x14ac:dyDescent="0.15">
      <c r="A5" s="875"/>
      <c r="B5" s="876"/>
      <c r="C5" s="392" t="s">
        <v>193</v>
      </c>
      <c r="D5" s="392" t="s">
        <v>101</v>
      </c>
      <c r="E5" s="392" t="s">
        <v>195</v>
      </c>
      <c r="F5" s="392" t="s">
        <v>193</v>
      </c>
      <c r="G5" s="392" t="s">
        <v>101</v>
      </c>
      <c r="H5" s="392" t="s">
        <v>195</v>
      </c>
      <c r="I5" s="392" t="s">
        <v>101</v>
      </c>
      <c r="J5" s="392" t="s">
        <v>195</v>
      </c>
      <c r="K5" s="392" t="s">
        <v>101</v>
      </c>
      <c r="L5" s="392" t="s">
        <v>195</v>
      </c>
      <c r="M5" s="388" t="s">
        <v>193</v>
      </c>
      <c r="N5" s="392" t="s">
        <v>101</v>
      </c>
      <c r="O5" s="392" t="s">
        <v>195</v>
      </c>
      <c r="P5" s="392" t="s">
        <v>101</v>
      </c>
      <c r="Q5" s="392" t="s">
        <v>195</v>
      </c>
      <c r="R5" s="392" t="s">
        <v>101</v>
      </c>
      <c r="S5" s="392" t="s">
        <v>195</v>
      </c>
    </row>
    <row r="6" spans="1:21" s="15" customFormat="1" ht="22.5" customHeight="1" x14ac:dyDescent="0.15">
      <c r="A6" s="393"/>
      <c r="B6" s="394" t="s">
        <v>769</v>
      </c>
      <c r="C6" s="395">
        <v>4856680</v>
      </c>
      <c r="D6" s="396">
        <v>3368604</v>
      </c>
      <c r="E6" s="397">
        <v>1488076</v>
      </c>
      <c r="F6" s="395">
        <v>4268615</v>
      </c>
      <c r="G6" s="396">
        <v>3140740</v>
      </c>
      <c r="H6" s="396">
        <v>1127875</v>
      </c>
      <c r="I6" s="396">
        <v>787388</v>
      </c>
      <c r="J6" s="396">
        <v>1116159</v>
      </c>
      <c r="K6" s="396">
        <v>2353352</v>
      </c>
      <c r="L6" s="397">
        <v>11716</v>
      </c>
      <c r="M6" s="396">
        <v>588065</v>
      </c>
      <c r="N6" s="396">
        <v>227864</v>
      </c>
      <c r="O6" s="396">
        <v>360201</v>
      </c>
      <c r="P6" s="396">
        <v>113806</v>
      </c>
      <c r="Q6" s="396">
        <v>331380</v>
      </c>
      <c r="R6" s="396">
        <v>114058</v>
      </c>
      <c r="S6" s="397">
        <v>28821</v>
      </c>
      <c r="T6" s="717" t="s">
        <v>721</v>
      </c>
      <c r="U6" s="15" t="s">
        <v>722</v>
      </c>
    </row>
    <row r="7" spans="1:21" s="15" customFormat="1" ht="22.5" customHeight="1" x14ac:dyDescent="0.15">
      <c r="A7" s="398" t="s">
        <v>235</v>
      </c>
      <c r="B7" s="394" t="s">
        <v>708</v>
      </c>
      <c r="C7" s="399">
        <v>4700678</v>
      </c>
      <c r="D7" s="400">
        <v>3306298</v>
      </c>
      <c r="E7" s="401">
        <v>1394380</v>
      </c>
      <c r="F7" s="399">
        <v>4169322</v>
      </c>
      <c r="G7" s="400">
        <v>3086196</v>
      </c>
      <c r="H7" s="400">
        <v>1083126</v>
      </c>
      <c r="I7" s="400">
        <v>825154</v>
      </c>
      <c r="J7" s="400">
        <v>1063654</v>
      </c>
      <c r="K7" s="400">
        <v>2261042</v>
      </c>
      <c r="L7" s="401">
        <v>19472</v>
      </c>
      <c r="M7" s="400">
        <v>531356</v>
      </c>
      <c r="N7" s="400">
        <v>220102</v>
      </c>
      <c r="O7" s="400">
        <v>311254</v>
      </c>
      <c r="P7" s="400">
        <v>111822</v>
      </c>
      <c r="Q7" s="400">
        <v>272033</v>
      </c>
      <c r="R7" s="400">
        <v>108280</v>
      </c>
      <c r="S7" s="401">
        <v>39221</v>
      </c>
    </row>
    <row r="8" spans="1:21" s="15" customFormat="1" ht="22.5" customHeight="1" x14ac:dyDescent="0.15">
      <c r="A8" s="398"/>
      <c r="B8" s="402" t="s">
        <v>118</v>
      </c>
      <c r="C8" s="399">
        <v>156002</v>
      </c>
      <c r="D8" s="400">
        <v>62306</v>
      </c>
      <c r="E8" s="401">
        <v>93696</v>
      </c>
      <c r="F8" s="399">
        <v>99293</v>
      </c>
      <c r="G8" s="400">
        <v>54544</v>
      </c>
      <c r="H8" s="400">
        <v>44749</v>
      </c>
      <c r="I8" s="400">
        <v>-37766</v>
      </c>
      <c r="J8" s="400">
        <v>52505</v>
      </c>
      <c r="K8" s="400">
        <v>92310</v>
      </c>
      <c r="L8" s="401">
        <v>-7756</v>
      </c>
      <c r="M8" s="400">
        <v>56709</v>
      </c>
      <c r="N8" s="400">
        <v>7762</v>
      </c>
      <c r="O8" s="400">
        <v>48947</v>
      </c>
      <c r="P8" s="400">
        <v>1984</v>
      </c>
      <c r="Q8" s="400">
        <v>59347</v>
      </c>
      <c r="R8" s="400">
        <v>5778</v>
      </c>
      <c r="S8" s="401">
        <v>-10400</v>
      </c>
    </row>
    <row r="9" spans="1:21" s="15" customFormat="1" ht="22.5" customHeight="1" x14ac:dyDescent="0.15">
      <c r="A9" s="403"/>
      <c r="B9" s="404" t="s">
        <v>769</v>
      </c>
      <c r="C9" s="405">
        <v>427116</v>
      </c>
      <c r="D9" s="406">
        <v>267880</v>
      </c>
      <c r="E9" s="407">
        <v>159236</v>
      </c>
      <c r="F9" s="405">
        <v>410844</v>
      </c>
      <c r="G9" s="406">
        <v>267773</v>
      </c>
      <c r="H9" s="406">
        <v>143071</v>
      </c>
      <c r="I9" s="406">
        <v>53253</v>
      </c>
      <c r="J9" s="406">
        <v>141262</v>
      </c>
      <c r="K9" s="406">
        <v>214520</v>
      </c>
      <c r="L9" s="407">
        <v>1809</v>
      </c>
      <c r="M9" s="406">
        <v>16272</v>
      </c>
      <c r="N9" s="406">
        <v>107</v>
      </c>
      <c r="O9" s="406">
        <v>16165</v>
      </c>
      <c r="P9" s="406">
        <v>106</v>
      </c>
      <c r="Q9" s="406">
        <v>16165</v>
      </c>
      <c r="R9" s="406">
        <v>1</v>
      </c>
      <c r="S9" s="407" t="s">
        <v>206</v>
      </c>
    </row>
    <row r="10" spans="1:21" s="15" customFormat="1" ht="22.5" customHeight="1" x14ac:dyDescent="0.15">
      <c r="A10" s="398" t="s">
        <v>258</v>
      </c>
      <c r="B10" s="394" t="s">
        <v>708</v>
      </c>
      <c r="C10" s="399">
        <v>437590</v>
      </c>
      <c r="D10" s="400">
        <v>271426</v>
      </c>
      <c r="E10" s="401">
        <v>166164</v>
      </c>
      <c r="F10" s="399">
        <v>407761</v>
      </c>
      <c r="G10" s="400">
        <v>271420</v>
      </c>
      <c r="H10" s="400">
        <v>136341</v>
      </c>
      <c r="I10" s="400">
        <v>55662</v>
      </c>
      <c r="J10" s="400">
        <v>134820</v>
      </c>
      <c r="K10" s="400">
        <v>215758</v>
      </c>
      <c r="L10" s="401">
        <v>1521</v>
      </c>
      <c r="M10" s="400">
        <v>29829</v>
      </c>
      <c r="N10" s="400">
        <v>6</v>
      </c>
      <c r="O10" s="400">
        <v>29823</v>
      </c>
      <c r="P10" s="400">
        <v>6</v>
      </c>
      <c r="Q10" s="400">
        <v>29784</v>
      </c>
      <c r="R10" s="400" t="s">
        <v>206</v>
      </c>
      <c r="S10" s="401">
        <v>39</v>
      </c>
    </row>
    <row r="11" spans="1:21" s="15" customFormat="1" ht="22.5" customHeight="1" x14ac:dyDescent="0.15">
      <c r="A11" s="408"/>
      <c r="B11" s="409" t="s">
        <v>118</v>
      </c>
      <c r="C11" s="410">
        <v>-10474</v>
      </c>
      <c r="D11" s="411">
        <v>-3546</v>
      </c>
      <c r="E11" s="412">
        <v>-6928</v>
      </c>
      <c r="F11" s="410">
        <v>3083</v>
      </c>
      <c r="G11" s="411">
        <v>-3647</v>
      </c>
      <c r="H11" s="411">
        <v>6730</v>
      </c>
      <c r="I11" s="411">
        <v>-2409</v>
      </c>
      <c r="J11" s="411">
        <v>6442</v>
      </c>
      <c r="K11" s="411">
        <v>-1238</v>
      </c>
      <c r="L11" s="412">
        <v>288</v>
      </c>
      <c r="M11" s="411">
        <v>-13557</v>
      </c>
      <c r="N11" s="411">
        <v>101</v>
      </c>
      <c r="O11" s="411">
        <v>-13658</v>
      </c>
      <c r="P11" s="411">
        <v>100</v>
      </c>
      <c r="Q11" s="411">
        <v>-13619</v>
      </c>
      <c r="R11" s="411">
        <v>1</v>
      </c>
      <c r="S11" s="412">
        <v>-39</v>
      </c>
    </row>
    <row r="12" spans="1:21" s="15" customFormat="1" ht="22.5" customHeight="1" x14ac:dyDescent="0.15">
      <c r="A12" s="413"/>
      <c r="B12" s="404" t="s">
        <v>769</v>
      </c>
      <c r="C12" s="399">
        <v>73511</v>
      </c>
      <c r="D12" s="400">
        <v>69194</v>
      </c>
      <c r="E12" s="401">
        <v>4317</v>
      </c>
      <c r="F12" s="399" t="s">
        <v>206</v>
      </c>
      <c r="G12" s="400" t="s">
        <v>206</v>
      </c>
      <c r="H12" s="400" t="s">
        <v>206</v>
      </c>
      <c r="I12" s="400" t="s">
        <v>206</v>
      </c>
      <c r="J12" s="400" t="s">
        <v>206</v>
      </c>
      <c r="K12" s="400" t="s">
        <v>206</v>
      </c>
      <c r="L12" s="401" t="s">
        <v>206</v>
      </c>
      <c r="M12" s="400">
        <v>73511</v>
      </c>
      <c r="N12" s="400">
        <v>69194</v>
      </c>
      <c r="O12" s="400">
        <v>4317</v>
      </c>
      <c r="P12" s="400">
        <v>37857</v>
      </c>
      <c r="Q12" s="400">
        <v>1</v>
      </c>
      <c r="R12" s="400">
        <v>31337</v>
      </c>
      <c r="S12" s="401">
        <v>4316</v>
      </c>
    </row>
    <row r="13" spans="1:21" s="15" customFormat="1" ht="22.5" customHeight="1" x14ac:dyDescent="0.15">
      <c r="A13" s="398" t="s">
        <v>262</v>
      </c>
      <c r="B13" s="394" t="s">
        <v>708</v>
      </c>
      <c r="C13" s="399">
        <v>67353</v>
      </c>
      <c r="D13" s="400">
        <v>55997</v>
      </c>
      <c r="E13" s="401">
        <v>11356</v>
      </c>
      <c r="F13" s="399" t="s">
        <v>206</v>
      </c>
      <c r="G13" s="400" t="s">
        <v>206</v>
      </c>
      <c r="H13" s="400" t="s">
        <v>206</v>
      </c>
      <c r="I13" s="400" t="s">
        <v>206</v>
      </c>
      <c r="J13" s="400" t="s">
        <v>206</v>
      </c>
      <c r="K13" s="400" t="s">
        <v>206</v>
      </c>
      <c r="L13" s="401" t="s">
        <v>206</v>
      </c>
      <c r="M13" s="400">
        <v>67353</v>
      </c>
      <c r="N13" s="400">
        <v>55997</v>
      </c>
      <c r="O13" s="400">
        <v>11356</v>
      </c>
      <c r="P13" s="400">
        <v>32968</v>
      </c>
      <c r="Q13" s="400">
        <v>155</v>
      </c>
      <c r="R13" s="400">
        <v>23029</v>
      </c>
      <c r="S13" s="401">
        <v>11201</v>
      </c>
    </row>
    <row r="14" spans="1:21" s="15" customFormat="1" ht="22.5" customHeight="1" x14ac:dyDescent="0.15">
      <c r="A14" s="398"/>
      <c r="B14" s="409" t="s">
        <v>118</v>
      </c>
      <c r="C14" s="399">
        <v>6158</v>
      </c>
      <c r="D14" s="400">
        <v>13197</v>
      </c>
      <c r="E14" s="401">
        <v>-7039</v>
      </c>
      <c r="F14" s="399" t="s">
        <v>206</v>
      </c>
      <c r="G14" s="400" t="s">
        <v>206</v>
      </c>
      <c r="H14" s="400" t="s">
        <v>206</v>
      </c>
      <c r="I14" s="400" t="s">
        <v>206</v>
      </c>
      <c r="J14" s="400" t="s">
        <v>206</v>
      </c>
      <c r="K14" s="400" t="s">
        <v>206</v>
      </c>
      <c r="L14" s="401" t="s">
        <v>206</v>
      </c>
      <c r="M14" s="400">
        <v>6158</v>
      </c>
      <c r="N14" s="400">
        <v>13197</v>
      </c>
      <c r="O14" s="400">
        <v>-7039</v>
      </c>
      <c r="P14" s="400">
        <v>4889</v>
      </c>
      <c r="Q14" s="400">
        <v>-154</v>
      </c>
      <c r="R14" s="400">
        <v>8308</v>
      </c>
      <c r="S14" s="401">
        <v>-6885</v>
      </c>
    </row>
    <row r="15" spans="1:21" s="15" customFormat="1" ht="22.5" customHeight="1" x14ac:dyDescent="0.15">
      <c r="A15" s="884" t="s">
        <v>679</v>
      </c>
      <c r="B15" s="404" t="s">
        <v>769</v>
      </c>
      <c r="C15" s="405">
        <v>738198</v>
      </c>
      <c r="D15" s="406">
        <v>484805</v>
      </c>
      <c r="E15" s="407">
        <v>253393</v>
      </c>
      <c r="F15" s="405">
        <v>651849</v>
      </c>
      <c r="G15" s="406">
        <v>462880</v>
      </c>
      <c r="H15" s="406">
        <v>188969</v>
      </c>
      <c r="I15" s="406">
        <v>98326</v>
      </c>
      <c r="J15" s="406">
        <v>185135</v>
      </c>
      <c r="K15" s="406">
        <v>364554</v>
      </c>
      <c r="L15" s="407">
        <v>3834</v>
      </c>
      <c r="M15" s="406">
        <v>86349</v>
      </c>
      <c r="N15" s="406">
        <v>21925</v>
      </c>
      <c r="O15" s="406">
        <v>64424</v>
      </c>
      <c r="P15" s="406">
        <v>14467</v>
      </c>
      <c r="Q15" s="406">
        <v>61074</v>
      </c>
      <c r="R15" s="406">
        <v>7458</v>
      </c>
      <c r="S15" s="407">
        <v>3350</v>
      </c>
    </row>
    <row r="16" spans="1:21" s="15" customFormat="1" ht="22.5" customHeight="1" x14ac:dyDescent="0.15">
      <c r="A16" s="885"/>
      <c r="B16" s="394" t="s">
        <v>708</v>
      </c>
      <c r="C16" s="399">
        <v>779591</v>
      </c>
      <c r="D16" s="400">
        <v>505847</v>
      </c>
      <c r="E16" s="401">
        <v>273744</v>
      </c>
      <c r="F16" s="399">
        <v>697168</v>
      </c>
      <c r="G16" s="400">
        <v>484769</v>
      </c>
      <c r="H16" s="400">
        <v>212399</v>
      </c>
      <c r="I16" s="400">
        <v>106203</v>
      </c>
      <c r="J16" s="400">
        <v>208869</v>
      </c>
      <c r="K16" s="400">
        <v>378566</v>
      </c>
      <c r="L16" s="401">
        <v>3530</v>
      </c>
      <c r="M16" s="400">
        <v>82423</v>
      </c>
      <c r="N16" s="400">
        <v>21078</v>
      </c>
      <c r="O16" s="400">
        <v>61345</v>
      </c>
      <c r="P16" s="400">
        <v>13048</v>
      </c>
      <c r="Q16" s="400">
        <v>57451</v>
      </c>
      <c r="R16" s="400">
        <v>8030</v>
      </c>
      <c r="S16" s="401">
        <v>3894</v>
      </c>
    </row>
    <row r="17" spans="1:19" s="15" customFormat="1" ht="22.5" customHeight="1" x14ac:dyDescent="0.15">
      <c r="A17" s="886"/>
      <c r="B17" s="409" t="s">
        <v>118</v>
      </c>
      <c r="C17" s="410">
        <v>-41393</v>
      </c>
      <c r="D17" s="411">
        <v>-21042</v>
      </c>
      <c r="E17" s="412">
        <v>-20351</v>
      </c>
      <c r="F17" s="410">
        <v>-45319</v>
      </c>
      <c r="G17" s="411">
        <v>-21889</v>
      </c>
      <c r="H17" s="411">
        <v>-23430</v>
      </c>
      <c r="I17" s="411">
        <v>-7877</v>
      </c>
      <c r="J17" s="411">
        <v>-23734</v>
      </c>
      <c r="K17" s="411">
        <v>-14012</v>
      </c>
      <c r="L17" s="412">
        <v>304</v>
      </c>
      <c r="M17" s="411">
        <v>3926</v>
      </c>
      <c r="N17" s="411">
        <v>847</v>
      </c>
      <c r="O17" s="411">
        <v>3079</v>
      </c>
      <c r="P17" s="411">
        <v>1419</v>
      </c>
      <c r="Q17" s="411">
        <v>3623</v>
      </c>
      <c r="R17" s="411">
        <v>-572</v>
      </c>
      <c r="S17" s="412">
        <v>-544</v>
      </c>
    </row>
    <row r="18" spans="1:19" s="15" customFormat="1" ht="22.5" customHeight="1" x14ac:dyDescent="0.15">
      <c r="A18" s="885" t="s">
        <v>680</v>
      </c>
      <c r="B18" s="404" t="s">
        <v>769</v>
      </c>
      <c r="C18" s="399">
        <v>271950</v>
      </c>
      <c r="D18" s="400">
        <v>203754</v>
      </c>
      <c r="E18" s="401">
        <v>68196</v>
      </c>
      <c r="F18" s="399">
        <v>243486</v>
      </c>
      <c r="G18" s="400">
        <v>202821</v>
      </c>
      <c r="H18" s="400">
        <v>40665</v>
      </c>
      <c r="I18" s="400">
        <v>57182</v>
      </c>
      <c r="J18" s="400">
        <v>40033</v>
      </c>
      <c r="K18" s="400">
        <v>145639</v>
      </c>
      <c r="L18" s="401">
        <v>632</v>
      </c>
      <c r="M18" s="400">
        <v>28464</v>
      </c>
      <c r="N18" s="400">
        <v>933</v>
      </c>
      <c r="O18" s="400">
        <v>27531</v>
      </c>
      <c r="P18" s="400">
        <v>596</v>
      </c>
      <c r="Q18" s="400">
        <v>27520</v>
      </c>
      <c r="R18" s="400">
        <v>337</v>
      </c>
      <c r="S18" s="401">
        <v>11</v>
      </c>
    </row>
    <row r="19" spans="1:19" s="15" customFormat="1" ht="22.5" customHeight="1" x14ac:dyDescent="0.15">
      <c r="A19" s="887"/>
      <c r="B19" s="394" t="s">
        <v>708</v>
      </c>
      <c r="C19" s="399">
        <v>261144</v>
      </c>
      <c r="D19" s="400">
        <v>192887</v>
      </c>
      <c r="E19" s="401">
        <v>68257</v>
      </c>
      <c r="F19" s="399">
        <v>235832</v>
      </c>
      <c r="G19" s="400">
        <v>191927</v>
      </c>
      <c r="H19" s="400">
        <v>43905</v>
      </c>
      <c r="I19" s="400">
        <v>51797</v>
      </c>
      <c r="J19" s="400">
        <v>43571</v>
      </c>
      <c r="K19" s="400">
        <v>140130</v>
      </c>
      <c r="L19" s="401">
        <v>334</v>
      </c>
      <c r="M19" s="400">
        <v>25312</v>
      </c>
      <c r="N19" s="400">
        <v>960</v>
      </c>
      <c r="O19" s="400">
        <v>24352</v>
      </c>
      <c r="P19" s="400">
        <v>960</v>
      </c>
      <c r="Q19" s="400">
        <v>24348</v>
      </c>
      <c r="R19" s="400" t="s">
        <v>206</v>
      </c>
      <c r="S19" s="401">
        <v>4</v>
      </c>
    </row>
    <row r="20" spans="1:19" s="15" customFormat="1" ht="22.5" customHeight="1" x14ac:dyDescent="0.15">
      <c r="A20" s="887"/>
      <c r="B20" s="409" t="s">
        <v>118</v>
      </c>
      <c r="C20" s="399">
        <v>10806</v>
      </c>
      <c r="D20" s="400">
        <v>10867</v>
      </c>
      <c r="E20" s="401">
        <v>-61</v>
      </c>
      <c r="F20" s="399">
        <v>7654</v>
      </c>
      <c r="G20" s="400">
        <v>10894</v>
      </c>
      <c r="H20" s="400">
        <v>-3240</v>
      </c>
      <c r="I20" s="400">
        <v>5385</v>
      </c>
      <c r="J20" s="400">
        <v>-3538</v>
      </c>
      <c r="K20" s="400">
        <v>5509</v>
      </c>
      <c r="L20" s="401">
        <v>298</v>
      </c>
      <c r="M20" s="400">
        <v>3152</v>
      </c>
      <c r="N20" s="400">
        <v>-27</v>
      </c>
      <c r="O20" s="400">
        <v>3179</v>
      </c>
      <c r="P20" s="400">
        <v>-364</v>
      </c>
      <c r="Q20" s="400">
        <v>3172</v>
      </c>
      <c r="R20" s="400">
        <v>337</v>
      </c>
      <c r="S20" s="401">
        <v>7</v>
      </c>
    </row>
    <row r="21" spans="1:19" s="15" customFormat="1" ht="22.5" customHeight="1" x14ac:dyDescent="0.15">
      <c r="A21" s="884" t="s">
        <v>677</v>
      </c>
      <c r="B21" s="404" t="s">
        <v>769</v>
      </c>
      <c r="C21" s="405">
        <v>2714</v>
      </c>
      <c r="D21" s="406">
        <v>1360</v>
      </c>
      <c r="E21" s="407">
        <v>1354</v>
      </c>
      <c r="F21" s="405" t="s">
        <v>206</v>
      </c>
      <c r="G21" s="406" t="s">
        <v>206</v>
      </c>
      <c r="H21" s="406" t="s">
        <v>206</v>
      </c>
      <c r="I21" s="406" t="s">
        <v>206</v>
      </c>
      <c r="J21" s="406" t="s">
        <v>206</v>
      </c>
      <c r="K21" s="406" t="s">
        <v>206</v>
      </c>
      <c r="L21" s="407" t="s">
        <v>206</v>
      </c>
      <c r="M21" s="406">
        <v>2714</v>
      </c>
      <c r="N21" s="406">
        <v>1360</v>
      </c>
      <c r="O21" s="406">
        <v>1354</v>
      </c>
      <c r="P21" s="406">
        <v>1360</v>
      </c>
      <c r="Q21" s="406" t="s">
        <v>206</v>
      </c>
      <c r="R21" s="406" t="s">
        <v>206</v>
      </c>
      <c r="S21" s="407">
        <v>1354</v>
      </c>
    </row>
    <row r="22" spans="1:19" s="15" customFormat="1" ht="22.5" customHeight="1" x14ac:dyDescent="0.15">
      <c r="A22" s="887"/>
      <c r="B22" s="394" t="s">
        <v>708</v>
      </c>
      <c r="C22" s="399">
        <v>2496</v>
      </c>
      <c r="D22" s="400">
        <v>814</v>
      </c>
      <c r="E22" s="401">
        <v>1682</v>
      </c>
      <c r="F22" s="399" t="s">
        <v>206</v>
      </c>
      <c r="G22" s="400" t="s">
        <v>206</v>
      </c>
      <c r="H22" s="400" t="s">
        <v>206</v>
      </c>
      <c r="I22" s="400" t="s">
        <v>206</v>
      </c>
      <c r="J22" s="400" t="s">
        <v>206</v>
      </c>
      <c r="K22" s="400" t="s">
        <v>206</v>
      </c>
      <c r="L22" s="401" t="s">
        <v>206</v>
      </c>
      <c r="M22" s="400">
        <v>2496</v>
      </c>
      <c r="N22" s="400">
        <v>814</v>
      </c>
      <c r="O22" s="400">
        <v>1682</v>
      </c>
      <c r="P22" s="400">
        <v>814</v>
      </c>
      <c r="Q22" s="400">
        <v>348</v>
      </c>
      <c r="R22" s="400" t="s">
        <v>206</v>
      </c>
      <c r="S22" s="401">
        <v>1334</v>
      </c>
    </row>
    <row r="23" spans="1:19" s="15" customFormat="1" ht="22.5" customHeight="1" x14ac:dyDescent="0.15">
      <c r="A23" s="888"/>
      <c r="B23" s="409" t="s">
        <v>118</v>
      </c>
      <c r="C23" s="410">
        <v>218</v>
      </c>
      <c r="D23" s="411">
        <v>546</v>
      </c>
      <c r="E23" s="412">
        <v>-328</v>
      </c>
      <c r="F23" s="410" t="s">
        <v>206</v>
      </c>
      <c r="G23" s="411" t="s">
        <v>206</v>
      </c>
      <c r="H23" s="411" t="s">
        <v>206</v>
      </c>
      <c r="I23" s="411" t="s">
        <v>206</v>
      </c>
      <c r="J23" s="411" t="s">
        <v>206</v>
      </c>
      <c r="K23" s="411" t="s">
        <v>206</v>
      </c>
      <c r="L23" s="412" t="s">
        <v>206</v>
      </c>
      <c r="M23" s="411">
        <v>218</v>
      </c>
      <c r="N23" s="411">
        <v>546</v>
      </c>
      <c r="O23" s="411">
        <v>-328</v>
      </c>
      <c r="P23" s="411">
        <v>546</v>
      </c>
      <c r="Q23" s="411">
        <v>-348</v>
      </c>
      <c r="R23" s="411" t="s">
        <v>206</v>
      </c>
      <c r="S23" s="412">
        <v>20</v>
      </c>
    </row>
    <row r="24" spans="1:19" s="15" customFormat="1" ht="22.5" customHeight="1" x14ac:dyDescent="0.15">
      <c r="A24" s="885" t="s">
        <v>678</v>
      </c>
      <c r="B24" s="404" t="s">
        <v>769</v>
      </c>
      <c r="C24" s="399">
        <v>2476225</v>
      </c>
      <c r="D24" s="400">
        <v>1816188</v>
      </c>
      <c r="E24" s="401">
        <v>660037</v>
      </c>
      <c r="F24" s="399">
        <v>2210595</v>
      </c>
      <c r="G24" s="400">
        <v>1745823</v>
      </c>
      <c r="H24" s="400">
        <v>464772</v>
      </c>
      <c r="I24" s="400">
        <v>514541</v>
      </c>
      <c r="J24" s="400">
        <v>459721</v>
      </c>
      <c r="K24" s="400">
        <v>1231282</v>
      </c>
      <c r="L24" s="401">
        <v>5051</v>
      </c>
      <c r="M24" s="400">
        <v>265630</v>
      </c>
      <c r="N24" s="400">
        <v>70365</v>
      </c>
      <c r="O24" s="400">
        <v>195265</v>
      </c>
      <c r="P24" s="400">
        <v>18895</v>
      </c>
      <c r="Q24" s="400">
        <v>193709</v>
      </c>
      <c r="R24" s="400">
        <v>51470</v>
      </c>
      <c r="S24" s="401">
        <v>1556</v>
      </c>
    </row>
    <row r="25" spans="1:19" s="15" customFormat="1" ht="22.5" customHeight="1" x14ac:dyDescent="0.15">
      <c r="A25" s="887"/>
      <c r="B25" s="394" t="s">
        <v>708</v>
      </c>
      <c r="C25" s="399">
        <v>2356380</v>
      </c>
      <c r="D25" s="400">
        <v>1784050</v>
      </c>
      <c r="E25" s="401">
        <v>572330</v>
      </c>
      <c r="F25" s="399">
        <v>2142640</v>
      </c>
      <c r="G25" s="400">
        <v>1707626</v>
      </c>
      <c r="H25" s="400">
        <v>435014</v>
      </c>
      <c r="I25" s="400">
        <v>551150</v>
      </c>
      <c r="J25" s="400">
        <v>421473</v>
      </c>
      <c r="K25" s="400">
        <v>1156476</v>
      </c>
      <c r="L25" s="401">
        <v>13541</v>
      </c>
      <c r="M25" s="400">
        <v>213740</v>
      </c>
      <c r="N25" s="400">
        <v>76424</v>
      </c>
      <c r="O25" s="400">
        <v>137316</v>
      </c>
      <c r="P25" s="400">
        <v>20572</v>
      </c>
      <c r="Q25" s="400">
        <v>136195</v>
      </c>
      <c r="R25" s="400">
        <v>55852</v>
      </c>
      <c r="S25" s="401">
        <v>1121</v>
      </c>
    </row>
    <row r="26" spans="1:19" s="15" customFormat="1" ht="22.5" customHeight="1" x14ac:dyDescent="0.15">
      <c r="A26" s="887"/>
      <c r="B26" s="409" t="s">
        <v>118</v>
      </c>
      <c r="C26" s="399">
        <v>119845</v>
      </c>
      <c r="D26" s="400">
        <v>32138</v>
      </c>
      <c r="E26" s="401">
        <v>87707</v>
      </c>
      <c r="F26" s="399">
        <v>67955</v>
      </c>
      <c r="G26" s="400">
        <v>38197</v>
      </c>
      <c r="H26" s="400">
        <v>29758</v>
      </c>
      <c r="I26" s="400">
        <v>-36609</v>
      </c>
      <c r="J26" s="400">
        <v>38248</v>
      </c>
      <c r="K26" s="400">
        <v>74806</v>
      </c>
      <c r="L26" s="401">
        <v>-8490</v>
      </c>
      <c r="M26" s="400">
        <v>51890</v>
      </c>
      <c r="N26" s="400">
        <v>-6059</v>
      </c>
      <c r="O26" s="400">
        <v>57949</v>
      </c>
      <c r="P26" s="400">
        <v>-1677</v>
      </c>
      <c r="Q26" s="400">
        <v>57514</v>
      </c>
      <c r="R26" s="400">
        <v>-4382</v>
      </c>
      <c r="S26" s="401">
        <v>435</v>
      </c>
    </row>
    <row r="27" spans="1:19" s="15" customFormat="1" ht="22.5" customHeight="1" x14ac:dyDescent="0.15">
      <c r="A27" s="884" t="s">
        <v>672</v>
      </c>
      <c r="B27" s="404" t="s">
        <v>769</v>
      </c>
      <c r="C27" s="405">
        <v>788296</v>
      </c>
      <c r="D27" s="406">
        <v>463537</v>
      </c>
      <c r="E27" s="407">
        <v>324759</v>
      </c>
      <c r="F27" s="405">
        <v>750733</v>
      </c>
      <c r="G27" s="406">
        <v>460399</v>
      </c>
      <c r="H27" s="406">
        <v>290334</v>
      </c>
      <c r="I27" s="406">
        <v>63090</v>
      </c>
      <c r="J27" s="406">
        <v>290008</v>
      </c>
      <c r="K27" s="406">
        <v>397309</v>
      </c>
      <c r="L27" s="407">
        <v>326</v>
      </c>
      <c r="M27" s="406">
        <v>37563</v>
      </c>
      <c r="N27" s="406">
        <v>3138</v>
      </c>
      <c r="O27" s="406">
        <v>34425</v>
      </c>
      <c r="P27" s="406">
        <v>3084</v>
      </c>
      <c r="Q27" s="406">
        <v>31384</v>
      </c>
      <c r="R27" s="406">
        <v>54</v>
      </c>
      <c r="S27" s="407">
        <v>3041</v>
      </c>
    </row>
    <row r="28" spans="1:19" s="15" customFormat="1" ht="22.5" customHeight="1" x14ac:dyDescent="0.15">
      <c r="A28" s="885"/>
      <c r="B28" s="672" t="s">
        <v>708</v>
      </c>
      <c r="C28" s="399">
        <v>710755</v>
      </c>
      <c r="D28" s="400">
        <v>431278</v>
      </c>
      <c r="E28" s="401">
        <v>279477</v>
      </c>
      <c r="F28" s="399">
        <v>684777</v>
      </c>
      <c r="G28" s="400">
        <v>429310</v>
      </c>
      <c r="H28" s="400">
        <v>255467</v>
      </c>
      <c r="I28" s="400">
        <v>59206</v>
      </c>
      <c r="J28" s="400">
        <v>254921</v>
      </c>
      <c r="K28" s="400">
        <v>370104</v>
      </c>
      <c r="L28" s="401">
        <v>546</v>
      </c>
      <c r="M28" s="400">
        <v>25978</v>
      </c>
      <c r="N28" s="400">
        <v>1968</v>
      </c>
      <c r="O28" s="400">
        <v>24010</v>
      </c>
      <c r="P28" s="400">
        <v>1944</v>
      </c>
      <c r="Q28" s="400">
        <v>22000</v>
      </c>
      <c r="R28" s="400">
        <v>24</v>
      </c>
      <c r="S28" s="401">
        <v>2010</v>
      </c>
    </row>
    <row r="29" spans="1:19" s="15" customFormat="1" ht="22.15" customHeight="1" x14ac:dyDescent="0.15">
      <c r="A29" s="886"/>
      <c r="B29" s="409" t="s">
        <v>118</v>
      </c>
      <c r="C29" s="410">
        <v>77541</v>
      </c>
      <c r="D29" s="411">
        <v>32259</v>
      </c>
      <c r="E29" s="412">
        <v>45282</v>
      </c>
      <c r="F29" s="410">
        <v>65956</v>
      </c>
      <c r="G29" s="411">
        <v>31089</v>
      </c>
      <c r="H29" s="411">
        <v>34867</v>
      </c>
      <c r="I29" s="411">
        <v>3884</v>
      </c>
      <c r="J29" s="411">
        <v>35087</v>
      </c>
      <c r="K29" s="411">
        <v>27205</v>
      </c>
      <c r="L29" s="412">
        <v>-220</v>
      </c>
      <c r="M29" s="411">
        <v>11585</v>
      </c>
      <c r="N29" s="411">
        <v>1170</v>
      </c>
      <c r="O29" s="411">
        <v>10415</v>
      </c>
      <c r="P29" s="411">
        <v>1140</v>
      </c>
      <c r="Q29" s="411">
        <v>9384</v>
      </c>
      <c r="R29" s="411">
        <v>30</v>
      </c>
      <c r="S29" s="412">
        <v>1031</v>
      </c>
    </row>
    <row r="30" spans="1:19" s="15" customFormat="1" ht="22.15" customHeight="1" x14ac:dyDescent="0.15">
      <c r="A30" s="413"/>
      <c r="B30" s="404" t="s">
        <v>769</v>
      </c>
      <c r="C30" s="399">
        <v>78670</v>
      </c>
      <c r="D30" s="400">
        <v>61886</v>
      </c>
      <c r="E30" s="401">
        <v>16784</v>
      </c>
      <c r="F30" s="399">
        <v>1108</v>
      </c>
      <c r="G30" s="400">
        <v>1044</v>
      </c>
      <c r="H30" s="400">
        <v>64</v>
      </c>
      <c r="I30" s="400">
        <v>996</v>
      </c>
      <c r="J30" s="400" t="s">
        <v>206</v>
      </c>
      <c r="K30" s="400">
        <v>48</v>
      </c>
      <c r="L30" s="401">
        <v>64</v>
      </c>
      <c r="M30" s="400">
        <v>77562</v>
      </c>
      <c r="N30" s="400">
        <v>60842</v>
      </c>
      <c r="O30" s="400">
        <v>16720</v>
      </c>
      <c r="P30" s="400">
        <v>37441</v>
      </c>
      <c r="Q30" s="400">
        <v>1527</v>
      </c>
      <c r="R30" s="400">
        <v>23401</v>
      </c>
      <c r="S30" s="401">
        <v>15193</v>
      </c>
    </row>
    <row r="31" spans="1:19" s="15" customFormat="1" ht="22.15" customHeight="1" x14ac:dyDescent="0.15">
      <c r="A31" s="398" t="s">
        <v>178</v>
      </c>
      <c r="B31" s="394" t="s">
        <v>708</v>
      </c>
      <c r="C31" s="399">
        <v>85369</v>
      </c>
      <c r="D31" s="400">
        <v>63999</v>
      </c>
      <c r="E31" s="401">
        <v>21370</v>
      </c>
      <c r="F31" s="399">
        <v>1144</v>
      </c>
      <c r="G31" s="400">
        <v>1144</v>
      </c>
      <c r="H31" s="400" t="s">
        <v>206</v>
      </c>
      <c r="I31" s="400">
        <v>1136</v>
      </c>
      <c r="J31" s="400" t="s">
        <v>206</v>
      </c>
      <c r="K31" s="400">
        <v>8</v>
      </c>
      <c r="L31" s="401" t="s">
        <v>206</v>
      </c>
      <c r="M31" s="400">
        <v>84225</v>
      </c>
      <c r="N31" s="400">
        <v>62855</v>
      </c>
      <c r="O31" s="400">
        <v>21370</v>
      </c>
      <c r="P31" s="400">
        <v>41510</v>
      </c>
      <c r="Q31" s="400">
        <v>1752</v>
      </c>
      <c r="R31" s="400">
        <v>21345</v>
      </c>
      <c r="S31" s="401">
        <v>19618</v>
      </c>
    </row>
    <row r="32" spans="1:19" s="15" customFormat="1" ht="22.15" customHeight="1" x14ac:dyDescent="0.15">
      <c r="A32" s="414"/>
      <c r="B32" s="392" t="s">
        <v>118</v>
      </c>
      <c r="C32" s="415">
        <v>-6699</v>
      </c>
      <c r="D32" s="416">
        <v>-2113</v>
      </c>
      <c r="E32" s="417">
        <v>-4586</v>
      </c>
      <c r="F32" s="415">
        <v>-36</v>
      </c>
      <c r="G32" s="416">
        <v>-100</v>
      </c>
      <c r="H32" s="416">
        <v>64</v>
      </c>
      <c r="I32" s="416">
        <v>-140</v>
      </c>
      <c r="J32" s="416" t="s">
        <v>206</v>
      </c>
      <c r="K32" s="416">
        <v>40</v>
      </c>
      <c r="L32" s="417">
        <v>64</v>
      </c>
      <c r="M32" s="416">
        <v>-6663</v>
      </c>
      <c r="N32" s="416">
        <v>-2013</v>
      </c>
      <c r="O32" s="416">
        <v>-4650</v>
      </c>
      <c r="P32" s="416">
        <v>-4069</v>
      </c>
      <c r="Q32" s="416">
        <v>-225</v>
      </c>
      <c r="R32" s="416">
        <v>2056</v>
      </c>
      <c r="S32" s="417">
        <v>-4425</v>
      </c>
    </row>
    <row r="33" spans="1:19" x14ac:dyDescent="0.15">
      <c r="A33" s="621"/>
      <c r="B33" s="622"/>
      <c r="C33" s="387"/>
      <c r="D33" s="387"/>
      <c r="E33" s="387"/>
      <c r="F33" s="387"/>
      <c r="G33" s="387"/>
      <c r="H33" s="387"/>
      <c r="I33" s="387"/>
      <c r="J33" s="387"/>
      <c r="K33" s="387"/>
      <c r="L33" s="387"/>
      <c r="M33" s="387"/>
      <c r="N33" s="387"/>
      <c r="O33" s="387"/>
      <c r="P33" s="387"/>
      <c r="Q33" s="387"/>
      <c r="R33" s="387"/>
      <c r="S33" s="387"/>
    </row>
    <row r="34" spans="1:19" x14ac:dyDescent="0.15">
      <c r="A34" s="183" t="s">
        <v>719</v>
      </c>
      <c r="B34" s="622"/>
      <c r="C34" s="387"/>
      <c r="D34" s="387"/>
      <c r="E34" s="387"/>
      <c r="F34" s="387"/>
      <c r="G34" s="387"/>
      <c r="H34" s="387"/>
      <c r="I34" s="387"/>
      <c r="J34" s="387"/>
      <c r="K34" s="387"/>
      <c r="L34" s="387"/>
      <c r="M34" s="387"/>
      <c r="N34" s="387"/>
      <c r="O34" s="387"/>
      <c r="P34" s="387"/>
      <c r="Q34" s="387"/>
      <c r="R34" s="387"/>
      <c r="S34" s="387"/>
    </row>
    <row r="35" spans="1:19" x14ac:dyDescent="0.15">
      <c r="A35" s="63"/>
      <c r="B35" s="75"/>
    </row>
    <row r="36" spans="1:19" x14ac:dyDescent="0.15">
      <c r="A36" s="63"/>
      <c r="B36" s="75"/>
    </row>
    <row r="37" spans="1:19" x14ac:dyDescent="0.15">
      <c r="A37" s="63"/>
      <c r="B37" s="75"/>
    </row>
    <row r="38" spans="1:19" x14ac:dyDescent="0.15">
      <c r="A38" s="63"/>
      <c r="B38" s="75"/>
    </row>
    <row r="39" spans="1:19" x14ac:dyDescent="0.15">
      <c r="A39" s="63"/>
      <c r="B39" s="75"/>
    </row>
    <row r="40" spans="1:19" x14ac:dyDescent="0.15">
      <c r="A40" s="63"/>
      <c r="B40" s="75"/>
    </row>
    <row r="41" spans="1:19" x14ac:dyDescent="0.15">
      <c r="A41" s="63"/>
      <c r="B41" s="75"/>
    </row>
    <row r="42" spans="1:19" x14ac:dyDescent="0.15">
      <c r="A42" s="63"/>
      <c r="B42" s="75"/>
    </row>
    <row r="43" spans="1:19" x14ac:dyDescent="0.15">
      <c r="A43" s="63"/>
      <c r="B43" s="75"/>
    </row>
    <row r="44" spans="1:19" x14ac:dyDescent="0.15">
      <c r="A44" s="63"/>
      <c r="B44" s="75"/>
    </row>
    <row r="45" spans="1:19" x14ac:dyDescent="0.15">
      <c r="A45" s="63"/>
      <c r="B45" s="75"/>
    </row>
    <row r="46" spans="1:19" x14ac:dyDescent="0.15">
      <c r="A46" s="63"/>
      <c r="B46" s="75"/>
    </row>
    <row r="47" spans="1:19" x14ac:dyDescent="0.15">
      <c r="A47" s="63"/>
      <c r="B47" s="75"/>
    </row>
    <row r="48" spans="1:19" x14ac:dyDescent="0.15">
      <c r="A48" s="63"/>
      <c r="B48" s="75"/>
    </row>
    <row r="49" spans="1:2" x14ac:dyDescent="0.15">
      <c r="A49" s="63"/>
      <c r="B49" s="75"/>
    </row>
    <row r="50" spans="1:2" x14ac:dyDescent="0.15">
      <c r="A50" s="63"/>
      <c r="B50" s="75"/>
    </row>
    <row r="51" spans="1:2" x14ac:dyDescent="0.15">
      <c r="A51" s="63"/>
      <c r="B51" s="75"/>
    </row>
    <row r="52" spans="1:2" x14ac:dyDescent="0.15">
      <c r="A52" s="63"/>
      <c r="B52" s="75"/>
    </row>
    <row r="53" spans="1:2" x14ac:dyDescent="0.15">
      <c r="A53" s="63"/>
      <c r="B53" s="75"/>
    </row>
    <row r="54" spans="1:2" x14ac:dyDescent="0.15">
      <c r="A54" s="63"/>
      <c r="B54" s="75"/>
    </row>
    <row r="55" spans="1:2" x14ac:dyDescent="0.15">
      <c r="A55" s="63"/>
      <c r="B55" s="75"/>
    </row>
    <row r="56" spans="1:2" x14ac:dyDescent="0.15">
      <c r="A56" s="63"/>
      <c r="B56" s="75"/>
    </row>
    <row r="57" spans="1:2" x14ac:dyDescent="0.15">
      <c r="A57" s="63"/>
      <c r="B57" s="75"/>
    </row>
    <row r="58" spans="1:2" x14ac:dyDescent="0.15">
      <c r="A58" s="63"/>
      <c r="B58" s="75"/>
    </row>
    <row r="59" spans="1:2" x14ac:dyDescent="0.15">
      <c r="A59" s="63"/>
      <c r="B59" s="75"/>
    </row>
    <row r="60" spans="1:2" x14ac:dyDescent="0.15">
      <c r="A60" s="63"/>
      <c r="B60" s="75"/>
    </row>
    <row r="61" spans="1:2" x14ac:dyDescent="0.15">
      <c r="A61" s="63"/>
      <c r="B61" s="75"/>
    </row>
    <row r="62" spans="1:2" x14ac:dyDescent="0.15">
      <c r="A62" s="63"/>
      <c r="B62" s="75"/>
    </row>
    <row r="63" spans="1:2" x14ac:dyDescent="0.15">
      <c r="A63" s="63"/>
      <c r="B63" s="75"/>
    </row>
    <row r="64" spans="1:2" x14ac:dyDescent="0.15">
      <c r="A64" s="63"/>
      <c r="B64" s="75"/>
    </row>
    <row r="65" spans="1:2" x14ac:dyDescent="0.15">
      <c r="A65" s="63"/>
      <c r="B65" s="75"/>
    </row>
    <row r="66" spans="1:2" x14ac:dyDescent="0.15">
      <c r="A66" s="63"/>
      <c r="B66" s="75"/>
    </row>
    <row r="67" spans="1:2" x14ac:dyDescent="0.15">
      <c r="A67" s="63"/>
      <c r="B67" s="75"/>
    </row>
    <row r="68" spans="1:2" x14ac:dyDescent="0.15">
      <c r="A68" s="63"/>
      <c r="B68" s="75"/>
    </row>
    <row r="69" spans="1:2" x14ac:dyDescent="0.15">
      <c r="A69" s="63"/>
      <c r="B69" s="75"/>
    </row>
    <row r="70" spans="1:2" x14ac:dyDescent="0.15">
      <c r="A70" s="63"/>
      <c r="B70" s="75"/>
    </row>
    <row r="71" spans="1:2" x14ac:dyDescent="0.15">
      <c r="A71" s="63"/>
      <c r="B71" s="75"/>
    </row>
    <row r="72" spans="1:2" x14ac:dyDescent="0.15">
      <c r="A72" s="63"/>
      <c r="B72" s="75"/>
    </row>
    <row r="73" spans="1:2" x14ac:dyDescent="0.15">
      <c r="A73" s="63"/>
      <c r="B73" s="75"/>
    </row>
    <row r="74" spans="1:2" x14ac:dyDescent="0.15">
      <c r="A74" s="63"/>
      <c r="B74" s="75"/>
    </row>
    <row r="75" spans="1:2" x14ac:dyDescent="0.15">
      <c r="A75" s="63"/>
      <c r="B75" s="75"/>
    </row>
    <row r="76" spans="1:2" x14ac:dyDescent="0.15">
      <c r="A76" s="63"/>
      <c r="B76" s="75"/>
    </row>
    <row r="77" spans="1:2" x14ac:dyDescent="0.15">
      <c r="A77" s="63"/>
      <c r="B77" s="75"/>
    </row>
    <row r="78" spans="1:2" x14ac:dyDescent="0.15">
      <c r="A78" s="63"/>
      <c r="B78" s="75"/>
    </row>
    <row r="79" spans="1:2" x14ac:dyDescent="0.15">
      <c r="A79" s="63"/>
      <c r="B79" s="75"/>
    </row>
    <row r="80" spans="1:2" x14ac:dyDescent="0.15">
      <c r="A80" s="63"/>
      <c r="B80" s="75"/>
    </row>
    <row r="81" spans="1:2" x14ac:dyDescent="0.15">
      <c r="A81" s="63"/>
      <c r="B81" s="75"/>
    </row>
    <row r="82" spans="1:2" x14ac:dyDescent="0.15">
      <c r="A82" s="63"/>
      <c r="B82" s="75"/>
    </row>
    <row r="83" spans="1:2" x14ac:dyDescent="0.15">
      <c r="A83" s="63"/>
      <c r="B83" s="75"/>
    </row>
    <row r="84" spans="1:2" x14ac:dyDescent="0.15">
      <c r="A84" s="63"/>
      <c r="B84" s="75"/>
    </row>
    <row r="85" spans="1:2" x14ac:dyDescent="0.15">
      <c r="A85" s="63"/>
      <c r="B85" s="75"/>
    </row>
    <row r="86" spans="1:2" x14ac:dyDescent="0.15">
      <c r="A86" s="63"/>
      <c r="B86" s="75"/>
    </row>
    <row r="87" spans="1:2" x14ac:dyDescent="0.15">
      <c r="A87" s="63"/>
      <c r="B87" s="75"/>
    </row>
    <row r="88" spans="1:2" x14ac:dyDescent="0.15">
      <c r="A88" s="63"/>
      <c r="B88" s="75"/>
    </row>
    <row r="89" spans="1:2" x14ac:dyDescent="0.15">
      <c r="A89" s="63"/>
      <c r="B89" s="75"/>
    </row>
    <row r="90" spans="1:2" x14ac:dyDescent="0.15">
      <c r="A90" s="63"/>
      <c r="B90" s="75"/>
    </row>
    <row r="91" spans="1:2" x14ac:dyDescent="0.15">
      <c r="A91" s="63"/>
      <c r="B91" s="75"/>
    </row>
    <row r="92" spans="1:2" x14ac:dyDescent="0.15">
      <c r="A92" s="63"/>
      <c r="B92" s="75"/>
    </row>
    <row r="93" spans="1:2" x14ac:dyDescent="0.15">
      <c r="A93" s="63"/>
      <c r="B93" s="75"/>
    </row>
    <row r="94" spans="1:2" x14ac:dyDescent="0.15">
      <c r="A94" s="63"/>
      <c r="B94" s="75"/>
    </row>
    <row r="95" spans="1:2" x14ac:dyDescent="0.15">
      <c r="A95" s="63"/>
      <c r="B95" s="75"/>
    </row>
    <row r="96" spans="1:2" x14ac:dyDescent="0.15">
      <c r="A96" s="63"/>
      <c r="B96" s="75"/>
    </row>
    <row r="97" spans="1:2" x14ac:dyDescent="0.15">
      <c r="A97" s="63"/>
      <c r="B97" s="75"/>
    </row>
    <row r="98" spans="1:2" x14ac:dyDescent="0.15">
      <c r="A98" s="63"/>
      <c r="B98" s="75"/>
    </row>
    <row r="99" spans="1:2" x14ac:dyDescent="0.15">
      <c r="A99" s="63"/>
      <c r="B99" s="75"/>
    </row>
    <row r="100" spans="1:2" x14ac:dyDescent="0.15">
      <c r="A100" s="63"/>
      <c r="B100" s="75"/>
    </row>
    <row r="101" spans="1:2" x14ac:dyDescent="0.15">
      <c r="A101" s="63"/>
      <c r="B101" s="75"/>
    </row>
    <row r="102" spans="1:2" x14ac:dyDescent="0.15">
      <c r="A102" s="63"/>
      <c r="B102" s="75"/>
    </row>
    <row r="103" spans="1:2" x14ac:dyDescent="0.15">
      <c r="A103" s="63"/>
      <c r="B103" s="75"/>
    </row>
    <row r="104" spans="1:2" x14ac:dyDescent="0.15">
      <c r="A104" s="63"/>
      <c r="B104" s="75"/>
    </row>
    <row r="105" spans="1:2" x14ac:dyDescent="0.15">
      <c r="A105" s="63"/>
      <c r="B105" s="75"/>
    </row>
    <row r="106" spans="1:2" x14ac:dyDescent="0.15">
      <c r="A106" s="63"/>
      <c r="B106" s="75"/>
    </row>
    <row r="107" spans="1:2" x14ac:dyDescent="0.15">
      <c r="A107" s="63"/>
      <c r="B107" s="75"/>
    </row>
    <row r="108" spans="1:2" x14ac:dyDescent="0.15">
      <c r="A108" s="63"/>
      <c r="B108" s="75"/>
    </row>
    <row r="109" spans="1:2" x14ac:dyDescent="0.15">
      <c r="A109" s="63"/>
      <c r="B109" s="75"/>
    </row>
    <row r="110" spans="1:2" x14ac:dyDescent="0.15">
      <c r="A110" s="63"/>
      <c r="B110" s="75"/>
    </row>
    <row r="111" spans="1:2" x14ac:dyDescent="0.15">
      <c r="A111" s="63"/>
      <c r="B111" s="75"/>
    </row>
    <row r="112" spans="1:2" x14ac:dyDescent="0.15">
      <c r="A112" s="63"/>
      <c r="B112" s="75"/>
    </row>
    <row r="113" spans="1:2" x14ac:dyDescent="0.15">
      <c r="A113" s="63"/>
      <c r="B113" s="75"/>
    </row>
    <row r="114" spans="1:2" x14ac:dyDescent="0.15">
      <c r="A114" s="63"/>
      <c r="B114" s="75"/>
    </row>
    <row r="115" spans="1:2" x14ac:dyDescent="0.15">
      <c r="A115" s="63"/>
      <c r="B115" s="75"/>
    </row>
    <row r="116" spans="1:2" x14ac:dyDescent="0.15">
      <c r="A116" s="63"/>
      <c r="B116" s="75"/>
    </row>
    <row r="117" spans="1:2" x14ac:dyDescent="0.15">
      <c r="A117" s="63"/>
      <c r="B117" s="75"/>
    </row>
    <row r="118" spans="1:2" x14ac:dyDescent="0.15">
      <c r="A118" s="63"/>
      <c r="B118" s="75"/>
    </row>
    <row r="119" spans="1:2" x14ac:dyDescent="0.15">
      <c r="A119" s="63"/>
      <c r="B119" s="75"/>
    </row>
    <row r="120" spans="1:2" x14ac:dyDescent="0.15">
      <c r="A120" s="63"/>
      <c r="B120" s="75"/>
    </row>
    <row r="121" spans="1:2" x14ac:dyDescent="0.15">
      <c r="A121" s="63"/>
      <c r="B121" s="75"/>
    </row>
    <row r="122" spans="1:2" x14ac:dyDescent="0.15">
      <c r="A122" s="63"/>
      <c r="B122" s="75"/>
    </row>
    <row r="123" spans="1:2" x14ac:dyDescent="0.15">
      <c r="A123" s="63"/>
      <c r="B123" s="75"/>
    </row>
    <row r="124" spans="1:2" x14ac:dyDescent="0.15">
      <c r="A124" s="63"/>
      <c r="B124" s="75"/>
    </row>
    <row r="125" spans="1:2" x14ac:dyDescent="0.15">
      <c r="A125" s="63"/>
      <c r="B125" s="75"/>
    </row>
    <row r="126" spans="1:2" x14ac:dyDescent="0.15">
      <c r="A126" s="63"/>
      <c r="B126" s="75"/>
    </row>
    <row r="127" spans="1:2" x14ac:dyDescent="0.15">
      <c r="A127" s="63"/>
      <c r="B127" s="75"/>
    </row>
    <row r="128" spans="1:2" x14ac:dyDescent="0.15">
      <c r="A128" s="63"/>
      <c r="B128" s="75"/>
    </row>
    <row r="129" spans="1:2" x14ac:dyDescent="0.15">
      <c r="A129" s="63"/>
      <c r="B129" s="75"/>
    </row>
    <row r="130" spans="1:2" x14ac:dyDescent="0.15">
      <c r="A130" s="63"/>
      <c r="B130" s="75"/>
    </row>
    <row r="131" spans="1:2" x14ac:dyDescent="0.15">
      <c r="A131" s="63"/>
      <c r="B131" s="75"/>
    </row>
    <row r="132" spans="1:2" x14ac:dyDescent="0.15">
      <c r="A132" s="63"/>
      <c r="B132" s="75"/>
    </row>
    <row r="133" spans="1:2" x14ac:dyDescent="0.15">
      <c r="A133" s="63"/>
      <c r="B133" s="75"/>
    </row>
    <row r="134" spans="1:2" x14ac:dyDescent="0.15">
      <c r="A134" s="63"/>
      <c r="B134" s="75"/>
    </row>
    <row r="135" spans="1:2" x14ac:dyDescent="0.15">
      <c r="A135" s="63"/>
      <c r="B135" s="75"/>
    </row>
    <row r="136" spans="1:2" x14ac:dyDescent="0.15">
      <c r="A136" s="63"/>
      <c r="B136" s="75"/>
    </row>
    <row r="137" spans="1:2" x14ac:dyDescent="0.15">
      <c r="A137" s="63"/>
      <c r="B137" s="75"/>
    </row>
    <row r="138" spans="1:2" x14ac:dyDescent="0.15">
      <c r="A138" s="63"/>
      <c r="B138" s="75"/>
    </row>
    <row r="139" spans="1:2" x14ac:dyDescent="0.15">
      <c r="A139" s="63"/>
      <c r="B139" s="75"/>
    </row>
    <row r="140" spans="1:2" x14ac:dyDescent="0.15">
      <c r="A140" s="63"/>
      <c r="B140" s="75"/>
    </row>
    <row r="141" spans="1:2" x14ac:dyDescent="0.15">
      <c r="A141" s="63"/>
      <c r="B141" s="75"/>
    </row>
    <row r="142" spans="1:2" x14ac:dyDescent="0.15">
      <c r="A142" s="63"/>
      <c r="B142" s="75"/>
    </row>
    <row r="143" spans="1:2" x14ac:dyDescent="0.15">
      <c r="A143" s="63"/>
      <c r="B143" s="75"/>
    </row>
    <row r="144" spans="1:2" x14ac:dyDescent="0.15">
      <c r="A144" s="63"/>
      <c r="B144" s="75"/>
    </row>
    <row r="145" spans="1:2" x14ac:dyDescent="0.15">
      <c r="A145" s="63"/>
      <c r="B145" s="75"/>
    </row>
    <row r="146" spans="1:2" x14ac:dyDescent="0.15">
      <c r="A146" s="63"/>
      <c r="B146" s="75"/>
    </row>
    <row r="147" spans="1:2" x14ac:dyDescent="0.15">
      <c r="A147" s="63"/>
      <c r="B147" s="75"/>
    </row>
  </sheetData>
  <mergeCells count="14">
    <mergeCell ref="A15:A17"/>
    <mergeCell ref="A18:A20"/>
    <mergeCell ref="A21:A23"/>
    <mergeCell ref="A24:A26"/>
    <mergeCell ref="A27:A29"/>
    <mergeCell ref="P4:Q4"/>
    <mergeCell ref="R4:S4"/>
    <mergeCell ref="A3:B5"/>
    <mergeCell ref="C3:E4"/>
    <mergeCell ref="F3:L3"/>
    <mergeCell ref="I4:J4"/>
    <mergeCell ref="K4:L4"/>
    <mergeCell ref="F4:H4"/>
    <mergeCell ref="M4:O4"/>
  </mergeCells>
  <phoneticPr fontId="11"/>
  <pageMargins left="0.78740157480314965" right="0.78740157480314965" top="0.59055118110236227" bottom="0.39370078740157483" header="0.39370078740157483" footer="0.19685039370078741"/>
  <pageSetup paperSize="9" scale="72" firstPageNumber="32" orientation="landscape" useFirstPageNumber="1" r:id="rId1"/>
  <headerFooter scaleWithDoc="0" alignWithMargins="0">
    <oddFooter>&amp;C-&amp;P -</oddFooter>
    <firstHeader>&amp;L&amp;"ＭＳ Ｐゴシック,太字"&amp;16 17 係留施設別コンテナ個数表</firstHeader>
    <firstFooter>&amp;C-&amp;P -</firstFooter>
  </headerFooter>
  <colBreaks count="1" manualBreakCount="1">
    <brk id="10"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CFF"/>
    <pageSetUpPr fitToPage="1"/>
  </sheetPr>
  <dimension ref="A1:P24"/>
  <sheetViews>
    <sheetView zoomScaleNormal="100" zoomScaleSheetLayoutView="100" workbookViewId="0"/>
  </sheetViews>
  <sheetFormatPr defaultRowHeight="13.5" x14ac:dyDescent="0.15"/>
  <cols>
    <col min="1" max="1" width="2.375" customWidth="1"/>
    <col min="2" max="2" width="3.375" customWidth="1"/>
    <col min="3" max="3" width="4.625" customWidth="1"/>
    <col min="4" max="15" width="7.75" customWidth="1"/>
    <col min="16" max="16" width="9.375" customWidth="1"/>
  </cols>
  <sheetData>
    <row r="1" spans="1:16" ht="19.899999999999999" customHeight="1" x14ac:dyDescent="0.15">
      <c r="A1" s="623"/>
      <c r="B1" s="623"/>
      <c r="C1" s="623"/>
      <c r="D1" s="623"/>
      <c r="E1" s="623"/>
      <c r="F1" s="623"/>
      <c r="G1" s="623"/>
      <c r="H1" s="623"/>
      <c r="I1" s="623"/>
      <c r="J1" s="623"/>
      <c r="K1" s="623"/>
      <c r="L1" s="623"/>
      <c r="M1" s="623"/>
      <c r="N1" s="623"/>
      <c r="O1" s="623"/>
      <c r="P1" s="624" t="s">
        <v>116</v>
      </c>
    </row>
    <row r="2" spans="1:16" ht="20.100000000000001" customHeight="1" x14ac:dyDescent="0.15">
      <c r="A2" s="312"/>
      <c r="B2" s="625"/>
      <c r="C2" s="313"/>
      <c r="D2" s="258" t="s">
        <v>103</v>
      </c>
      <c r="E2" s="258" t="s">
        <v>104</v>
      </c>
      <c r="F2" s="258" t="s">
        <v>105</v>
      </c>
      <c r="G2" s="258" t="s">
        <v>106</v>
      </c>
      <c r="H2" s="258" t="s">
        <v>107</v>
      </c>
      <c r="I2" s="258" t="s">
        <v>108</v>
      </c>
      <c r="J2" s="258" t="s">
        <v>109</v>
      </c>
      <c r="K2" s="258" t="s">
        <v>110</v>
      </c>
      <c r="L2" s="258" t="s">
        <v>111</v>
      </c>
      <c r="M2" s="258" t="s">
        <v>112</v>
      </c>
      <c r="N2" s="258" t="s">
        <v>113</v>
      </c>
      <c r="O2" s="258" t="s">
        <v>114</v>
      </c>
      <c r="P2" s="258" t="s">
        <v>172</v>
      </c>
    </row>
    <row r="3" spans="1:16" ht="22.5" customHeight="1" x14ac:dyDescent="0.15">
      <c r="A3" s="889" t="s">
        <v>172</v>
      </c>
      <c r="B3" s="890"/>
      <c r="C3" s="258" t="s">
        <v>193</v>
      </c>
      <c r="D3" s="626">
        <v>365758</v>
      </c>
      <c r="E3" s="626">
        <v>373449</v>
      </c>
      <c r="F3" s="626">
        <v>413978</v>
      </c>
      <c r="G3" s="626">
        <v>426563</v>
      </c>
      <c r="H3" s="626">
        <v>414916</v>
      </c>
      <c r="I3" s="626">
        <v>424011</v>
      </c>
      <c r="J3" s="626">
        <v>398121</v>
      </c>
      <c r="K3" s="626">
        <v>400358</v>
      </c>
      <c r="L3" s="626">
        <v>397989</v>
      </c>
      <c r="M3" s="626">
        <v>404996</v>
      </c>
      <c r="N3" s="626">
        <v>423781</v>
      </c>
      <c r="O3" s="626">
        <v>412760</v>
      </c>
      <c r="P3" s="627">
        <v>4856680</v>
      </c>
    </row>
    <row r="4" spans="1:16" ht="22.5" customHeight="1" x14ac:dyDescent="0.15">
      <c r="A4" s="891"/>
      <c r="B4" s="892"/>
      <c r="C4" s="628" t="s">
        <v>101</v>
      </c>
      <c r="D4" s="629">
        <f>D14+D16+D18+D20</f>
        <v>253557</v>
      </c>
      <c r="E4" s="629">
        <f t="shared" ref="E4:O4" si="0">E14+E16+E18+E20</f>
        <v>260914</v>
      </c>
      <c r="F4" s="629">
        <f t="shared" si="0"/>
        <v>293989</v>
      </c>
      <c r="G4" s="629">
        <f t="shared" si="0"/>
        <v>296366</v>
      </c>
      <c r="H4" s="629">
        <f t="shared" si="0"/>
        <v>284503</v>
      </c>
      <c r="I4" s="629">
        <f t="shared" si="0"/>
        <v>293357</v>
      </c>
      <c r="J4" s="629">
        <f t="shared" si="0"/>
        <v>276081</v>
      </c>
      <c r="K4" s="629">
        <f t="shared" si="0"/>
        <v>282542</v>
      </c>
      <c r="L4" s="629">
        <f t="shared" si="0"/>
        <v>272336</v>
      </c>
      <c r="M4" s="629">
        <f t="shared" si="0"/>
        <v>281690</v>
      </c>
      <c r="N4" s="629">
        <f t="shared" si="0"/>
        <v>290078</v>
      </c>
      <c r="O4" s="629">
        <f t="shared" si="0"/>
        <v>283191</v>
      </c>
      <c r="P4" s="630">
        <f>P14+P16+P18+P20</f>
        <v>3368604</v>
      </c>
    </row>
    <row r="5" spans="1:16" ht="22.5" customHeight="1" x14ac:dyDescent="0.15">
      <c r="A5" s="893"/>
      <c r="B5" s="894"/>
      <c r="C5" s="628" t="s">
        <v>195</v>
      </c>
      <c r="D5" s="631">
        <f>D15+D17+D19+D21</f>
        <v>112201</v>
      </c>
      <c r="E5" s="631">
        <f t="shared" ref="E5:P5" si="1">E15+E17+E19+E21</f>
        <v>112535</v>
      </c>
      <c r="F5" s="631">
        <f t="shared" si="1"/>
        <v>119989</v>
      </c>
      <c r="G5" s="631">
        <f t="shared" si="1"/>
        <v>130197</v>
      </c>
      <c r="H5" s="631">
        <f t="shared" si="1"/>
        <v>130413</v>
      </c>
      <c r="I5" s="631">
        <f t="shared" si="1"/>
        <v>130654</v>
      </c>
      <c r="J5" s="631">
        <f t="shared" si="1"/>
        <v>122040</v>
      </c>
      <c r="K5" s="631">
        <f t="shared" si="1"/>
        <v>117816</v>
      </c>
      <c r="L5" s="631">
        <f t="shared" si="1"/>
        <v>125653</v>
      </c>
      <c r="M5" s="631">
        <f t="shared" si="1"/>
        <v>123306</v>
      </c>
      <c r="N5" s="631">
        <f t="shared" si="1"/>
        <v>133703</v>
      </c>
      <c r="O5" s="631">
        <f t="shared" si="1"/>
        <v>129569</v>
      </c>
      <c r="P5" s="631">
        <f t="shared" si="1"/>
        <v>1488076</v>
      </c>
    </row>
    <row r="6" spans="1:16" ht="22.5" customHeight="1" x14ac:dyDescent="0.15">
      <c r="A6" s="896" t="s">
        <v>524</v>
      </c>
      <c r="B6" s="896"/>
      <c r="C6" s="896"/>
      <c r="D6" s="626">
        <v>158844</v>
      </c>
      <c r="E6" s="626">
        <v>189072</v>
      </c>
      <c r="F6" s="626">
        <v>196943</v>
      </c>
      <c r="G6" s="626">
        <v>208013</v>
      </c>
      <c r="H6" s="626">
        <v>201049</v>
      </c>
      <c r="I6" s="626">
        <v>207262</v>
      </c>
      <c r="J6" s="626">
        <v>193468</v>
      </c>
      <c r="K6" s="626">
        <v>187635</v>
      </c>
      <c r="L6" s="626">
        <v>196647</v>
      </c>
      <c r="M6" s="626">
        <v>197359</v>
      </c>
      <c r="N6" s="626">
        <v>202735</v>
      </c>
      <c r="O6" s="626">
        <v>209706</v>
      </c>
      <c r="P6" s="632">
        <v>2348733</v>
      </c>
    </row>
    <row r="7" spans="1:16" ht="22.5" customHeight="1" x14ac:dyDescent="0.15">
      <c r="A7" s="896" t="s">
        <v>525</v>
      </c>
      <c r="B7" s="896"/>
      <c r="C7" s="896"/>
      <c r="D7" s="633">
        <v>206914</v>
      </c>
      <c r="E7" s="633">
        <v>184377</v>
      </c>
      <c r="F7" s="633">
        <v>217035</v>
      </c>
      <c r="G7" s="633">
        <v>218550</v>
      </c>
      <c r="H7" s="633">
        <v>213867</v>
      </c>
      <c r="I7" s="633">
        <v>216749</v>
      </c>
      <c r="J7" s="633">
        <v>204653</v>
      </c>
      <c r="K7" s="633">
        <v>212723</v>
      </c>
      <c r="L7" s="633">
        <v>201342</v>
      </c>
      <c r="M7" s="633">
        <v>207637</v>
      </c>
      <c r="N7" s="633">
        <v>221046</v>
      </c>
      <c r="O7" s="633">
        <v>203054</v>
      </c>
      <c r="P7" s="632">
        <v>2507947</v>
      </c>
    </row>
    <row r="8" spans="1:16" ht="22.5" customHeight="1" x14ac:dyDescent="0.15">
      <c r="A8" s="896" t="s">
        <v>526</v>
      </c>
      <c r="B8" s="896"/>
      <c r="C8" s="896"/>
      <c r="D8" s="626">
        <v>330361</v>
      </c>
      <c r="E8" s="626">
        <v>324481</v>
      </c>
      <c r="F8" s="626">
        <v>356459</v>
      </c>
      <c r="G8" s="626">
        <v>374816</v>
      </c>
      <c r="H8" s="626">
        <v>367119</v>
      </c>
      <c r="I8" s="626">
        <v>368505</v>
      </c>
      <c r="J8" s="626">
        <v>346749</v>
      </c>
      <c r="K8" s="626">
        <v>357973</v>
      </c>
      <c r="L8" s="626">
        <v>344879</v>
      </c>
      <c r="M8" s="626">
        <v>355734</v>
      </c>
      <c r="N8" s="626">
        <v>375696</v>
      </c>
      <c r="O8" s="626">
        <v>365843</v>
      </c>
      <c r="P8" s="632">
        <v>4268615</v>
      </c>
    </row>
    <row r="9" spans="1:16" ht="22.5" customHeight="1" x14ac:dyDescent="0.15">
      <c r="A9" s="896" t="s">
        <v>527</v>
      </c>
      <c r="B9" s="896"/>
      <c r="C9" s="896"/>
      <c r="D9" s="634">
        <v>133545</v>
      </c>
      <c r="E9" s="634">
        <v>152205</v>
      </c>
      <c r="F9" s="634">
        <v>153061</v>
      </c>
      <c r="G9" s="634">
        <v>169051</v>
      </c>
      <c r="H9" s="634">
        <v>164814</v>
      </c>
      <c r="I9" s="634">
        <v>164246</v>
      </c>
      <c r="J9" s="634">
        <v>154408</v>
      </c>
      <c r="K9" s="634">
        <v>155309</v>
      </c>
      <c r="L9" s="634">
        <v>155774</v>
      </c>
      <c r="M9" s="634">
        <v>159567</v>
      </c>
      <c r="N9" s="634">
        <v>166216</v>
      </c>
      <c r="O9" s="634">
        <v>175351</v>
      </c>
      <c r="P9" s="632">
        <v>1903547</v>
      </c>
    </row>
    <row r="10" spans="1:16" ht="22.5" customHeight="1" x14ac:dyDescent="0.15">
      <c r="A10" s="896" t="s">
        <v>528</v>
      </c>
      <c r="B10" s="896"/>
      <c r="C10" s="896"/>
      <c r="D10" s="633">
        <v>196816</v>
      </c>
      <c r="E10" s="633">
        <v>172276</v>
      </c>
      <c r="F10" s="633">
        <v>203398</v>
      </c>
      <c r="G10" s="633">
        <v>205765</v>
      </c>
      <c r="H10" s="633">
        <v>202305</v>
      </c>
      <c r="I10" s="633">
        <v>204259</v>
      </c>
      <c r="J10" s="633">
        <v>192341</v>
      </c>
      <c r="K10" s="633">
        <v>202664</v>
      </c>
      <c r="L10" s="633">
        <v>189105</v>
      </c>
      <c r="M10" s="633">
        <v>196167</v>
      </c>
      <c r="N10" s="633">
        <v>209480</v>
      </c>
      <c r="O10" s="633">
        <v>190492</v>
      </c>
      <c r="P10" s="632">
        <v>2365068</v>
      </c>
    </row>
    <row r="11" spans="1:16" ht="22.5" customHeight="1" x14ac:dyDescent="0.15">
      <c r="A11" s="896" t="s">
        <v>529</v>
      </c>
      <c r="B11" s="896"/>
      <c r="C11" s="896"/>
      <c r="D11" s="626">
        <v>35397</v>
      </c>
      <c r="E11" s="626">
        <v>48968</v>
      </c>
      <c r="F11" s="626">
        <v>57519</v>
      </c>
      <c r="G11" s="626">
        <v>51747</v>
      </c>
      <c r="H11" s="626">
        <v>47797</v>
      </c>
      <c r="I11" s="626">
        <v>55506</v>
      </c>
      <c r="J11" s="626">
        <v>51372</v>
      </c>
      <c r="K11" s="626">
        <v>42385</v>
      </c>
      <c r="L11" s="626">
        <v>53110</v>
      </c>
      <c r="M11" s="626">
        <v>49262</v>
      </c>
      <c r="N11" s="626">
        <v>48085</v>
      </c>
      <c r="O11" s="626">
        <v>46917</v>
      </c>
      <c r="P11" s="632">
        <v>588065</v>
      </c>
    </row>
    <row r="12" spans="1:16" ht="22.5" customHeight="1" x14ac:dyDescent="0.15">
      <c r="A12" s="896" t="s">
        <v>530</v>
      </c>
      <c r="B12" s="896"/>
      <c r="C12" s="896"/>
      <c r="D12" s="634">
        <v>25299</v>
      </c>
      <c r="E12" s="634">
        <v>36867</v>
      </c>
      <c r="F12" s="634">
        <v>43882</v>
      </c>
      <c r="G12" s="634">
        <v>38962</v>
      </c>
      <c r="H12" s="634">
        <v>36235</v>
      </c>
      <c r="I12" s="634">
        <v>43016</v>
      </c>
      <c r="J12" s="634">
        <v>39060</v>
      </c>
      <c r="K12" s="634">
        <v>32326</v>
      </c>
      <c r="L12" s="634">
        <v>40873</v>
      </c>
      <c r="M12" s="634">
        <v>37792</v>
      </c>
      <c r="N12" s="634">
        <v>36519</v>
      </c>
      <c r="O12" s="634">
        <v>34355</v>
      </c>
      <c r="P12" s="632">
        <v>445186</v>
      </c>
    </row>
    <row r="13" spans="1:16" ht="22.5" customHeight="1" x14ac:dyDescent="0.15">
      <c r="A13" s="896" t="s">
        <v>531</v>
      </c>
      <c r="B13" s="896"/>
      <c r="C13" s="896"/>
      <c r="D13" s="633">
        <v>10098</v>
      </c>
      <c r="E13" s="633">
        <v>12101</v>
      </c>
      <c r="F13" s="633">
        <v>13637</v>
      </c>
      <c r="G13" s="633">
        <v>12785</v>
      </c>
      <c r="H13" s="633">
        <v>11562</v>
      </c>
      <c r="I13" s="633">
        <v>12490</v>
      </c>
      <c r="J13" s="633">
        <v>12312</v>
      </c>
      <c r="K13" s="633">
        <v>10059</v>
      </c>
      <c r="L13" s="633">
        <v>12237</v>
      </c>
      <c r="M13" s="633">
        <v>11470</v>
      </c>
      <c r="N13" s="633">
        <v>11566</v>
      </c>
      <c r="O13" s="633">
        <v>12562</v>
      </c>
      <c r="P13" s="632">
        <v>142879</v>
      </c>
    </row>
    <row r="14" spans="1:16" ht="22.5" customHeight="1" x14ac:dyDescent="0.15">
      <c r="A14" s="895" t="s">
        <v>122</v>
      </c>
      <c r="B14" s="895" t="s">
        <v>173</v>
      </c>
      <c r="C14" s="628" t="s">
        <v>101</v>
      </c>
      <c r="D14" s="626">
        <v>42085</v>
      </c>
      <c r="E14" s="626">
        <v>72384</v>
      </c>
      <c r="F14" s="626">
        <v>70421</v>
      </c>
      <c r="G14" s="626">
        <v>70976</v>
      </c>
      <c r="H14" s="626">
        <v>64100</v>
      </c>
      <c r="I14" s="626">
        <v>69078</v>
      </c>
      <c r="J14" s="626">
        <v>64579</v>
      </c>
      <c r="K14" s="626">
        <v>63695</v>
      </c>
      <c r="L14" s="626">
        <v>64953</v>
      </c>
      <c r="M14" s="626">
        <v>67720</v>
      </c>
      <c r="N14" s="626">
        <v>63413</v>
      </c>
      <c r="O14" s="626">
        <v>73984</v>
      </c>
      <c r="P14" s="632">
        <v>787388</v>
      </c>
    </row>
    <row r="15" spans="1:16" ht="22.5" customHeight="1" x14ac:dyDescent="0.15">
      <c r="A15" s="895"/>
      <c r="B15" s="895"/>
      <c r="C15" s="628" t="s">
        <v>195</v>
      </c>
      <c r="D15" s="633">
        <v>91460</v>
      </c>
      <c r="E15" s="633">
        <v>79821</v>
      </c>
      <c r="F15" s="633">
        <v>82640</v>
      </c>
      <c r="G15" s="633">
        <v>98075</v>
      </c>
      <c r="H15" s="633">
        <v>100714</v>
      </c>
      <c r="I15" s="633">
        <v>95168</v>
      </c>
      <c r="J15" s="633">
        <v>89829</v>
      </c>
      <c r="K15" s="633">
        <v>91614</v>
      </c>
      <c r="L15" s="633">
        <v>90821</v>
      </c>
      <c r="M15" s="633">
        <v>91847</v>
      </c>
      <c r="N15" s="633">
        <v>102803</v>
      </c>
      <c r="O15" s="633">
        <v>101367</v>
      </c>
      <c r="P15" s="632">
        <v>1116159</v>
      </c>
    </row>
    <row r="16" spans="1:16" ht="22.5" customHeight="1" x14ac:dyDescent="0.15">
      <c r="A16" s="895"/>
      <c r="B16" s="895" t="s">
        <v>174</v>
      </c>
      <c r="C16" s="628" t="s">
        <v>101</v>
      </c>
      <c r="D16" s="626">
        <v>195096</v>
      </c>
      <c r="E16" s="626">
        <v>170841</v>
      </c>
      <c r="F16" s="626">
        <v>202031</v>
      </c>
      <c r="G16" s="626">
        <v>204590</v>
      </c>
      <c r="H16" s="626">
        <v>201634</v>
      </c>
      <c r="I16" s="626">
        <v>203575</v>
      </c>
      <c r="J16" s="626">
        <v>191768</v>
      </c>
      <c r="K16" s="626">
        <v>202052</v>
      </c>
      <c r="L16" s="626">
        <v>188283</v>
      </c>
      <c r="M16" s="626">
        <v>195583</v>
      </c>
      <c r="N16" s="626">
        <v>208136</v>
      </c>
      <c r="O16" s="626">
        <v>189763</v>
      </c>
      <c r="P16" s="632">
        <v>2353352</v>
      </c>
    </row>
    <row r="17" spans="1:16" ht="22.5" customHeight="1" x14ac:dyDescent="0.15">
      <c r="A17" s="895"/>
      <c r="B17" s="895"/>
      <c r="C17" s="628" t="s">
        <v>195</v>
      </c>
      <c r="D17" s="633">
        <v>1720</v>
      </c>
      <c r="E17" s="633">
        <v>1435</v>
      </c>
      <c r="F17" s="633">
        <v>1367</v>
      </c>
      <c r="G17" s="633">
        <v>1175</v>
      </c>
      <c r="H17" s="633">
        <v>671</v>
      </c>
      <c r="I17" s="633">
        <v>684</v>
      </c>
      <c r="J17" s="633">
        <v>573</v>
      </c>
      <c r="K17" s="633">
        <v>612</v>
      </c>
      <c r="L17" s="633">
        <v>822</v>
      </c>
      <c r="M17" s="633">
        <v>584</v>
      </c>
      <c r="N17" s="633">
        <v>1344</v>
      </c>
      <c r="O17" s="633">
        <v>729</v>
      </c>
      <c r="P17" s="632">
        <v>11716</v>
      </c>
    </row>
    <row r="18" spans="1:16" ht="22.5" customHeight="1" x14ac:dyDescent="0.15">
      <c r="A18" s="895" t="s">
        <v>123</v>
      </c>
      <c r="B18" s="895" t="s">
        <v>184</v>
      </c>
      <c r="C18" s="628" t="s">
        <v>101</v>
      </c>
      <c r="D18" s="626">
        <v>8160</v>
      </c>
      <c r="E18" s="626">
        <v>8463</v>
      </c>
      <c r="F18" s="626">
        <v>10360</v>
      </c>
      <c r="G18" s="626">
        <v>10469</v>
      </c>
      <c r="H18" s="626">
        <v>9845</v>
      </c>
      <c r="I18" s="626">
        <v>10562</v>
      </c>
      <c r="J18" s="626">
        <v>9961</v>
      </c>
      <c r="K18" s="626">
        <v>8947</v>
      </c>
      <c r="L18" s="626">
        <v>9500</v>
      </c>
      <c r="M18" s="626">
        <v>9196</v>
      </c>
      <c r="N18" s="626">
        <v>9136</v>
      </c>
      <c r="O18" s="626">
        <v>9207</v>
      </c>
      <c r="P18" s="632">
        <v>113806</v>
      </c>
    </row>
    <row r="19" spans="1:16" ht="22.5" customHeight="1" x14ac:dyDescent="0.15">
      <c r="A19" s="895"/>
      <c r="B19" s="895"/>
      <c r="C19" s="628" t="s">
        <v>195</v>
      </c>
      <c r="D19" s="633">
        <v>17139</v>
      </c>
      <c r="E19" s="633">
        <v>28404</v>
      </c>
      <c r="F19" s="633">
        <v>33522</v>
      </c>
      <c r="G19" s="633">
        <v>28493</v>
      </c>
      <c r="H19" s="633">
        <v>26390</v>
      </c>
      <c r="I19" s="633">
        <v>32454</v>
      </c>
      <c r="J19" s="633">
        <v>29099</v>
      </c>
      <c r="K19" s="633">
        <v>23379</v>
      </c>
      <c r="L19" s="633">
        <v>31373</v>
      </c>
      <c r="M19" s="633">
        <v>28596</v>
      </c>
      <c r="N19" s="633">
        <v>27383</v>
      </c>
      <c r="O19" s="633">
        <v>25148</v>
      </c>
      <c r="P19" s="632">
        <v>331380</v>
      </c>
    </row>
    <row r="20" spans="1:16" ht="22.5" customHeight="1" x14ac:dyDescent="0.15">
      <c r="A20" s="895"/>
      <c r="B20" s="895" t="s">
        <v>185</v>
      </c>
      <c r="C20" s="628" t="s">
        <v>101</v>
      </c>
      <c r="D20" s="626">
        <v>8216</v>
      </c>
      <c r="E20" s="626">
        <v>9226</v>
      </c>
      <c r="F20" s="626">
        <v>11177</v>
      </c>
      <c r="G20" s="626">
        <v>10331</v>
      </c>
      <c r="H20" s="626">
        <v>8924</v>
      </c>
      <c r="I20" s="626">
        <v>10142</v>
      </c>
      <c r="J20" s="626">
        <v>9773</v>
      </c>
      <c r="K20" s="626">
        <v>7848</v>
      </c>
      <c r="L20" s="626">
        <v>9600</v>
      </c>
      <c r="M20" s="626">
        <v>9191</v>
      </c>
      <c r="N20" s="626">
        <v>9393</v>
      </c>
      <c r="O20" s="626">
        <v>10237</v>
      </c>
      <c r="P20" s="632">
        <v>114058</v>
      </c>
    </row>
    <row r="21" spans="1:16" ht="22.5" customHeight="1" x14ac:dyDescent="0.15">
      <c r="A21" s="895"/>
      <c r="B21" s="895"/>
      <c r="C21" s="628" t="s">
        <v>195</v>
      </c>
      <c r="D21" s="633">
        <v>1882</v>
      </c>
      <c r="E21" s="633">
        <v>2875</v>
      </c>
      <c r="F21" s="633">
        <v>2460</v>
      </c>
      <c r="G21" s="633">
        <v>2454</v>
      </c>
      <c r="H21" s="633">
        <v>2638</v>
      </c>
      <c r="I21" s="633">
        <v>2348</v>
      </c>
      <c r="J21" s="633">
        <v>2539</v>
      </c>
      <c r="K21" s="633">
        <v>2211</v>
      </c>
      <c r="L21" s="633">
        <v>2637</v>
      </c>
      <c r="M21" s="633">
        <v>2279</v>
      </c>
      <c r="N21" s="633">
        <v>2173</v>
      </c>
      <c r="O21" s="633">
        <v>2325</v>
      </c>
      <c r="P21" s="632">
        <v>28821</v>
      </c>
    </row>
    <row r="23" spans="1:16" x14ac:dyDescent="0.15">
      <c r="D23" s="82"/>
      <c r="E23" s="82"/>
      <c r="F23" s="82"/>
      <c r="G23" s="82"/>
      <c r="H23" s="82"/>
      <c r="I23" s="82"/>
      <c r="J23" s="82"/>
      <c r="K23" s="82"/>
      <c r="L23" s="82"/>
      <c r="M23" s="82"/>
      <c r="N23" s="82"/>
      <c r="O23" s="82"/>
      <c r="P23" s="82"/>
    </row>
    <row r="24" spans="1:16" x14ac:dyDescent="0.15">
      <c r="D24" s="82"/>
      <c r="E24" s="82"/>
      <c r="F24" s="82"/>
      <c r="G24" s="82"/>
      <c r="H24" s="82"/>
      <c r="I24" s="82"/>
      <c r="J24" s="82"/>
      <c r="K24" s="82"/>
      <c r="L24" s="82"/>
      <c r="M24" s="82"/>
      <c r="N24" s="82"/>
      <c r="O24" s="82"/>
      <c r="P24" s="82"/>
    </row>
  </sheetData>
  <mergeCells count="15">
    <mergeCell ref="A3:B5"/>
    <mergeCell ref="A18:A21"/>
    <mergeCell ref="B18:B19"/>
    <mergeCell ref="B20:B21"/>
    <mergeCell ref="A14:A17"/>
    <mergeCell ref="B14:B15"/>
    <mergeCell ref="B16:B17"/>
    <mergeCell ref="A6:C6"/>
    <mergeCell ref="A7:C7"/>
    <mergeCell ref="A12:C12"/>
    <mergeCell ref="A13:C13"/>
    <mergeCell ref="A8:C8"/>
    <mergeCell ref="A11:C11"/>
    <mergeCell ref="A9:C9"/>
    <mergeCell ref="A10:C10"/>
  </mergeCells>
  <phoneticPr fontId="11"/>
  <pageMargins left="0.78740157480314965" right="0" top="0.59055118110236227" bottom="0.39370078740157483" header="0.39370078740157483" footer="0.19685039370078741"/>
  <pageSetup paperSize="9" scale="83" firstPageNumber="33" orientation="portrait" useFirstPageNumber="1" r:id="rId1"/>
  <headerFooter scaleWithDoc="0" alignWithMargins="0">
    <oddHeader>&amp;L&amp;"ＭＳ Ｐゴシック,太字"&amp;14 18 月別コンテナ個数表</oddHeader>
    <oddFooter>&amp;C-&amp;P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20</vt:i4>
      </vt:variant>
    </vt:vector>
  </HeadingPairs>
  <TitlesOfParts>
    <vt:vector size="54" baseType="lpstr">
      <vt:lpstr>表紙</vt:lpstr>
      <vt:lpstr>凡例</vt:lpstr>
      <vt:lpstr>目次</vt:lpstr>
      <vt:lpstr>Ⅰ１①</vt:lpstr>
      <vt:lpstr>Ⅰ１②</vt:lpstr>
      <vt:lpstr>Ⅰ１③</vt:lpstr>
      <vt:lpstr>Ⅰ１④</vt:lpstr>
      <vt:lpstr>Ⅰ１⑤</vt:lpstr>
      <vt:lpstr>Ⅰ1⑥</vt:lpstr>
      <vt:lpstr>Ⅰ2</vt:lpstr>
      <vt:lpstr>Ⅱ１</vt:lpstr>
      <vt:lpstr>Ⅱ2</vt:lpstr>
      <vt:lpstr>Ⅱ3</vt:lpstr>
      <vt:lpstr>Ⅱ4・Ⅱ5</vt:lpstr>
      <vt:lpstr>Ⅱ6</vt:lpstr>
      <vt:lpstr>Ⅱ７</vt:lpstr>
      <vt:lpstr>Ⅲ1</vt:lpstr>
      <vt:lpstr>Ⅲ2</vt:lpstr>
      <vt:lpstr>Ⅲ3</vt:lpstr>
      <vt:lpstr>Ⅲ4</vt:lpstr>
      <vt:lpstr>Ⅲ5</vt:lpstr>
      <vt:lpstr>Ⅲ6</vt:lpstr>
      <vt:lpstr>Ⅲ7</vt:lpstr>
      <vt:lpstr>Ⅲ8</vt:lpstr>
      <vt:lpstr>Ⅲ9</vt:lpstr>
      <vt:lpstr>Ⅲ10</vt:lpstr>
      <vt:lpstr>Ⅲ11</vt:lpstr>
      <vt:lpstr>Ⅲ12</vt:lpstr>
      <vt:lpstr>Ⅲ13</vt:lpstr>
      <vt:lpstr>Ⅲ14</vt:lpstr>
      <vt:lpstr>Ⅲ15</vt:lpstr>
      <vt:lpstr>Ⅲ16</vt:lpstr>
      <vt:lpstr>Ⅲ17</vt:lpstr>
      <vt:lpstr>Ⅲ18</vt:lpstr>
      <vt:lpstr>Ⅰ１③!Print_Area</vt:lpstr>
      <vt:lpstr>Ⅰ１④!Print_Area</vt:lpstr>
      <vt:lpstr>Ⅰ1⑥!Print_Area</vt:lpstr>
      <vt:lpstr>Ⅱ１!Print_Area</vt:lpstr>
      <vt:lpstr>Ⅱ2!Print_Area</vt:lpstr>
      <vt:lpstr>Ⅱ3!Print_Area</vt:lpstr>
      <vt:lpstr>Ⅱ4・Ⅱ5!Print_Area</vt:lpstr>
      <vt:lpstr>Ⅱ6!Print_Area</vt:lpstr>
      <vt:lpstr>Ⅱ７!Print_Area</vt:lpstr>
      <vt:lpstr>Ⅲ1!Print_Area</vt:lpstr>
      <vt:lpstr>Ⅲ12!Print_Area</vt:lpstr>
      <vt:lpstr>Ⅲ14!Print_Area</vt:lpstr>
      <vt:lpstr>Ⅲ15!Print_Area</vt:lpstr>
      <vt:lpstr>Ⅲ16!Print_Area</vt:lpstr>
      <vt:lpstr>Ⅲ17!Print_Area</vt:lpstr>
      <vt:lpstr>Ⅲ18!Print_Area</vt:lpstr>
      <vt:lpstr>Ⅲ3!Print_Area</vt:lpstr>
      <vt:lpstr>Ⅲ6!Print_Area</vt:lpstr>
      <vt:lpstr>凡例!Print_Area</vt:lpstr>
      <vt:lpstr>Ⅲ6!Print_Titles</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白岩　義之</cp:lastModifiedBy>
  <cp:lastPrinted>2026-09-01T01:30:04Z</cp:lastPrinted>
  <dcterms:created xsi:type="dcterms:W3CDTF">2006-06-26T05:35:23Z</dcterms:created>
  <dcterms:modified xsi:type="dcterms:W3CDTF">2026-09-01T01:34:26Z</dcterms:modified>
</cp:coreProperties>
</file>