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3765" windowWidth="20400" windowHeight="3825" tabRatio="768"/>
  </bookViews>
  <sheets>
    <sheet name="表紙" sheetId="314" r:id="rId1"/>
    <sheet name="凡例" sheetId="1" r:id="rId2"/>
    <sheet name="目次" sheetId="210" r:id="rId3"/>
    <sheet name="Ⅰ１①" sheetId="323" r:id="rId4"/>
    <sheet name="Ⅰ１②" sheetId="324" r:id="rId5"/>
    <sheet name="Ⅰ１③" sheetId="325" r:id="rId6"/>
    <sheet name="Ⅰ１④" sheetId="326" r:id="rId7"/>
    <sheet name="Ⅰ１⑤" sheetId="327" r:id="rId8"/>
    <sheet name="Ⅰ1⑥" sheetId="328" r:id="rId9"/>
    <sheet name="Ⅰ1⑦" sheetId="329" r:id="rId10"/>
    <sheet name="Ⅰ2" sheetId="218" r:id="rId11"/>
    <sheet name="Ⅱ１" sheetId="247" r:id="rId12"/>
    <sheet name="Ⅱ2" sheetId="248" r:id="rId13"/>
    <sheet name="Ⅱ3" sheetId="249" r:id="rId14"/>
    <sheet name="Ⅱ4" sheetId="250" r:id="rId15"/>
    <sheet name="Ⅱ5" sheetId="251" r:id="rId16"/>
    <sheet name="Ⅱ6" sheetId="252" r:id="rId17"/>
    <sheet name="Ⅱ７" sheetId="253" r:id="rId18"/>
    <sheet name="Ⅲ1" sheetId="254" r:id="rId19"/>
    <sheet name="Ⅲ2" sheetId="255" r:id="rId20"/>
    <sheet name="Ⅲ3" sheetId="256" r:id="rId21"/>
    <sheet name="Ⅲ4" sheetId="257" r:id="rId22"/>
    <sheet name="Ⅲ5" sheetId="258" r:id="rId23"/>
    <sheet name="Ⅲ6" sheetId="259" r:id="rId24"/>
    <sheet name="Ⅲ7" sheetId="260" r:id="rId25"/>
    <sheet name="Ⅲ8" sheetId="261" r:id="rId26"/>
    <sheet name="Ⅲ9" sheetId="262" r:id="rId27"/>
    <sheet name="Ⅲ10" sheetId="263" r:id="rId28"/>
    <sheet name="Ⅲ11" sheetId="264" r:id="rId29"/>
    <sheet name="Ⅲ12" sheetId="265" r:id="rId30"/>
    <sheet name="Ⅲ13" sheetId="266" r:id="rId31"/>
    <sheet name="Ⅲ14" sheetId="267" r:id="rId32"/>
    <sheet name="Ⅲ15" sheetId="268" r:id="rId33"/>
    <sheet name="Ⅲ16" sheetId="269" r:id="rId34"/>
    <sheet name="Ⅲ17" sheetId="270" r:id="rId35"/>
    <sheet name="Ⅲ18" sheetId="211"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1">Ⅱ１!$A$1:$J$62</definedName>
    <definedName name="_xlnm.Print_Area" localSheetId="12">Ⅱ2!$A$1:$E$87</definedName>
    <definedName name="_xlnm.Print_Area" localSheetId="13">Ⅱ3!$A$1:$G$33</definedName>
    <definedName name="_xlnm.Print_Area" localSheetId="14">Ⅱ4!$A$1:$C$38</definedName>
    <definedName name="_xlnm.Print_Area" localSheetId="15">Ⅱ5!$A$1:$E$37</definedName>
    <definedName name="_xlnm.Print_Area" localSheetId="16">Ⅱ6!$A$1:$M$47</definedName>
    <definedName name="_xlnm.Print_Area" localSheetId="18">Ⅲ1!$A$1:$J$51</definedName>
    <definedName name="_xlnm.Print_Area" localSheetId="29">Ⅲ12!$A$1:$G$39</definedName>
    <definedName name="_xlnm.Print_Area" localSheetId="31">Ⅲ14!$A$1:$J$16</definedName>
    <definedName name="_xlnm.Print_Area" localSheetId="32">Ⅲ15!$A$1:$F$26</definedName>
    <definedName name="_xlnm.Print_Area" localSheetId="33">Ⅲ16!$A$1:$J$38</definedName>
    <definedName name="_xlnm.Print_Area" localSheetId="34">Ⅲ17!$A$1:$U$28</definedName>
    <definedName name="_xlnm.Print_Area" localSheetId="23">Ⅲ6!$A$1:$H$37</definedName>
    <definedName name="_xlnm.Print_Titles" localSheetId="23">Ⅲ6!$A:$A</definedName>
  </definedNames>
  <calcPr calcId="145621"/>
</workbook>
</file>

<file path=xl/calcChain.xml><?xml version="1.0" encoding="utf-8"?>
<calcChain xmlns="http://schemas.openxmlformats.org/spreadsheetml/2006/main">
  <c r="R10" i="324" l="1"/>
  <c r="R8" i="324"/>
  <c r="R7" i="324"/>
  <c r="C51" i="254"/>
  <c r="D51" i="254"/>
  <c r="E51" i="254"/>
  <c r="F51" i="254"/>
  <c r="G51" i="254"/>
  <c r="H51" i="254"/>
  <c r="I51" i="254"/>
  <c r="J51" i="254"/>
  <c r="B51" i="254"/>
  <c r="C50" i="254"/>
  <c r="D50" i="254"/>
  <c r="E50" i="254"/>
  <c r="F50" i="254"/>
  <c r="G50" i="254"/>
  <c r="H50" i="254"/>
  <c r="I50" i="254"/>
  <c r="J50" i="254"/>
  <c r="B50" i="254"/>
  <c r="I46" i="247"/>
  <c r="B45" i="247"/>
  <c r="R8" i="325" l="1"/>
  <c r="R9" i="325"/>
  <c r="R7" i="325"/>
  <c r="K12" i="324" l="1"/>
  <c r="K11" i="324"/>
  <c r="K10" i="324"/>
  <c r="K9" i="324"/>
  <c r="K8" i="324"/>
  <c r="K7" i="324"/>
  <c r="C46" i="247" l="1"/>
  <c r="D46" i="247"/>
  <c r="E46" i="247"/>
  <c r="F46" i="247"/>
  <c r="G46" i="247"/>
  <c r="H46" i="247"/>
  <c r="B46" i="247"/>
  <c r="C45" i="247"/>
  <c r="D45" i="247"/>
  <c r="E45" i="247"/>
  <c r="F45" i="247"/>
  <c r="G45" i="247"/>
  <c r="H45" i="247"/>
  <c r="I45" i="247"/>
</calcChain>
</file>

<file path=xl/sharedStrings.xml><?xml version="1.0" encoding="utf-8"?>
<sst xmlns="http://schemas.openxmlformats.org/spreadsheetml/2006/main" count="3870" uniqueCount="873">
  <si>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</si>
  <si>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</si>
  <si>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</si>
  <si>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</si>
  <si>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</si>
  <si>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</si>
  <si>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</si>
  <si>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</si>
  <si>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</si>
  <si>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</si>
  <si>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</si>
  <si>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</si>
  <si>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</si>
  <si>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</si>
  <si>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</si>
  <si>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</si>
  <si>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</si>
  <si>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</si>
  <si>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</si>
  <si>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</si>
  <si>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</si>
  <si>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</si>
  <si>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</si>
  <si>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</si>
  <si>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</si>
  <si>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</si>
  <si>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</si>
  <si>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</si>
  <si>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</si>
  <si>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</si>
  <si>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</si>
  <si>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</si>
  <si>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</si>
  <si>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</si>
  <si>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</si>
  <si>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その他林産品</t>
    <rPh sb="3" eb="5">
      <t>リンサン</t>
    </rPh>
    <rPh sb="5" eb="6">
      <t>ヒン</t>
    </rPh>
    <phoneticPr fontId="30"/>
  </si>
  <si>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</si>
  <si>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</si>
  <si>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</si>
  <si>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</si>
  <si>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</si>
  <si>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</si>
  <si>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</si>
  <si>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</si>
  <si>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</si>
  <si>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</si>
  <si>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</si>
  <si>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</si>
  <si>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</si>
  <si>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</si>
  <si>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</si>
  <si>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</si>
  <si>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</si>
  <si>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</si>
  <si>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</si>
  <si>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</si>
  <si>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</si>
  <si>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</si>
  <si>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</si>
  <si>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</si>
  <si>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</si>
  <si>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</si>
  <si>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</si>
  <si>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</si>
  <si>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</si>
  <si>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オーストラリア</t>
  </si>
  <si>
    <t>インド</t>
  </si>
  <si>
    <t>国名</t>
    <rPh sb="0" eb="2">
      <t>コクメイ</t>
    </rPh>
    <phoneticPr fontId="10"/>
  </si>
  <si>
    <t>輸出入計</t>
    <rPh sb="0" eb="3">
      <t>ユシュツニュウ</t>
    </rPh>
    <rPh sb="3" eb="4">
      <t>ケイ</t>
    </rPh>
    <phoneticPr fontId="30"/>
  </si>
  <si>
    <t>計</t>
    <rPh sb="0" eb="1">
      <t>ケイ</t>
    </rPh>
    <phoneticPr fontId="30"/>
  </si>
  <si>
    <t>構成比</t>
    <rPh sb="0" eb="3">
      <t>コウセイヒ</t>
    </rPh>
    <phoneticPr fontId="30"/>
  </si>
  <si>
    <t>総計</t>
    <rPh sb="0" eb="2">
      <t>ソウケイ</t>
    </rPh>
    <phoneticPr fontId="10"/>
  </si>
  <si>
    <t>自動車部品</t>
  </si>
  <si>
    <t>産業機械</t>
  </si>
  <si>
    <t>アラブ首長国</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</si>
  <si>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</si>
  <si>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</si>
  <si>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</si>
  <si>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</si>
  <si>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</si>
  <si>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</si>
  <si>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</si>
  <si>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</si>
  <si>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</si>
  <si>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</si>
  <si>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</si>
  <si>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</si>
  <si>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</si>
  <si>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</si>
  <si>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</si>
  <si>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</si>
  <si>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</si>
  <si>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</si>
  <si>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</si>
  <si>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</si>
  <si>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</si>
  <si>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</si>
  <si>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</si>
  <si>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</si>
  <si>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</si>
  <si>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出荷</t>
    <rPh sb="0" eb="2">
      <t>シュッカ</t>
    </rPh>
    <phoneticPr fontId="10"/>
  </si>
  <si>
    <t>入荷</t>
    <rPh sb="0" eb="2">
      <t>ニュウカ</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</si>
  <si>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</si>
  <si>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</si>
  <si>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</si>
  <si>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</si>
  <si>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</si>
  <si>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</si>
  <si>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</si>
  <si>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</si>
  <si>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</si>
  <si>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</si>
  <si>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</si>
  <si>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</si>
  <si>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</si>
  <si>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</si>
  <si>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</si>
  <si>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</si>
  <si>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</si>
  <si>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</si>
  <si>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</si>
  <si>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</si>
  <si>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</si>
  <si>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</si>
  <si>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</si>
  <si>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</si>
  <si>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材木船</t>
    <rPh sb="0" eb="1">
      <t>ザイ</t>
    </rPh>
    <rPh sb="1" eb="2">
      <t>キ</t>
    </rPh>
    <rPh sb="2" eb="3">
      <t>セン</t>
    </rPh>
    <phoneticPr fontId="10"/>
  </si>
  <si>
    <t>トーゴ</t>
  </si>
  <si>
    <t>印パ･ペルシャ･ベンガル</t>
    <rPh sb="0" eb="1">
      <t>イン</t>
    </rPh>
    <phoneticPr fontId="13"/>
  </si>
  <si>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</si>
  <si>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</si>
  <si>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</si>
  <si>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</si>
  <si>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</si>
  <si>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</si>
  <si>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チリ</t>
  </si>
  <si>
    <t>寧波－舟山</t>
  </si>
  <si>
    <t>厦門</t>
  </si>
  <si>
    <t>水</t>
  </si>
  <si>
    <t>*  四捨五入の関係上、合計値が合わない場合がある</t>
    <rPh sb="3" eb="7">
      <t>シシャゴニュウ</t>
    </rPh>
    <rPh sb="8" eb="11">
      <t>カンケイジョウ</t>
    </rPh>
    <rPh sb="12" eb="15">
      <t>ゴウケイチ</t>
    </rPh>
    <rPh sb="16" eb="17">
      <t>ア</t>
    </rPh>
    <rPh sb="20" eb="22">
      <t>バアイ</t>
    </rPh>
    <phoneticPr fontId="10"/>
  </si>
  <si>
    <t xml:space="preserve">    23年(2011)</t>
  </si>
  <si>
    <t>４　この統計書で外国貿易（外貿）とは、当港で船積みされそのまま外国へ輸送されるも</t>
  </si>
  <si>
    <t>８　この統計書のうち、「－」は皆無又は該当数字なしを表わします。</t>
  </si>
  <si>
    <t>目　　次</t>
    <rPh sb="0" eb="1">
      <t>メ</t>
    </rPh>
    <rPh sb="3" eb="4">
      <t>ツギ</t>
    </rPh>
    <phoneticPr fontId="10"/>
  </si>
  <si>
    <t>凡　　例</t>
    <phoneticPr fontId="10"/>
  </si>
  <si>
    <t xml:space="preserve">
１　この東京港港勢（概報）に収められている各種統計資料は、統計法に基づく「港湾調
</t>
    <phoneticPr fontId="10"/>
  </si>
  <si>
    <t>　港と国内外の諸港湾との間に出入した船舶及び貨物の動向を調査し、集計したものです。</t>
    <phoneticPr fontId="10"/>
  </si>
  <si>
    <t>２　調査区域は港湾区域とし、入港船舶については積載貨物の有無にかかわらず総トン数</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</si>
  <si>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</si>
  <si>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</si>
  <si>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</si>
  <si>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</si>
  <si>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</si>
  <si>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</si>
  <si>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</si>
  <si>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</si>
  <si>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</si>
  <si>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６　品種分類は、「港湾統計に用いる品種分類表」（81品種）によります。</t>
  </si>
  <si>
    <t>　港の日の属する月を基準に計上しました。</t>
    <phoneticPr fontId="10"/>
  </si>
  <si>
    <t>　があります。</t>
    <phoneticPr fontId="10"/>
  </si>
  <si>
    <t>Ⅰ</t>
    <phoneticPr fontId="10"/>
  </si>
  <si>
    <t>東京港港勢</t>
    <phoneticPr fontId="10"/>
  </si>
  <si>
    <t>東京港港勢指標</t>
    <phoneticPr fontId="10"/>
  </si>
  <si>
    <t>Ⅱ</t>
    <phoneticPr fontId="10"/>
  </si>
  <si>
    <t>入港船舶</t>
    <phoneticPr fontId="10"/>
  </si>
  <si>
    <t>入港船舶船種別表</t>
    <phoneticPr fontId="10"/>
  </si>
  <si>
    <t>入港船舶総トン数階級別表</t>
    <phoneticPr fontId="10"/>
  </si>
  <si>
    <t>外航船国籍別表</t>
    <phoneticPr fontId="10"/>
  </si>
  <si>
    <t>入港船舶航路別表</t>
    <phoneticPr fontId="10"/>
  </si>
  <si>
    <t>外内航客船、船客乗降人員表</t>
    <phoneticPr fontId="10"/>
  </si>
  <si>
    <t>Ⅲ</t>
    <phoneticPr fontId="10"/>
  </si>
  <si>
    <t>海上出入貨物</t>
    <phoneticPr fontId="10"/>
  </si>
  <si>
    <t>海上出入貨物年次推移表</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</si>
  <si>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</si>
  <si>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</si>
  <si>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</si>
  <si>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</si>
  <si>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</si>
  <si>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</si>
  <si>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</si>
  <si>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外貿貨物輸出・輸入別主要国別表(上位20位)</t>
    <phoneticPr fontId="10"/>
  </si>
  <si>
    <t>輸出貨物主要港品種別表(上位15位)</t>
    <phoneticPr fontId="10"/>
  </si>
  <si>
    <t>内貿貨物地域別表</t>
    <phoneticPr fontId="10"/>
  </si>
  <si>
    <t>カーフェリー貨物表</t>
    <phoneticPr fontId="10"/>
  </si>
  <si>
    <t>航路別コンテナ個数表</t>
    <phoneticPr fontId="10"/>
  </si>
  <si>
    <t>（単位：百万円）</t>
    <rPh sb="4" eb="6">
      <t>ヒャクマン</t>
    </rPh>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</si>
  <si>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</si>
  <si>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</si>
  <si>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</si>
  <si>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</si>
  <si>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</si>
  <si>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</si>
  <si>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</si>
  <si>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</si>
  <si>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</si>
  <si>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</si>
  <si>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</si>
  <si>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</si>
  <si>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</si>
  <si>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</si>
  <si>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</si>
  <si>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</si>
  <si>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</si>
  <si>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</si>
  <si>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６　外貿貨物　‐品種構成‐</t>
    <rPh sb="2" eb="4">
      <t>ガイボウ</t>
    </rPh>
    <rPh sb="4" eb="6">
      <t>カモツ</t>
    </rPh>
    <rPh sb="8" eb="10">
      <t>ヒンシュ</t>
    </rPh>
    <rPh sb="10" eb="12">
      <t>コウセイ</t>
    </rPh>
    <phoneticPr fontId="10"/>
  </si>
  <si>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</si>
  <si>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</si>
  <si>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</si>
  <si>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</si>
  <si>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９　外貿コンテナ貨物　‐年次推移（個数：TEU（実入））‐</t>
    <rPh sb="2" eb="4">
      <t>ガイボウ</t>
    </rPh>
    <rPh sb="8" eb="10">
      <t>カモツ</t>
    </rPh>
    <rPh sb="12" eb="14">
      <t>ネンジ</t>
    </rPh>
    <rPh sb="14" eb="16">
      <t>スイイ</t>
    </rPh>
    <rPh sb="17" eb="19">
      <t>コスウ</t>
    </rPh>
    <rPh sb="24" eb="25">
      <t>ジツ</t>
    </rPh>
    <rPh sb="25" eb="26">
      <t>イリ</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</si>
  <si>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</si>
  <si>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</si>
  <si>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</si>
  <si>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１１　内貿貨物　‐品種構成‐</t>
    <rPh sb="3" eb="5">
      <t>ナイボウ</t>
    </rPh>
    <rPh sb="5" eb="7">
      <t>カモツ</t>
    </rPh>
    <rPh sb="9" eb="11">
      <t>ヒンシュ</t>
    </rPh>
    <rPh sb="11" eb="13">
      <t>コウセイ</t>
    </rPh>
    <phoneticPr fontId="10"/>
  </si>
  <si>
    <t>石油製品</t>
  </si>
  <si>
    <t>１２　内貿貨物　‐地域別現状‐</t>
    <rPh sb="3" eb="5">
      <t>ナイボウ</t>
    </rPh>
    <rPh sb="5" eb="7">
      <t>カモツ</t>
    </rPh>
    <rPh sb="9" eb="11">
      <t>チイキ</t>
    </rPh>
    <rPh sb="11" eb="12">
      <t>ベツ</t>
    </rPh>
    <rPh sb="12" eb="14">
      <t>ゲンジョウ</t>
    </rPh>
    <phoneticPr fontId="10"/>
  </si>
  <si>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</si>
  <si>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</si>
  <si>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</si>
  <si>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</si>
  <si>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</si>
  <si>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</si>
  <si>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</si>
  <si>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</si>
  <si>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</si>
  <si>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</si>
  <si>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</si>
  <si>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</si>
  <si>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</si>
  <si>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</si>
  <si>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</si>
  <si>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</si>
  <si>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</si>
  <si>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</si>
  <si>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</si>
  <si>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</si>
  <si>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</si>
  <si>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</si>
  <si>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</si>
  <si>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</si>
  <si>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</si>
  <si>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貨物船計</t>
    <rPh sb="0" eb="3">
      <t>カモツセン</t>
    </rPh>
    <rPh sb="3" eb="4">
      <t>ケイ</t>
    </rPh>
    <phoneticPr fontId="10"/>
  </si>
  <si>
    <t>鋼材船</t>
    <rPh sb="0" eb="2">
      <t>コウザイ</t>
    </rPh>
    <rPh sb="2" eb="3">
      <t>セン</t>
    </rPh>
    <phoneticPr fontId="10"/>
  </si>
  <si>
    <t>チップ船</t>
    <rPh sb="3" eb="4">
      <t>セン</t>
    </rPh>
    <phoneticPr fontId="10"/>
  </si>
  <si>
    <t>砂利･砂・石材船</t>
    <rPh sb="0" eb="2">
      <t>ジャリ</t>
    </rPh>
    <rPh sb="3" eb="4">
      <t>スナ</t>
    </rPh>
    <rPh sb="5" eb="7">
      <t>セキザイ</t>
    </rPh>
    <rPh sb="7" eb="8">
      <t>セン</t>
    </rPh>
    <phoneticPr fontId="10"/>
  </si>
  <si>
    <t>セメント船</t>
    <rPh sb="4" eb="5">
      <t>フネ</t>
    </rPh>
    <phoneticPr fontId="10"/>
  </si>
  <si>
    <t>石炭船</t>
    <rPh sb="0" eb="2">
      <t>セキタン</t>
    </rPh>
    <rPh sb="2" eb="3">
      <t>セン</t>
    </rPh>
    <phoneticPr fontId="10"/>
  </si>
  <si>
    <t>鉱石船</t>
    <rPh sb="0" eb="2">
      <t>コウセキ</t>
    </rPh>
    <rPh sb="2" eb="3">
      <t>セン</t>
    </rPh>
    <phoneticPr fontId="10"/>
  </si>
  <si>
    <t>貨物量</t>
    <rPh sb="0" eb="2">
      <t>カモツ</t>
    </rPh>
    <rPh sb="2" eb="3">
      <t>リョウ</t>
    </rPh>
    <phoneticPr fontId="10"/>
  </si>
  <si>
    <t>個数</t>
    <rPh sb="0" eb="2">
      <t>コスウ</t>
    </rPh>
    <phoneticPr fontId="10"/>
  </si>
  <si>
    <t>外貿コンテナ貨物量は、</t>
    <rPh sb="0" eb="2">
      <t>ガイボウ</t>
    </rPh>
    <rPh sb="6" eb="8">
      <t>カモツ</t>
    </rPh>
    <rPh sb="8" eb="9">
      <t>リョウ</t>
    </rPh>
    <phoneticPr fontId="10"/>
  </si>
  <si>
    <t>８　外貿コンテナ貨物　‐年次推移（貨物量）‐</t>
    <rPh sb="2" eb="4">
      <t>ガイボウ</t>
    </rPh>
    <rPh sb="8" eb="10">
      <t>カモツ</t>
    </rPh>
    <rPh sb="12" eb="14">
      <t>ネンジ</t>
    </rPh>
    <rPh sb="14" eb="16">
      <t>スイイ</t>
    </rPh>
    <rPh sb="17" eb="20">
      <t>カモツリョウ</t>
    </rPh>
    <phoneticPr fontId="10"/>
  </si>
  <si>
    <t>油送船</t>
    <rPh sb="0" eb="2">
      <t>ユソウ</t>
    </rPh>
    <rPh sb="2" eb="3">
      <t>セン</t>
    </rPh>
    <phoneticPr fontId="10"/>
  </si>
  <si>
    <t>ＬＰＧ船</t>
    <rPh sb="3" eb="4">
      <t>セン</t>
    </rPh>
    <phoneticPr fontId="10"/>
  </si>
  <si>
    <t>ＬＮＧ船</t>
    <rPh sb="3" eb="4">
      <t>セン</t>
    </rPh>
    <phoneticPr fontId="10"/>
  </si>
  <si>
    <t>内航ケミカル船</t>
    <rPh sb="0" eb="2">
      <t>ナイコウ</t>
    </rPh>
    <rPh sb="6" eb="7">
      <t>セン</t>
    </rPh>
    <phoneticPr fontId="10"/>
  </si>
  <si>
    <t>外航ケミカル船</t>
    <rPh sb="0" eb="2">
      <t>ガイコウ</t>
    </rPh>
    <rPh sb="6" eb="7">
      <t>セン</t>
    </rPh>
    <phoneticPr fontId="10"/>
  </si>
  <si>
    <t>その他タンカー・タンク船</t>
    <rPh sb="2" eb="3">
      <t>タ</t>
    </rPh>
    <rPh sb="11" eb="12">
      <t>セン</t>
    </rPh>
    <phoneticPr fontId="10"/>
  </si>
  <si>
    <t>穀物船</t>
    <rPh sb="0" eb="2">
      <t>コクモツ</t>
    </rPh>
    <rPh sb="2" eb="3">
      <t>セン</t>
    </rPh>
    <phoneticPr fontId="10"/>
  </si>
  <si>
    <t>一般貨物船</t>
    <rPh sb="0" eb="2">
      <t>イッパン</t>
    </rPh>
    <rPh sb="2" eb="4">
      <t>カモツ</t>
    </rPh>
    <rPh sb="4" eb="5">
      <t>セン</t>
    </rPh>
    <phoneticPr fontId="10"/>
  </si>
  <si>
    <t>自動車専用船</t>
    <rPh sb="0" eb="3">
      <t>ジドウシャ</t>
    </rPh>
    <rPh sb="3" eb="5">
      <t>センヨウ</t>
    </rPh>
    <rPh sb="5" eb="6">
      <t>セン</t>
    </rPh>
    <phoneticPr fontId="10"/>
  </si>
  <si>
    <t>その他専用船</t>
    <rPh sb="2" eb="3">
      <t>タ</t>
    </rPh>
    <rPh sb="3" eb="5">
      <t>センヨウ</t>
    </rPh>
    <rPh sb="5" eb="6">
      <t>セン</t>
    </rPh>
    <phoneticPr fontId="10"/>
  </si>
  <si>
    <t>フルコンテナ船</t>
    <rPh sb="6" eb="7">
      <t>セン</t>
    </rPh>
    <phoneticPr fontId="10"/>
  </si>
  <si>
    <t>セミコンテナ船</t>
    <rPh sb="6" eb="7">
      <t>セン</t>
    </rPh>
    <phoneticPr fontId="10"/>
  </si>
  <si>
    <t>ＲＯＲＯ船</t>
    <rPh sb="4" eb="5">
      <t>セン</t>
    </rPh>
    <phoneticPr fontId="10"/>
  </si>
  <si>
    <t>貨客船</t>
    <rPh sb="0" eb="3">
      <t>カキャクセン</t>
    </rPh>
    <phoneticPr fontId="10"/>
  </si>
  <si>
    <t>客船</t>
    <rPh sb="0" eb="2">
      <t>キャクセン</t>
    </rPh>
    <phoneticPr fontId="10"/>
  </si>
  <si>
    <t>漁船</t>
    <rPh sb="0" eb="2">
      <t>ギョセン</t>
    </rPh>
    <phoneticPr fontId="10"/>
  </si>
  <si>
    <t>その他船舶計</t>
    <rPh sb="2" eb="3">
      <t>タ</t>
    </rPh>
    <rPh sb="3" eb="5">
      <t>センパク</t>
    </rPh>
    <rPh sb="5" eb="6">
      <t>ケイ</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</si>
  <si>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</si>
  <si>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</si>
  <si>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</si>
  <si>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</si>
  <si>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</si>
  <si>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</si>
  <si>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</si>
  <si>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</si>
  <si>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</si>
  <si>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</si>
  <si>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</si>
  <si>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</si>
  <si>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</si>
  <si>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</si>
  <si>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</si>
  <si>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</si>
  <si>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</si>
  <si>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</si>
  <si>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</si>
  <si>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</si>
  <si>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</si>
  <si>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カンボジア</t>
  </si>
  <si>
    <t>合計</t>
  </si>
  <si>
    <t>北米西岸(メキシコ含む)</t>
    <rPh sb="2" eb="3">
      <t>ニシ</t>
    </rPh>
    <rPh sb="9" eb="10">
      <t>フク</t>
    </rPh>
    <phoneticPr fontId="13"/>
  </si>
  <si>
    <t>北米東岸(カリビア海含む)</t>
    <rPh sb="2" eb="3">
      <t>ヒガシ</t>
    </rPh>
    <rPh sb="9" eb="10">
      <t>カイ</t>
    </rPh>
    <rPh sb="10" eb="11">
      <t>フク</t>
    </rPh>
    <phoneticPr fontId="13"/>
  </si>
  <si>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</si>
  <si>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</si>
  <si>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</si>
  <si>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</si>
  <si>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</si>
  <si>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</si>
  <si>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</si>
  <si>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</si>
  <si>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</si>
  <si>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</si>
  <si>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</si>
  <si>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</si>
  <si>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（注）オセアニアは豪州・ニュージーランド・南太平洋諸島</t>
    <rPh sb="1" eb="2">
      <t>チュウ</t>
    </rPh>
    <rPh sb="9" eb="11">
      <t>ゴウシュウ</t>
    </rPh>
    <rPh sb="21" eb="22">
      <t>ミナミ</t>
    </rPh>
    <rPh sb="22" eb="25">
      <t>タイヘイヨウ</t>
    </rPh>
    <rPh sb="25" eb="27">
      <t>ショトウ</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</si>
  <si>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</si>
  <si>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</si>
  <si>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</si>
  <si>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</si>
  <si>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</si>
  <si>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</si>
  <si>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</si>
  <si>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</si>
  <si>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</si>
  <si>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</si>
  <si>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前年実績</t>
    <rPh sb="0" eb="2">
      <t>ゼンネン</t>
    </rPh>
    <rPh sb="2" eb="4">
      <t>ジッセキ</t>
    </rPh>
    <phoneticPr fontId="10"/>
  </si>
  <si>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</si>
  <si>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</si>
  <si>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</si>
  <si>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</si>
  <si>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</si>
  <si>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</si>
  <si>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</si>
  <si>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</si>
  <si>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</si>
  <si>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</si>
  <si>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</si>
  <si>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</si>
  <si>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</si>
  <si>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</si>
  <si>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</si>
  <si>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</si>
  <si>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</si>
  <si>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</si>
  <si>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</si>
  <si>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城南島ＨＩ</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</si>
  <si>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</si>
  <si>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</si>
  <si>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</si>
  <si>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</si>
  <si>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</si>
  <si>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</si>
  <si>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</si>
  <si>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</si>
  <si>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</si>
  <si>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</si>
  <si>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</si>
  <si>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キリバス</t>
  </si>
  <si>
    <t>前年比増－減</t>
    <rPh sb="0" eb="2">
      <t>ゼンネン</t>
    </rPh>
    <rPh sb="2" eb="3">
      <t>ヒカク</t>
    </rPh>
    <rPh sb="3" eb="4">
      <t>ゾウ</t>
    </rPh>
    <rPh sb="5" eb="6">
      <t>ゲン</t>
    </rPh>
    <phoneticPr fontId="10"/>
  </si>
  <si>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</si>
  <si>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</si>
  <si>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</si>
  <si>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</si>
  <si>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</si>
  <si>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</si>
  <si>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</si>
  <si>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</si>
  <si>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</si>
  <si>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</si>
  <si>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</si>
  <si>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その他輸送用車両</t>
    <rPh sb="0" eb="3">
      <t>ソノタ</t>
    </rPh>
    <rPh sb="3" eb="5">
      <t>ユソウ</t>
    </rPh>
    <rPh sb="5" eb="6">
      <t>ヨウ</t>
    </rPh>
    <rPh sb="6" eb="8">
      <t>シャリョウ</t>
    </rPh>
    <phoneticPr fontId="26"/>
  </si>
  <si>
    <t>その他輸送機械</t>
    <rPh sb="0" eb="3">
      <t>ソノタ</t>
    </rPh>
    <phoneticPr fontId="26"/>
  </si>
  <si>
    <t>測量・光学・医療用機械</t>
    <rPh sb="0" eb="2">
      <t>ソクリョウ</t>
    </rPh>
    <rPh sb="3" eb="5">
      <t>コウガク</t>
    </rPh>
    <rPh sb="6" eb="8">
      <t>イリョウ</t>
    </rPh>
    <rPh sb="8" eb="9">
      <t>ヨウ</t>
    </rPh>
    <rPh sb="9" eb="11">
      <t>キカイ</t>
    </rPh>
    <phoneticPr fontId="26"/>
  </si>
  <si>
    <t>事務用機器</t>
    <rPh sb="0" eb="2">
      <t>ジム</t>
    </rPh>
    <rPh sb="2" eb="3">
      <t>ヨウ</t>
    </rPh>
    <rPh sb="3" eb="5">
      <t>キキ</t>
    </rPh>
    <phoneticPr fontId="26"/>
  </si>
  <si>
    <t>その他機械</t>
    <rPh sb="0" eb="3">
      <t>ソノタ</t>
    </rPh>
    <rPh sb="3" eb="5">
      <t>キカイ</t>
    </rPh>
    <phoneticPr fontId="26"/>
  </si>
  <si>
    <t>その他石油製品</t>
    <rPh sb="3" eb="5">
      <t>セキユ</t>
    </rPh>
    <rPh sb="5" eb="7">
      <t>セイヒン</t>
    </rPh>
    <phoneticPr fontId="26"/>
  </si>
  <si>
    <t>その他他繊維工業品</t>
    <rPh sb="2" eb="3">
      <t>タ</t>
    </rPh>
    <rPh sb="3" eb="4">
      <t>タ</t>
    </rPh>
    <phoneticPr fontId="26"/>
  </si>
  <si>
    <t>衣服・身廻品・はきもの</t>
    <rPh sb="0" eb="2">
      <t>イフク</t>
    </rPh>
    <rPh sb="3" eb="4">
      <t>ミ</t>
    </rPh>
    <rPh sb="4" eb="5">
      <t>マワ</t>
    </rPh>
    <rPh sb="5" eb="6">
      <t>ヒン</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</si>
  <si>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</si>
  <si>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その他日用品</t>
    <rPh sb="0" eb="3">
      <t>ソノタ</t>
    </rPh>
    <phoneticPr fontId="26"/>
  </si>
  <si>
    <t>その他製造工業品</t>
    <rPh sb="2" eb="3">
      <t>タ</t>
    </rPh>
    <phoneticPr fontId="26"/>
  </si>
  <si>
    <t>その他繊維工業品</t>
    <rPh sb="2" eb="3">
      <t>タ</t>
    </rPh>
    <phoneticPr fontId="26"/>
  </si>
  <si>
    <t>ロシア</t>
  </si>
  <si>
    <t>鋼材</t>
  </si>
  <si>
    <t>衣類・身廻品・はきもの</t>
  </si>
  <si>
    <t>増減</t>
    <rPh sb="0" eb="2">
      <t>ゾウゲン</t>
    </rPh>
    <phoneticPr fontId="30"/>
  </si>
  <si>
    <t>釜山</t>
  </si>
  <si>
    <t>ジャカルタ</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</si>
  <si>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</si>
  <si>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</si>
  <si>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</si>
  <si>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</si>
  <si>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</si>
  <si>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</si>
  <si>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</si>
  <si>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</si>
  <si>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</si>
  <si>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</si>
  <si>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</si>
  <si>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</si>
  <si>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</si>
  <si>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</si>
  <si>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</si>
  <si>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</si>
  <si>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</si>
  <si>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</si>
  <si>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</si>
  <si>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</si>
  <si>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</si>
  <si>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</si>
  <si>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</si>
  <si>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</si>
  <si>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</si>
  <si>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</si>
  <si>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</si>
  <si>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</si>
  <si>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</si>
  <si>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</si>
  <si>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</si>
  <si>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</si>
  <si>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</si>
  <si>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</si>
  <si>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</si>
  <si>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</si>
  <si>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式根島</t>
  </si>
  <si>
    <t>神津島</t>
  </si>
  <si>
    <t>御蔵島</t>
  </si>
  <si>
    <t>湾内周遊</t>
  </si>
  <si>
    <t>横浜</t>
  </si>
  <si>
    <t>中部 計</t>
  </si>
  <si>
    <t>近畿 計</t>
  </si>
  <si>
    <t>九州 計</t>
  </si>
  <si>
    <t>志布志</t>
  </si>
  <si>
    <t>名瀬</t>
  </si>
  <si>
    <t>那覇</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</si>
  <si>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</si>
  <si>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</si>
  <si>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</si>
  <si>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</si>
  <si>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</si>
  <si>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</si>
  <si>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</si>
  <si>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</si>
  <si>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</si>
  <si>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</si>
  <si>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</si>
  <si>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</si>
  <si>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</si>
  <si>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</si>
  <si>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</si>
  <si>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</si>
  <si>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</si>
  <si>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</si>
  <si>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</si>
  <si>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</si>
  <si>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</si>
  <si>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</si>
  <si>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</si>
  <si>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シェラレオネ</t>
  </si>
  <si>
    <t>名古屋</t>
  </si>
  <si>
    <t>ブラジル</t>
  </si>
  <si>
    <t>大連</t>
  </si>
  <si>
    <t>その他畜産品</t>
  </si>
  <si>
    <t>水産品</t>
  </si>
  <si>
    <t>原木</t>
  </si>
  <si>
    <t>製材</t>
  </si>
  <si>
    <t>樹脂類</t>
  </si>
  <si>
    <t>薪炭</t>
  </si>
  <si>
    <t>鉱産品</t>
  </si>
  <si>
    <t>石炭</t>
  </si>
  <si>
    <t xml:space="preserve">  うちフルコンテナ船</t>
    <rPh sb="10" eb="11">
      <t>フネ</t>
    </rPh>
    <phoneticPr fontId="10"/>
  </si>
  <si>
    <t xml:space="preserve">    24年(2012)</t>
  </si>
  <si>
    <t>ノルウェー</t>
  </si>
  <si>
    <t>中央防波堤内側ばら物ふ頭</t>
  </si>
  <si>
    <t>中央防波堤内側建設発生土ふ頭</t>
  </si>
  <si>
    <t>中央防波堤内側内貿ふ頭</t>
  </si>
  <si>
    <t>東北 計</t>
  </si>
  <si>
    <t>その他製造工業品</t>
  </si>
  <si>
    <t>メキシコ</t>
  </si>
  <si>
    <t>ハイフォン</t>
  </si>
  <si>
    <t>外貿</t>
    <rPh sb="0" eb="1">
      <t>ガイ</t>
    </rPh>
    <rPh sb="1" eb="2">
      <t>ボウ</t>
    </rPh>
    <phoneticPr fontId="37"/>
  </si>
  <si>
    <t>内貿</t>
    <rPh sb="0" eb="1">
      <t>ナイ</t>
    </rPh>
    <rPh sb="1" eb="2">
      <t>ボウ</t>
    </rPh>
    <phoneticPr fontId="37"/>
  </si>
  <si>
    <t>基隆</t>
  </si>
  <si>
    <t>７　統計計上の時期は、入港船舶については入港の日、海上出入貨物については船舶の出</t>
    <rPh sb="20" eb="21">
      <t>ニュウ</t>
    </rPh>
    <phoneticPr fontId="10"/>
  </si>
  <si>
    <t>外貿コンテナ個数は、</t>
    <rPh sb="0" eb="1">
      <t>ガイ</t>
    </rPh>
    <rPh sb="1" eb="2">
      <t>ボウ</t>
    </rPh>
    <rPh sb="6" eb="8">
      <t>コスウ</t>
    </rPh>
    <phoneticPr fontId="10"/>
  </si>
  <si>
    <t>年次</t>
    <phoneticPr fontId="23"/>
  </si>
  <si>
    <t>合計</t>
    <phoneticPr fontId="23"/>
  </si>
  <si>
    <t>外航船</t>
    <phoneticPr fontId="23"/>
  </si>
  <si>
    <t xml:space="preserve">    25年(2013)</t>
  </si>
  <si>
    <t>ポルトガル</t>
  </si>
  <si>
    <t>朝潮ふ頭</t>
  </si>
  <si>
    <t>（コンテナ取扱貨物量）</t>
    <rPh sb="5" eb="7">
      <t>トリアツカイ</t>
    </rPh>
    <rPh sb="7" eb="9">
      <t>カモツ</t>
    </rPh>
    <rPh sb="9" eb="10">
      <t>リョウ</t>
    </rPh>
    <phoneticPr fontId="23"/>
  </si>
  <si>
    <t>その他の雑穀</t>
    <rPh sb="0" eb="3">
      <t>ソノタ</t>
    </rPh>
    <phoneticPr fontId="26"/>
  </si>
  <si>
    <t>野菜、果物</t>
  </si>
  <si>
    <t>その他の輸送用車両</t>
    <rPh sb="0" eb="3">
      <t>ソノタ</t>
    </rPh>
    <rPh sb="4" eb="6">
      <t>ユソウ</t>
    </rPh>
    <rPh sb="6" eb="7">
      <t>ヨウ</t>
    </rPh>
    <rPh sb="7" eb="9">
      <t>シャリョウ</t>
    </rPh>
    <phoneticPr fontId="26"/>
  </si>
  <si>
    <t>その他の輸送機械</t>
    <rPh sb="0" eb="3">
      <t>ソノタ</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</si>
  <si>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</si>
  <si>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</si>
  <si>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その他の機械</t>
    <rPh sb="0" eb="3">
      <t>ソノタ</t>
    </rPh>
    <rPh sb="4" eb="6">
      <t>キカイ</t>
    </rPh>
    <phoneticPr fontId="26"/>
  </si>
  <si>
    <t>その他の石油製品</t>
    <rPh sb="4" eb="6">
      <t>セキユ</t>
    </rPh>
    <rPh sb="6" eb="8">
      <t>セイヒン</t>
    </rPh>
    <phoneticPr fontId="26"/>
  </si>
  <si>
    <t>紙、パルプ</t>
  </si>
  <si>
    <t>衣服、身廻品、履物</t>
    <rPh sb="0" eb="2">
      <t>イフク</t>
    </rPh>
    <rPh sb="3" eb="4">
      <t>ミ</t>
    </rPh>
    <rPh sb="4" eb="5">
      <t>マワ</t>
    </rPh>
    <rPh sb="5" eb="6">
      <t>ヒン</t>
    </rPh>
    <rPh sb="7" eb="8">
      <t>リレキ</t>
    </rPh>
    <rPh sb="8" eb="9">
      <t>モノ</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</si>
  <si>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</si>
  <si>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その他の日用品</t>
    <rPh sb="0" eb="3">
      <t>ソノタ</t>
    </rPh>
    <phoneticPr fontId="26"/>
  </si>
  <si>
    <t>増減</t>
    <rPh sb="0" eb="2">
      <t>ゾウゲン</t>
    </rPh>
    <phoneticPr fontId="39"/>
  </si>
  <si>
    <t>前年比</t>
    <rPh sb="0" eb="3">
      <t>ゼンネンヒ</t>
    </rPh>
    <phoneticPr fontId="39"/>
  </si>
  <si>
    <t>出貨</t>
    <rPh sb="0" eb="1">
      <t>シュッ</t>
    </rPh>
    <rPh sb="1" eb="2">
      <t>カ</t>
    </rPh>
    <phoneticPr fontId="10"/>
  </si>
  <si>
    <t>入貨</t>
    <rPh sb="0" eb="1">
      <t>ニュウ</t>
    </rPh>
    <rPh sb="1" eb="2">
      <t>カ</t>
    </rPh>
    <phoneticPr fontId="10"/>
  </si>
  <si>
    <t>Ⅰ 東京港港勢</t>
    <rPh sb="2" eb="4">
      <t>トウキョウ</t>
    </rPh>
    <rPh sb="4" eb="5">
      <t>コウ</t>
    </rPh>
    <rPh sb="5" eb="7">
      <t>コウセイ</t>
    </rPh>
    <phoneticPr fontId="10"/>
  </si>
  <si>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</si>
  <si>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</si>
  <si>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</si>
  <si>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</si>
  <si>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</si>
  <si>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</si>
  <si>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</si>
  <si>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</si>
  <si>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</si>
  <si>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</si>
  <si>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 貿  易  額　（東京税関資料による）　</t>
    <rPh sb="2" eb="6">
      <t>ボウエキ</t>
    </rPh>
    <rPh sb="8" eb="9">
      <t>ガク</t>
    </rPh>
    <rPh sb="11" eb="13">
      <t>トウキョウ</t>
    </rPh>
    <rPh sb="13" eb="15">
      <t>ゼイカン</t>
    </rPh>
    <rPh sb="15" eb="17">
      <t>シリョウ</t>
    </rPh>
    <phoneticPr fontId="10"/>
  </si>
  <si>
    <t>八戸</t>
  </si>
  <si>
    <t>新宮</t>
  </si>
  <si>
    <t>係留施設</t>
    <rPh sb="0" eb="1">
      <t>カカリ</t>
    </rPh>
    <phoneticPr fontId="37"/>
  </si>
  <si>
    <t>ポートケラン</t>
  </si>
  <si>
    <t>太倉</t>
  </si>
  <si>
    <t>ホーチミン及びカトライ</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</si>
  <si>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0"/>
  </si>
  <si>
    <t>27年</t>
  </si>
  <si>
    <t>林産品</t>
    <rPh sb="0" eb="2">
      <t>リンサン</t>
    </rPh>
    <rPh sb="2" eb="3">
      <t>ヒン</t>
    </rPh>
    <phoneticPr fontId="30"/>
  </si>
  <si>
    <t>移入</t>
    <rPh sb="0" eb="2">
      <t>イニュウ</t>
    </rPh>
    <phoneticPr fontId="30"/>
  </si>
  <si>
    <t>移出</t>
    <rPh sb="0" eb="2">
      <t>イシュツ</t>
    </rPh>
    <phoneticPr fontId="30"/>
  </si>
  <si>
    <t>砂利・砂</t>
  </si>
  <si>
    <t>内航船</t>
    <phoneticPr fontId="23"/>
  </si>
  <si>
    <t>隻数</t>
    <phoneticPr fontId="13"/>
  </si>
  <si>
    <t>隻数</t>
    <phoneticPr fontId="21"/>
  </si>
  <si>
    <t>プロダクトオイルタンカー</t>
    <phoneticPr fontId="10"/>
  </si>
  <si>
    <t>カーフェリー</t>
    <phoneticPr fontId="10"/>
  </si>
  <si>
    <t>トン数階級別</t>
    <phoneticPr fontId="10"/>
  </si>
  <si>
    <t>隻数</t>
    <phoneticPr fontId="13"/>
  </si>
  <si>
    <t>合計</t>
    <phoneticPr fontId="13"/>
  </si>
  <si>
    <t>国籍</t>
    <phoneticPr fontId="10"/>
  </si>
  <si>
    <t>隻数</t>
    <phoneticPr fontId="10"/>
  </si>
  <si>
    <t>隻数</t>
    <phoneticPr fontId="13"/>
  </si>
  <si>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</si>
  <si>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</si>
  <si>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</si>
  <si>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</si>
  <si>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</si>
  <si>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</si>
  <si>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</si>
  <si>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</si>
  <si>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</si>
  <si>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</si>
  <si>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合計</t>
    <phoneticPr fontId="37"/>
  </si>
  <si>
    <t>内航</t>
    <phoneticPr fontId="37"/>
  </si>
  <si>
    <t>外航</t>
    <phoneticPr fontId="37"/>
  </si>
  <si>
    <t>品種</t>
    <phoneticPr fontId="10"/>
  </si>
  <si>
    <t>合計</t>
    <phoneticPr fontId="10"/>
  </si>
  <si>
    <t>米</t>
    <phoneticPr fontId="26"/>
  </si>
  <si>
    <t>とうもろこし</t>
    <phoneticPr fontId="26"/>
  </si>
  <si>
    <t>野菜・果物</t>
    <phoneticPr fontId="30"/>
  </si>
  <si>
    <t>金属鉱</t>
    <phoneticPr fontId="26"/>
  </si>
  <si>
    <t>砂利・砂</t>
    <phoneticPr fontId="26"/>
  </si>
  <si>
    <t>石材</t>
    <phoneticPr fontId="26"/>
  </si>
  <si>
    <t>完成自動車</t>
    <phoneticPr fontId="26"/>
  </si>
  <si>
    <t>窯業品</t>
    <phoneticPr fontId="26"/>
  </si>
  <si>
    <t>石炭製品</t>
    <phoneticPr fontId="26"/>
  </si>
  <si>
    <t>紙・パルプ</t>
    <phoneticPr fontId="30"/>
  </si>
  <si>
    <t>たばこ</t>
    <phoneticPr fontId="26"/>
  </si>
  <si>
    <t>その他食料工業品</t>
    <phoneticPr fontId="26"/>
  </si>
  <si>
    <t>品種</t>
    <phoneticPr fontId="10"/>
  </si>
  <si>
    <t>合計</t>
    <phoneticPr fontId="10"/>
  </si>
  <si>
    <t>米</t>
    <phoneticPr fontId="26"/>
  </si>
  <si>
    <t>とうもろこし</t>
    <phoneticPr fontId="26"/>
  </si>
  <si>
    <t>野菜・果物</t>
    <phoneticPr fontId="30"/>
  </si>
  <si>
    <t>金属鉱</t>
    <phoneticPr fontId="26"/>
  </si>
  <si>
    <t>砂利・砂</t>
    <phoneticPr fontId="26"/>
  </si>
  <si>
    <t>石材</t>
    <phoneticPr fontId="26"/>
  </si>
  <si>
    <t>完成自動車</t>
    <phoneticPr fontId="26"/>
  </si>
  <si>
    <t>窯業品</t>
    <phoneticPr fontId="26"/>
  </si>
  <si>
    <t>石炭製品</t>
    <phoneticPr fontId="26"/>
  </si>
  <si>
    <t>紙・パルプ</t>
    <phoneticPr fontId="30"/>
  </si>
  <si>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</si>
  <si>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</si>
  <si>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</si>
  <si>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</si>
  <si>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</si>
  <si>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</si>
  <si>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</si>
  <si>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</si>
  <si>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</si>
  <si>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品種</t>
    <phoneticPr fontId="10"/>
  </si>
  <si>
    <t>合計</t>
    <phoneticPr fontId="10"/>
  </si>
  <si>
    <t>米</t>
    <phoneticPr fontId="26"/>
  </si>
  <si>
    <t>とうもろこし</t>
    <phoneticPr fontId="26"/>
  </si>
  <si>
    <t>野菜・果物</t>
    <phoneticPr fontId="30"/>
  </si>
  <si>
    <t>金属鉱</t>
    <phoneticPr fontId="26"/>
  </si>
  <si>
    <t>砂利・砂</t>
    <phoneticPr fontId="26"/>
  </si>
  <si>
    <t>石材</t>
    <phoneticPr fontId="26"/>
  </si>
  <si>
    <t>完成自動車</t>
    <phoneticPr fontId="26"/>
  </si>
  <si>
    <t>窯業品</t>
    <phoneticPr fontId="26"/>
  </si>
  <si>
    <t>石炭製品</t>
    <phoneticPr fontId="26"/>
  </si>
  <si>
    <t>紙・パルプ</t>
    <phoneticPr fontId="30"/>
  </si>
  <si>
    <t>砂利、砂</t>
    <phoneticPr fontId="26"/>
  </si>
  <si>
    <t>繊維工業品</t>
    <phoneticPr fontId="26"/>
  </si>
  <si>
    <t>その他の食料工業品</t>
    <phoneticPr fontId="26"/>
  </si>
  <si>
    <t>製造工業品</t>
    <phoneticPr fontId="26"/>
  </si>
  <si>
    <t>（単位：トン）</t>
    <phoneticPr fontId="37"/>
  </si>
  <si>
    <t>合計</t>
    <phoneticPr fontId="37"/>
  </si>
  <si>
    <t>合計</t>
    <phoneticPr fontId="10"/>
  </si>
  <si>
    <t>九州</t>
    <phoneticPr fontId="10"/>
  </si>
  <si>
    <t>バ　ス</t>
    <phoneticPr fontId="10"/>
  </si>
  <si>
    <t>トラック</t>
    <phoneticPr fontId="10"/>
  </si>
  <si>
    <t>　　　所定の換算トンをかけて算出しています。</t>
    <phoneticPr fontId="39"/>
  </si>
  <si>
    <t>（単位：TEU）</t>
    <phoneticPr fontId="10"/>
  </si>
  <si>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</si>
  <si>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</si>
  <si>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</si>
  <si>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</si>
  <si>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</si>
  <si>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</si>
  <si>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</si>
  <si>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</si>
  <si>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</si>
  <si>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</si>
  <si>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係留施設</t>
    <rPh sb="0" eb="2">
      <t>ケイリュウ</t>
    </rPh>
    <rPh sb="2" eb="4">
      <t>シセツ</t>
    </rPh>
    <phoneticPr fontId="37"/>
  </si>
  <si>
    <t>　品川コンテナ</t>
    <phoneticPr fontId="10"/>
  </si>
  <si>
    <t>　品川外貿</t>
    <phoneticPr fontId="10"/>
  </si>
  <si>
    <t>　品川内貿</t>
    <phoneticPr fontId="10"/>
  </si>
  <si>
    <t>　品川コンテナ</t>
    <phoneticPr fontId="10"/>
  </si>
  <si>
    <t>　品川外貿</t>
    <phoneticPr fontId="10"/>
  </si>
  <si>
    <t>　品川内貿</t>
    <phoneticPr fontId="10"/>
  </si>
  <si>
    <t>(単位：トン)</t>
  </si>
  <si>
    <t>係留施設</t>
    <rPh sb="0" eb="2">
      <t>ケイリュウ</t>
    </rPh>
    <rPh sb="2" eb="4">
      <t>シセツ</t>
    </rPh>
    <phoneticPr fontId="10"/>
  </si>
  <si>
    <t>大井コンテナふ頭</t>
    <phoneticPr fontId="10"/>
  </si>
  <si>
    <t>順位</t>
    <rPh sb="0" eb="2">
      <t>ジュンイ</t>
    </rPh>
    <phoneticPr fontId="10"/>
  </si>
  <si>
    <t>フーミ</t>
  </si>
  <si>
    <t>非金属鉱物</t>
  </si>
  <si>
    <t>文房具・運動娯楽用品・楽器</t>
  </si>
  <si>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</si>
  <si>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</si>
  <si>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</si>
  <si>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0"/>
  </si>
  <si>
    <t>ペトロパブロフスクカムチャツキー</t>
  </si>
  <si>
    <t>東　京　都　港　湾　局</t>
    <rPh sb="0" eb="1">
      <t>ヒガシ</t>
    </rPh>
    <rPh sb="2" eb="3">
      <t>キョウ</t>
    </rPh>
    <rPh sb="4" eb="5">
      <t>ト</t>
    </rPh>
    <rPh sb="6" eb="7">
      <t>ミナト</t>
    </rPh>
    <rPh sb="8" eb="9">
      <t>ワン</t>
    </rPh>
    <rPh sb="10" eb="11">
      <t>キョク</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</si>
  <si>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</si>
  <si>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</si>
  <si>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</si>
  <si>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</si>
  <si>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</si>
  <si>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</si>
  <si>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</si>
  <si>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Fax 　03-5388-1576</t>
    <phoneticPr fontId="10"/>
  </si>
  <si>
    <t>◆</t>
    <phoneticPr fontId="10"/>
  </si>
  <si>
    <t>となりました。</t>
    <phoneticPr fontId="10"/>
  </si>
  <si>
    <t>◆</t>
    <phoneticPr fontId="10"/>
  </si>
  <si>
    <t>◆</t>
    <phoneticPr fontId="10"/>
  </si>
  <si>
    <t>１　全体のあらまし</t>
    <phoneticPr fontId="10"/>
  </si>
  <si>
    <t>◆</t>
    <phoneticPr fontId="10"/>
  </si>
  <si>
    <t>　　　（カーフェリー）</t>
    <phoneticPr fontId="10"/>
  </si>
  <si>
    <t>となりました。</t>
    <phoneticPr fontId="10"/>
  </si>
  <si>
    <t>◆</t>
    <phoneticPr fontId="10"/>
  </si>
  <si>
    <t>◆</t>
    <phoneticPr fontId="10"/>
  </si>
  <si>
    <t>外貿コンテナ個数（実入・空計）</t>
    <rPh sb="0" eb="2">
      <t>ガイボウ</t>
    </rPh>
    <rPh sb="6" eb="8">
      <t>コスウ</t>
    </rPh>
    <rPh sb="9" eb="10">
      <t>ミ</t>
    </rPh>
    <rPh sb="10" eb="11">
      <t>イ</t>
    </rPh>
    <rPh sb="12" eb="13">
      <t>カラ</t>
    </rPh>
    <rPh sb="13" eb="14">
      <t>ケイ</t>
    </rPh>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</si>
  <si>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</si>
  <si>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</si>
  <si>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</si>
  <si>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</si>
  <si>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</si>
  <si>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</si>
  <si>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</si>
  <si>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</si>
  <si>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</si>
  <si>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</si>
  <si>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平成28年</t>
    <rPh sb="0" eb="2">
      <t>ヘイセイ</t>
    </rPh>
    <rPh sb="4" eb="5">
      <t>１３ネン</t>
    </rPh>
    <phoneticPr fontId="10"/>
  </si>
  <si>
    <t>1　東京港港勢概況‐平成28年(2016年)東京港港勢（概要）‐</t>
    <phoneticPr fontId="10"/>
  </si>
  <si>
    <t>‐ 平成28年（2016年） ‐</t>
    <rPh sb="2" eb="4">
      <t>ヘイセイ</t>
    </rPh>
    <rPh sb="6" eb="7">
      <t>ネン</t>
    </rPh>
    <rPh sb="12" eb="13">
      <t>ネン</t>
    </rPh>
    <phoneticPr fontId="10"/>
  </si>
  <si>
    <t>主要5港の貿易額順位は、1位東京港（16兆円）、2位名古屋港（15兆円）、3位横浜港（11兆円）</t>
    <rPh sb="14" eb="16">
      <t>トウキョウ</t>
    </rPh>
    <rPh sb="26" eb="29">
      <t>ナゴヤ</t>
    </rPh>
    <phoneticPr fontId="10"/>
  </si>
  <si>
    <t>平成28年（2016年）港湾統計</t>
    <rPh sb="0" eb="2">
      <t>ヘイセイ</t>
    </rPh>
    <rPh sb="4" eb="5">
      <t>ネン</t>
    </rPh>
    <rPh sb="10" eb="11">
      <t>ネン</t>
    </rPh>
    <rPh sb="12" eb="14">
      <t>コウワン</t>
    </rPh>
    <rPh sb="14" eb="16">
      <t>トウケイ</t>
    </rPh>
    <phoneticPr fontId="10"/>
  </si>
  <si>
    <t>東京港港勢概況</t>
    <phoneticPr fontId="10"/>
  </si>
  <si>
    <t>入港船舶数と取扱貨物量の推移</t>
    <rPh sb="0" eb="2">
      <t>ニュウコウ</t>
    </rPh>
    <rPh sb="2" eb="4">
      <t>センパク</t>
    </rPh>
    <rPh sb="4" eb="5">
      <t>スウ</t>
    </rPh>
    <rPh sb="6" eb="8">
      <t>トリアツカイ</t>
    </rPh>
    <rPh sb="8" eb="10">
      <t>カモツ</t>
    </rPh>
    <rPh sb="10" eb="11">
      <t>リョウ</t>
    </rPh>
    <rPh sb="12" eb="14">
      <t>スイイ</t>
    </rPh>
    <phoneticPr fontId="10"/>
  </si>
  <si>
    <t>　査規則」（昭和26年運輸省令第13号）により、平成28年において東京都が管理する東京</t>
    <phoneticPr fontId="10"/>
  </si>
  <si>
    <t>平成元年(1989)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</si>
  <si>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</si>
  <si>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</si>
  <si>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</si>
  <si>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</si>
  <si>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</si>
  <si>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</si>
  <si>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</si>
  <si>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</si>
  <si>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</si>
  <si>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</si>
  <si>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 xml:space="preserve">    27年(2015)</t>
  </si>
  <si>
    <t>平成28年(2016)</t>
    <phoneticPr fontId="23"/>
  </si>
  <si>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</si>
  <si>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</si>
  <si>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</si>
  <si>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</si>
  <si>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</si>
  <si>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</si>
  <si>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</si>
  <si>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</si>
  <si>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</si>
  <si>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</si>
  <si>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</si>
  <si>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</si>
  <si>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</si>
  <si>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</si>
  <si>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平成28年(2016年)</t>
    <phoneticPr fontId="10"/>
  </si>
  <si>
    <t>平成27年(2015年)</t>
    <phoneticPr fontId="10"/>
  </si>
  <si>
    <t>隻数</t>
    <phoneticPr fontId="21"/>
  </si>
  <si>
    <t>MARINER OF THE SEAS</t>
  </si>
  <si>
    <t>合計</t>
    <phoneticPr fontId="13"/>
  </si>
  <si>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</si>
  <si>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</si>
  <si>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</si>
  <si>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</si>
  <si>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</si>
  <si>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</si>
  <si>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</si>
  <si>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</si>
  <si>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</si>
  <si>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</si>
  <si>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</si>
  <si>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</si>
  <si>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</si>
  <si>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</si>
  <si>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</si>
  <si>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</si>
  <si>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</si>
  <si>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</si>
  <si>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</si>
  <si>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</si>
  <si>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</si>
  <si>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</si>
  <si>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</si>
  <si>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</si>
  <si>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</si>
  <si>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</si>
  <si>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</si>
  <si>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ギリシャ</t>
  </si>
  <si>
    <t>バミューダ</t>
  </si>
  <si>
    <t>ミクロネシア連邦</t>
  </si>
  <si>
    <t>平成28年(2016年)</t>
  </si>
  <si>
    <t>平成27年(2015年)</t>
  </si>
  <si>
    <t>（単位：隻、総トン）</t>
    <phoneticPr fontId="10"/>
  </si>
  <si>
    <t>北海道 計</t>
  </si>
  <si>
    <t>函館</t>
  </si>
  <si>
    <t>青森</t>
  </si>
  <si>
    <t>秋田</t>
  </si>
  <si>
    <t>館山</t>
  </si>
  <si>
    <t>神戸</t>
  </si>
  <si>
    <t>種子島</t>
  </si>
  <si>
    <t>平成28年(2016年)</t>
    <phoneticPr fontId="30"/>
  </si>
  <si>
    <t>平成27年(2015年)</t>
    <phoneticPr fontId="30"/>
  </si>
  <si>
    <t>平成28年(2016年)</t>
    <phoneticPr fontId="30"/>
  </si>
  <si>
    <t>平成27年(2015年)</t>
    <phoneticPr fontId="30"/>
  </si>
  <si>
    <t>オセアニア</t>
    <phoneticPr fontId="10"/>
  </si>
  <si>
    <t>バングラディシュ</t>
  </si>
  <si>
    <t>平成27年
(2015年)</t>
    <phoneticPr fontId="30"/>
  </si>
  <si>
    <t>サバンナ</t>
  </si>
  <si>
    <t>オークランド</t>
  </si>
  <si>
    <t>平成28年(2016年)</t>
    <phoneticPr fontId="37"/>
  </si>
  <si>
    <t>平成27年(2015年)</t>
    <phoneticPr fontId="37"/>
  </si>
  <si>
    <t>28年</t>
    <phoneticPr fontId="39"/>
  </si>
  <si>
    <t>27年</t>
    <phoneticPr fontId="39"/>
  </si>
  <si>
    <t>28年</t>
  </si>
  <si>
    <t>船名</t>
    <rPh sb="0" eb="2">
      <t>センメイ</t>
    </rPh>
    <phoneticPr fontId="2"/>
  </si>
  <si>
    <t>トン</t>
  </si>
  <si>
    <t>クック諸島</t>
  </si>
  <si>
    <t>バヌアツ</t>
  </si>
  <si>
    <t>アンティグア・バーブーダ</t>
  </si>
  <si>
    <t>マーシャル諸島</t>
    <rPh sb="5" eb="7">
      <t>ショトウ</t>
    </rPh>
    <phoneticPr fontId="10"/>
  </si>
  <si>
    <t>蘭領アンティル</t>
    <rPh sb="0" eb="1">
      <t>ラン</t>
    </rPh>
    <rPh sb="1" eb="2">
      <t>リョウ</t>
    </rPh>
    <phoneticPr fontId="10"/>
  </si>
  <si>
    <t>モントセラト</t>
  </si>
  <si>
    <t>昭和58年(1983)</t>
  </si>
  <si>
    <t>　　59年(1984)</t>
  </si>
  <si>
    <t>　　60年(1985)</t>
  </si>
  <si>
    <t>　　61年(1986)</t>
  </si>
  <si>
    <t>　　62年(1987)</t>
  </si>
  <si>
    <t>　　63年(1988)</t>
  </si>
  <si>
    <t>平成 元年(1989)</t>
  </si>
  <si>
    <t>　　 2年(1990)</t>
  </si>
  <si>
    <t>　　 3年(1991)</t>
  </si>
  <si>
    <t>　　 4年(1992)</t>
  </si>
  <si>
    <t>　　 5年(1993)</t>
  </si>
  <si>
    <t>　　 6年(1994)</t>
  </si>
  <si>
    <t>　　 7年(1995)</t>
  </si>
  <si>
    <t>　　 8年(1996)</t>
  </si>
  <si>
    <t>　　14年(2002)</t>
  </si>
  <si>
    <t>　　15年(2003)</t>
  </si>
  <si>
    <t>　　16年(2004)</t>
  </si>
  <si>
    <t>平成28年(2016)</t>
  </si>
  <si>
    <t>1月</t>
  </si>
  <si>
    <t>2月</t>
  </si>
  <si>
    <t>3月</t>
  </si>
  <si>
    <t>4月</t>
  </si>
  <si>
    <t>5月</t>
  </si>
  <si>
    <t>6月</t>
  </si>
  <si>
    <t>7月</t>
  </si>
  <si>
    <t>8月</t>
  </si>
  <si>
    <t>9月</t>
  </si>
  <si>
    <t>10月</t>
  </si>
  <si>
    <t>11月</t>
  </si>
  <si>
    <t>12月</t>
  </si>
  <si>
    <t>前年比（％）</t>
  </si>
  <si>
    <t>前年比較増減</t>
  </si>
  <si>
    <t>輸入を国別でみると、１位の中国（香港を含む）が14,899千トン（-1.3％）、2位のアメリカ</t>
    <rPh sb="0" eb="2">
      <t>ユニュウ</t>
    </rPh>
    <rPh sb="3" eb="5">
      <t>クニベツ</t>
    </rPh>
    <rPh sb="11" eb="12">
      <t>イ</t>
    </rPh>
    <rPh sb="13" eb="15">
      <t>チュウゴク</t>
    </rPh>
    <rPh sb="16" eb="18">
      <t>ホンコン</t>
    </rPh>
    <rPh sb="19" eb="20">
      <t>フク</t>
    </rPh>
    <rPh sb="29" eb="30">
      <t>セン</t>
    </rPh>
    <rPh sb="41" eb="42">
      <t>イ</t>
    </rPh>
    <phoneticPr fontId="10"/>
  </si>
  <si>
    <t>品種</t>
    <phoneticPr fontId="10"/>
  </si>
  <si>
    <t>平成28年(2016年)</t>
    <phoneticPr fontId="30"/>
  </si>
  <si>
    <t>合計</t>
    <phoneticPr fontId="10"/>
  </si>
  <si>
    <t>米</t>
    <phoneticPr fontId="26"/>
  </si>
  <si>
    <t>とうもろこし</t>
    <phoneticPr fontId="26"/>
  </si>
  <si>
    <t>野菜・果物</t>
    <phoneticPr fontId="30"/>
  </si>
  <si>
    <t>金属鉱</t>
    <phoneticPr fontId="26"/>
  </si>
  <si>
    <t>砂利・砂</t>
    <phoneticPr fontId="26"/>
  </si>
  <si>
    <t>石材</t>
    <phoneticPr fontId="26"/>
  </si>
  <si>
    <t>完成自動車</t>
    <phoneticPr fontId="26"/>
  </si>
  <si>
    <t>窯業品</t>
    <phoneticPr fontId="26"/>
  </si>
  <si>
    <t>石炭製品</t>
    <phoneticPr fontId="26"/>
  </si>
  <si>
    <t>紙・パルプ</t>
    <phoneticPr fontId="30"/>
  </si>
  <si>
    <t>たばこ</t>
    <phoneticPr fontId="26"/>
  </si>
  <si>
    <t>その他食料工業品</t>
    <phoneticPr fontId="26"/>
  </si>
  <si>
    <t>外貿貨物のコンテナ化率は96.0%</t>
    <rPh sb="0" eb="2">
      <t>ガイボウ</t>
    </rPh>
    <rPh sb="2" eb="4">
      <t>カモツ</t>
    </rPh>
    <rPh sb="9" eb="10">
      <t>カ</t>
    </rPh>
    <rPh sb="10" eb="11">
      <t>リツ</t>
    </rPh>
    <phoneticPr fontId="10"/>
  </si>
  <si>
    <t>（27年実績96.2%）、その内訳は</t>
    <rPh sb="3" eb="4">
      <t>ネン</t>
    </rPh>
    <rPh sb="4" eb="6">
      <t>ジッセキ</t>
    </rPh>
    <rPh sb="15" eb="17">
      <t>ウチワケ</t>
    </rPh>
    <phoneticPr fontId="10"/>
  </si>
  <si>
    <t>輸出95.5%、輸入96.2%となりました。</t>
    <rPh sb="0" eb="2">
      <t>ユシュツ</t>
    </rPh>
    <rPh sb="8" eb="10">
      <t>ユニュウ</t>
    </rPh>
    <phoneticPr fontId="10"/>
  </si>
  <si>
    <t>が増加し、「再利用資材」2,579千トン(-6.0％)などが減少しました。</t>
    <rPh sb="6" eb="9">
      <t>サイリヨウ</t>
    </rPh>
    <rPh sb="9" eb="11">
      <t>シザイ</t>
    </rPh>
    <rPh sb="30" eb="32">
      <t>ゲンショウ</t>
    </rPh>
    <phoneticPr fontId="10"/>
  </si>
  <si>
    <t>◆</t>
    <phoneticPr fontId="10"/>
  </si>
  <si>
    <t>移出を品種別で見ると、「完成自動車」7,071千トン（+8.3％）、「再利用資材」331千トン</t>
    <rPh sb="0" eb="2">
      <t>イシュツ</t>
    </rPh>
    <rPh sb="3" eb="5">
      <t>ヒンシュ</t>
    </rPh>
    <rPh sb="5" eb="6">
      <t>ベツ</t>
    </rPh>
    <rPh sb="7" eb="8">
      <t>ミ</t>
    </rPh>
    <rPh sb="12" eb="14">
      <t>カンセイ</t>
    </rPh>
    <rPh sb="14" eb="17">
      <t>ジドウシャ</t>
    </rPh>
    <phoneticPr fontId="10"/>
  </si>
  <si>
    <t>（+68.9％）などが増加し、「廃土砂」1,482千トン(-19.8％)などが減少しました。</t>
    <rPh sb="39" eb="41">
      <t>ゲンショウ</t>
    </rPh>
    <phoneticPr fontId="10"/>
  </si>
  <si>
    <t>移入を品種別で見ると、「完成自動車」5,154千トン（+6.8％）、「取合せ品」2,432千トン</t>
    <rPh sb="0" eb="2">
      <t>イニュウ</t>
    </rPh>
    <rPh sb="3" eb="5">
      <t>ヒンシュ</t>
    </rPh>
    <rPh sb="5" eb="6">
      <t>ベツ</t>
    </rPh>
    <rPh sb="7" eb="8">
      <t>ミ</t>
    </rPh>
    <phoneticPr fontId="10"/>
  </si>
  <si>
    <t>平成28年の東京港港勢は、入港船舶数は減少し、取扱貨物量は増加しました。</t>
    <rPh sb="0" eb="2">
      <t>ヘイセイ</t>
    </rPh>
    <rPh sb="4" eb="5">
      <t>ネン</t>
    </rPh>
    <rPh sb="6" eb="8">
      <t>トウキョウ</t>
    </rPh>
    <rPh sb="8" eb="9">
      <t>コウ</t>
    </rPh>
    <rPh sb="9" eb="11">
      <t>コウセイ</t>
    </rPh>
    <rPh sb="13" eb="15">
      <t>ニュウコウ</t>
    </rPh>
    <rPh sb="15" eb="17">
      <t>センパク</t>
    </rPh>
    <rPh sb="17" eb="18">
      <t>スウ</t>
    </rPh>
    <rPh sb="19" eb="21">
      <t>ゲンショウ</t>
    </rPh>
    <rPh sb="23" eb="25">
      <t>トリアツカイ</t>
    </rPh>
    <rPh sb="25" eb="27">
      <t>カモツ</t>
    </rPh>
    <rPh sb="27" eb="28">
      <t>リョウ</t>
    </rPh>
    <rPh sb="29" eb="31">
      <t>ゾウカ</t>
    </rPh>
    <phoneticPr fontId="10"/>
  </si>
  <si>
    <t>外貿コンテナ貨物量は46,178千トン（+2.8%）、外貿コンテナ取扱量（実・空計）をTEUベース</t>
    <phoneticPr fontId="10"/>
  </si>
  <si>
    <t>でみると、425万TEU（+2.4%）となりました。</t>
    <phoneticPr fontId="10"/>
  </si>
  <si>
    <t>外航船は5,366隻(+2.4%)、このうちコンテナ船は4,919隻(+2.1%)となりました。</t>
    <rPh sb="0" eb="3">
      <t>ガイコウセン</t>
    </rPh>
    <rPh sb="9" eb="10">
      <t>セキ</t>
    </rPh>
    <rPh sb="26" eb="27">
      <t>セン</t>
    </rPh>
    <rPh sb="33" eb="34">
      <t>セキ</t>
    </rPh>
    <phoneticPr fontId="10"/>
  </si>
  <si>
    <t>となりました。</t>
    <phoneticPr fontId="10"/>
  </si>
  <si>
    <t>輸出入のうち、ヨーロッパ地域の輸出が占める割合は8％、輸入は7％となりました。</t>
    <rPh sb="0" eb="2">
      <t>ユシュツ</t>
    </rPh>
    <rPh sb="2" eb="3">
      <t>ニュウ</t>
    </rPh>
    <rPh sb="12" eb="14">
      <t>チイキ</t>
    </rPh>
    <rPh sb="15" eb="17">
      <t>ユシュツ</t>
    </rPh>
    <rPh sb="18" eb="19">
      <t>シ</t>
    </rPh>
    <rPh sb="21" eb="23">
      <t>ワリアイ</t>
    </rPh>
    <rPh sb="27" eb="29">
      <t>ユニュウ</t>
    </rPh>
    <phoneticPr fontId="10"/>
  </si>
  <si>
    <t>輸出入のうち、北アメリカ地域の輸出が占める割合は23％、輸入は16％で、全体の約２割</t>
    <rPh sb="0" eb="2">
      <t>ユシュツ</t>
    </rPh>
    <rPh sb="2" eb="3">
      <t>ニュウ</t>
    </rPh>
    <rPh sb="7" eb="8">
      <t>キタ</t>
    </rPh>
    <rPh sb="12" eb="14">
      <t>チイキ</t>
    </rPh>
    <rPh sb="15" eb="17">
      <t>ユシュツ</t>
    </rPh>
    <rPh sb="18" eb="19">
      <t>シ</t>
    </rPh>
    <rPh sb="21" eb="23">
      <t>ワリアイ</t>
    </rPh>
    <rPh sb="28" eb="30">
      <t>ユニュウ</t>
    </rPh>
    <rPh sb="36" eb="38">
      <t>ゼンタイ</t>
    </rPh>
    <rPh sb="39" eb="40">
      <t>ヤク</t>
    </rPh>
    <rPh sb="41" eb="42">
      <t>ワリ</t>
    </rPh>
    <phoneticPr fontId="10"/>
  </si>
  <si>
    <t>輸出入ともに、アジア地域の占める割合が非常に高く、全体の約７割となりました。</t>
    <rPh sb="0" eb="2">
      <t>ユシュツ</t>
    </rPh>
    <rPh sb="2" eb="3">
      <t>ニュウ</t>
    </rPh>
    <rPh sb="10" eb="12">
      <t>チイキ</t>
    </rPh>
    <rPh sb="13" eb="14">
      <t>シ</t>
    </rPh>
    <rPh sb="16" eb="18">
      <t>ワリアイ</t>
    </rPh>
    <rPh sb="19" eb="21">
      <t>ヒジョウ</t>
    </rPh>
    <rPh sb="22" eb="23">
      <t>タカ</t>
    </rPh>
    <rPh sb="25" eb="27">
      <t>ゼンタイ</t>
    </rPh>
    <rPh sb="28" eb="29">
      <t>ヤク</t>
    </rPh>
    <rPh sb="30" eb="31">
      <t>ワリ</t>
    </rPh>
    <phoneticPr fontId="10"/>
  </si>
  <si>
    <t>入港船舶年次別表</t>
    <rPh sb="6" eb="7">
      <t>ベツ</t>
    </rPh>
    <phoneticPr fontId="10"/>
  </si>
  <si>
    <t>東京都港湾局港湾経営部</t>
    <phoneticPr fontId="10"/>
  </si>
  <si>
    <t>コンテナ
貨物</t>
    <rPh sb="5" eb="7">
      <t>カモツ</t>
    </rPh>
    <phoneticPr fontId="30"/>
  </si>
  <si>
    <t>2016年</t>
    <phoneticPr fontId="10"/>
  </si>
  <si>
    <t>2015年</t>
    <phoneticPr fontId="10"/>
  </si>
  <si>
    <t>輸入貨物主要港品種別表(上位15位)</t>
    <phoneticPr fontId="10"/>
  </si>
  <si>
    <t>内貿コンテナ主要品種別取扱量(上位10位)</t>
    <phoneticPr fontId="10"/>
  </si>
  <si>
    <t>・・・・・・・・・・・・・・・・</t>
    <phoneticPr fontId="10"/>
  </si>
  <si>
    <t>・・・・・・・・・・・・・・・・・・・・・・・・・・</t>
    <phoneticPr fontId="10"/>
  </si>
  <si>
    <t>内　　貿</t>
    <rPh sb="0" eb="1">
      <t>ナイ</t>
    </rPh>
    <rPh sb="3" eb="4">
      <t>ボウ</t>
    </rPh>
    <phoneticPr fontId="10"/>
  </si>
  <si>
    <t>外　　貿</t>
    <rPh sb="0" eb="1">
      <t>ソト</t>
    </rPh>
    <rPh sb="3" eb="4">
      <t>ボウ</t>
    </rPh>
    <phoneticPr fontId="10"/>
  </si>
  <si>
    <t>コンテナ化率</t>
    <rPh sb="4" eb="5">
      <t>カ</t>
    </rPh>
    <rPh sb="5" eb="6">
      <t>リツ</t>
    </rPh>
    <phoneticPr fontId="23"/>
  </si>
  <si>
    <t>48,102千トン（+3.0％）となりました。</t>
    <phoneticPr fontId="10"/>
  </si>
  <si>
    <t>輸出を国別でみると、１位の中国（香港を含む）が4,005千トン（+2.0％）、2位のアメリカ</t>
    <rPh sb="0" eb="2">
      <t>ユシュツ</t>
    </rPh>
    <rPh sb="3" eb="5">
      <t>クニベツ</t>
    </rPh>
    <rPh sb="11" eb="12">
      <t>イ</t>
    </rPh>
    <rPh sb="13" eb="15">
      <t>チュウゴク</t>
    </rPh>
    <rPh sb="16" eb="18">
      <t>ホンコン</t>
    </rPh>
    <rPh sb="19" eb="20">
      <t>フク</t>
    </rPh>
    <rPh sb="28" eb="29">
      <t>セン</t>
    </rPh>
    <rPh sb="40" eb="41">
      <t>イ</t>
    </rPh>
    <phoneticPr fontId="10"/>
  </si>
  <si>
    <t>が3,936千トン（+13.3％）、３位のタイが2,276千トン(-0.4％)となりました。</t>
    <rPh sb="6" eb="7">
      <t>セン</t>
    </rPh>
    <rPh sb="19" eb="20">
      <t>イ</t>
    </rPh>
    <rPh sb="29" eb="30">
      <t>セン</t>
    </rPh>
    <phoneticPr fontId="10"/>
  </si>
  <si>
    <t>輸入を品種別で見ると、「衣服・身廻品・はきもの」4,430千トン(+6.5％)、「その他畜産品」</t>
    <rPh sb="0" eb="2">
      <t>ユニュウ</t>
    </rPh>
    <rPh sb="3" eb="5">
      <t>ヒンシュ</t>
    </rPh>
    <rPh sb="5" eb="6">
      <t>ベツ</t>
    </rPh>
    <rPh sb="7" eb="8">
      <t>ミ</t>
    </rPh>
    <rPh sb="43" eb="44">
      <t>タ</t>
    </rPh>
    <rPh sb="44" eb="46">
      <t>チクサン</t>
    </rPh>
    <rPh sb="46" eb="47">
      <t>ヒン</t>
    </rPh>
    <phoneticPr fontId="10"/>
  </si>
  <si>
    <t>1,521千トン（+21.0％）などが増加し、「電気機械」3,147千トン（-2.8％）などが減少しました。</t>
    <rPh sb="19" eb="21">
      <t>ゾウカ</t>
    </rPh>
    <rPh sb="24" eb="26">
      <t>デンキ</t>
    </rPh>
    <rPh sb="26" eb="28">
      <t>キカイ</t>
    </rPh>
    <rPh sb="34" eb="35">
      <t>セン</t>
    </rPh>
    <rPh sb="47" eb="49">
      <t>ゲンショウ</t>
    </rPh>
    <phoneticPr fontId="10"/>
  </si>
  <si>
    <t>46,178千トン（+2.8%）</t>
    <phoneticPr fontId="10"/>
  </si>
  <si>
    <t>425万TEU（+2.4%）</t>
    <rPh sb="3" eb="4">
      <t>マン</t>
    </rPh>
    <phoneticPr fontId="10"/>
  </si>
  <si>
    <t>外貿貨物は、輸出が前年比+3.4％、輸入が+2.9％と輸出入とも前年を上回り、合計で</t>
    <rPh sb="0" eb="2">
      <t>ガイボウ</t>
    </rPh>
    <rPh sb="2" eb="4">
      <t>カモツ</t>
    </rPh>
    <rPh sb="6" eb="8">
      <t>ユシュツ</t>
    </rPh>
    <rPh sb="9" eb="12">
      <t>ゼンネンヒ</t>
    </rPh>
    <rPh sb="18" eb="20">
      <t>ユニュウ</t>
    </rPh>
    <rPh sb="27" eb="30">
      <t>ユシュツニュウ</t>
    </rPh>
    <rPh sb="32" eb="34">
      <t>ゼンネン</t>
    </rPh>
    <rPh sb="35" eb="37">
      <t>ウワマワ</t>
    </rPh>
    <phoneticPr fontId="10"/>
  </si>
  <si>
    <t>が2,851千トン（+7.0％）、３位のベトナムが1,063千トン（+4.6％）となりました。</t>
    <rPh sb="6" eb="7">
      <t>セン</t>
    </rPh>
    <rPh sb="18" eb="19">
      <t>イ</t>
    </rPh>
    <rPh sb="30" eb="31">
      <t>セン</t>
    </rPh>
    <phoneticPr fontId="10"/>
  </si>
  <si>
    <t>となりました。東京港は、東京都民はもちろん、首都圏4千万人の生活や産業活動を支える極めて</t>
    <phoneticPr fontId="10"/>
  </si>
  <si>
    <t>重要な役割を担う港湾として生活関連品の荷揚げも多く、輸入額でも国内港湾1位となりました。</t>
    <rPh sb="28" eb="29">
      <t>ガク</t>
    </rPh>
    <rPh sb="31" eb="33">
      <t>コクナイ</t>
    </rPh>
    <phoneticPr fontId="10"/>
  </si>
  <si>
    <t>東京港に入港した船舶は、22,665隻（対前年比-5.6%。以下(　)内比は、ことわりのない限り</t>
    <rPh sb="4" eb="6">
      <t>ニュウコウ</t>
    </rPh>
    <phoneticPr fontId="10"/>
  </si>
  <si>
    <t>対前年比）、総トン数は170,427千総トン（+5.7%）となりました。</t>
    <phoneticPr fontId="10"/>
  </si>
  <si>
    <t>取扱貨物量は85,954千トン（+0.7%）であり、そのうち外貿貨物量は48,102千トン（+3.0%）、</t>
    <phoneticPr fontId="10"/>
  </si>
  <si>
    <t>内貿貨物量は37,852千トン（-2.0%）でした。</t>
    <phoneticPr fontId="10"/>
  </si>
  <si>
    <t>*　コンテナ船は、フルコンテナ船の他に、セミコンテナ船、ＲＯＲＯ船を含む。</t>
    <rPh sb="15" eb="16">
      <t>セン</t>
    </rPh>
    <rPh sb="17" eb="18">
      <t>ホカ</t>
    </rPh>
    <rPh sb="26" eb="27">
      <t>セン</t>
    </rPh>
    <rPh sb="32" eb="33">
      <t>セン</t>
    </rPh>
    <rPh sb="34" eb="35">
      <t>フク</t>
    </rPh>
    <phoneticPr fontId="10"/>
  </si>
  <si>
    <t>入港船舶総隻数は、22,665隻(-5.6%)でした。</t>
    <rPh sb="0" eb="2">
      <t>ニュウコウ</t>
    </rPh>
    <rPh sb="2" eb="4">
      <t>センパク</t>
    </rPh>
    <rPh sb="4" eb="5">
      <t>ソウ</t>
    </rPh>
    <rPh sb="5" eb="6">
      <t>セキ</t>
    </rPh>
    <rPh sb="6" eb="7">
      <t>スウ</t>
    </rPh>
    <rPh sb="15" eb="16">
      <t>セキ</t>
    </rPh>
    <phoneticPr fontId="10"/>
  </si>
  <si>
    <t>内航船は17,299隻（-7.8%）、このうちカーフェリーは346隻（+4.2%）となりました。</t>
    <rPh sb="0" eb="2">
      <t>ナイコウ</t>
    </rPh>
    <rPh sb="2" eb="3">
      <t>セン</t>
    </rPh>
    <rPh sb="33" eb="34">
      <t>セキ</t>
    </rPh>
    <phoneticPr fontId="10"/>
  </si>
  <si>
    <t>内貿貨物は、移出は14,296千トン（+2.8%）と増加しましたが、移入は23,556千トン（-4.7%）と</t>
    <rPh sb="0" eb="2">
      <t>ナイボウ</t>
    </rPh>
    <rPh sb="2" eb="4">
      <t>カモツ</t>
    </rPh>
    <rPh sb="6" eb="8">
      <t>イシュツ</t>
    </rPh>
    <rPh sb="15" eb="16">
      <t>セン</t>
    </rPh>
    <rPh sb="26" eb="28">
      <t>ゾウカ</t>
    </rPh>
    <rPh sb="34" eb="36">
      <t>イニュウ</t>
    </rPh>
    <rPh sb="43" eb="44">
      <t>セン</t>
    </rPh>
    <phoneticPr fontId="10"/>
  </si>
  <si>
    <t>減少し、移出入合計で37,852千トン（-2.0%）となりました。</t>
    <rPh sb="0" eb="2">
      <t>ゲンショウ</t>
    </rPh>
    <rPh sb="4" eb="6">
      <t>イシュツ</t>
    </rPh>
    <rPh sb="6" eb="7">
      <t>ニュウ</t>
    </rPh>
    <rPh sb="7" eb="9">
      <t>ゴウケイ</t>
    </rPh>
    <rPh sb="16" eb="17">
      <t>セン</t>
    </rPh>
    <phoneticPr fontId="10"/>
  </si>
  <si>
    <t>（+4.7％）などが増加し、「砂利・砂」3,777千トン（-31.6％）などが減少しました。</t>
    <phoneticPr fontId="10"/>
  </si>
  <si>
    <t>内貿貨物の地域別取扱貨物量をみると、北海道4,293千トン(+1.3%）、東北1,887千トン(-6.5%)、</t>
    <rPh sb="0" eb="2">
      <t>ナイボウ</t>
    </rPh>
    <rPh sb="2" eb="4">
      <t>カモツ</t>
    </rPh>
    <rPh sb="5" eb="7">
      <t>チイキ</t>
    </rPh>
    <rPh sb="7" eb="8">
      <t>ベツ</t>
    </rPh>
    <rPh sb="8" eb="10">
      <t>トリアツカイ</t>
    </rPh>
    <rPh sb="10" eb="12">
      <t>カモツ</t>
    </rPh>
    <rPh sb="12" eb="13">
      <t>リョウ</t>
    </rPh>
    <rPh sb="37" eb="39">
      <t>トウホク</t>
    </rPh>
    <rPh sb="44" eb="45">
      <t>セン</t>
    </rPh>
    <phoneticPr fontId="10"/>
  </si>
  <si>
    <t>関東9,428千トン（-12.8%）、中部1,549千トン(-4.1%)、近畿1,762千トン（+6.5%)、</t>
    <rPh sb="19" eb="21">
      <t>チュウブ</t>
    </rPh>
    <rPh sb="26" eb="27">
      <t>セン</t>
    </rPh>
    <rPh sb="37" eb="39">
      <t>キンキ</t>
    </rPh>
    <rPh sb="44" eb="45">
      <t>セン</t>
    </rPh>
    <phoneticPr fontId="10"/>
  </si>
  <si>
    <t>中国1,389千トン(-8.7%)、四国1,155千トン（-10.1%）、九州・沖縄16,124千トン（+6.0%）</t>
    <rPh sb="18" eb="20">
      <t>シコク</t>
    </rPh>
    <rPh sb="25" eb="26">
      <t>セン</t>
    </rPh>
    <phoneticPr fontId="10"/>
  </si>
  <si>
    <t>取扱貨物量は85,954千トン（+0.7%）であり、そのうち外貿貨物量は48,102千トン（+3.0%）、</t>
    <phoneticPr fontId="10"/>
  </si>
  <si>
    <t>内貿貨物量は37,852千トン（-2.0%）でした。</t>
    <phoneticPr fontId="10"/>
  </si>
  <si>
    <t>　５トン以上の船舶を調査対象としました。また、海上出入貨物については、船舶及び艀</t>
    <phoneticPr fontId="10"/>
  </si>
  <si>
    <t>　により出入した貨物を調査対象としました。</t>
    <phoneticPr fontId="10"/>
  </si>
  <si>
    <t>輸出を品種別で見ると、「自動車部品」1,517千トン（+18.3％）、「金属くず」660千トン(+22.3％)など</t>
    <rPh sb="0" eb="2">
      <t>ユシュツ</t>
    </rPh>
    <rPh sb="3" eb="5">
      <t>ヒンシュ</t>
    </rPh>
    <rPh sb="5" eb="6">
      <t>ベツ</t>
    </rPh>
    <rPh sb="7" eb="8">
      <t>ミ</t>
    </rPh>
    <rPh sb="12" eb="15">
      <t>ジドウシャ</t>
    </rPh>
    <rPh sb="15" eb="17">
      <t>ブヒン</t>
    </rPh>
    <rPh sb="36" eb="38">
      <t>キンゾク</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</si>
</sst>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00&quot;千トン&quot;"/>
    <numFmt numFmtId="178" formatCode="000&quot;万TEU&quot;"/>
    <numFmt numFmtId="179" formatCode="#,##0_ "/>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8"/>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明朝"/>
      <family val="1"/>
      <charset val="128"/>
    </font>
    <font>
      <sz val="8.5"/>
      <name val="ＭＳ ゴシック"/>
      <family val="3"/>
      <charset val="128"/>
    </font>
    <font>
      <b/>
      <sz val="1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s>
  <cellStyleXfs count="79">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92">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12" xfId="0" applyFont="1" applyBorder="1" applyAlignment="1">
      <alignment horizontal="centerContinuous"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38" fontId="21" fillId="0" borderId="0" xfId="34" applyFont="1" applyAlignment="1">
      <alignment vertical="center"/>
    </xf>
    <xf numFmtId="0" fontId="20" fillId="0" borderId="0" xfId="0" applyFont="1">
      <alignment vertical="center"/>
    </xf>
    <xf numFmtId="0" fontId="20" fillId="0" borderId="0" xfId="0" applyFont="1" applyAlignment="1">
      <alignment vertical="center"/>
    </xf>
    <xf numFmtId="38" fontId="20" fillId="0" borderId="0" xfId="34"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38" fontId="21" fillId="0" borderId="26" xfId="34" applyFont="1" applyBorder="1" applyAlignment="1">
      <alignment horizontal="centerContinuous" vertical="center"/>
    </xf>
    <xf numFmtId="0" fontId="22" fillId="0" borderId="27"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22" fillId="0" borderId="30"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38" fontId="20" fillId="0" borderId="0" xfId="34" applyFont="1" applyFill="1" applyAlignment="1">
      <alignment vertical="center"/>
    </xf>
    <xf numFmtId="0" fontId="21" fillId="0" borderId="0" xfId="0" applyFont="1" applyFill="1" applyAlignment="1">
      <alignment vertical="center"/>
    </xf>
    <xf numFmtId="38" fontId="21" fillId="0" borderId="0" xfId="34" applyFont="1" applyFill="1" applyAlignment="1">
      <alignment vertical="center"/>
    </xf>
    <xf numFmtId="0" fontId="58" fillId="0" borderId="0" xfId="0" applyFont="1" applyAlignment="1">
      <alignment vertical="center"/>
    </xf>
    <xf numFmtId="0" fontId="21" fillId="0" borderId="34"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0" xfId="0" applyFont="1">
      <alignment vertical="center"/>
    </xf>
    <xf numFmtId="0" fontId="24" fillId="0" borderId="36" xfId="0" applyFont="1" applyBorder="1" applyAlignment="1">
      <alignment horizontal="center" vertical="center"/>
    </xf>
    <xf numFmtId="0" fontId="11" fillId="0" borderId="0" xfId="0" applyFont="1" applyFill="1" applyAlignment="1">
      <alignment horizontal="distributed"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36" xfId="0" applyFont="1" applyBorder="1" applyAlignment="1">
      <alignment horizontal="distributed" vertical="center"/>
    </xf>
    <xf numFmtId="3" fontId="17" fillId="0" borderId="0" xfId="34" applyNumberFormat="1" applyFont="1" applyFill="1" applyAlignment="1">
      <alignment horizontal="right"/>
    </xf>
    <xf numFmtId="3" fontId="24" fillId="0" borderId="36" xfId="34" applyNumberFormat="1" applyFont="1" applyFill="1" applyBorder="1" applyAlignment="1">
      <alignment horizontal="right" vertical="center"/>
    </xf>
    <xf numFmtId="0" fontId="63" fillId="0" borderId="0" xfId="0" applyFont="1" applyAlignment="1">
      <alignment vertical="center"/>
    </xf>
    <xf numFmtId="179" fontId="22" fillId="0" borderId="38" xfId="0" applyNumberFormat="1" applyFont="1" applyBorder="1" applyAlignment="1">
      <alignment vertical="center"/>
    </xf>
    <xf numFmtId="176" fontId="22" fillId="0" borderId="39" xfId="28" applyNumberFormat="1" applyFont="1" applyBorder="1" applyAlignment="1">
      <alignment vertical="center"/>
    </xf>
    <xf numFmtId="179" fontId="22" fillId="0" borderId="41" xfId="0" applyNumberFormat="1" applyFont="1" applyBorder="1" applyAlignment="1">
      <alignment vertical="center"/>
    </xf>
    <xf numFmtId="176" fontId="22" fillId="0" borderId="42" xfId="28" applyNumberFormat="1" applyFont="1" applyBorder="1" applyAlignment="1">
      <alignment vertical="center"/>
    </xf>
    <xf numFmtId="179" fontId="22" fillId="0" borderId="50" xfId="0" applyNumberFormat="1" applyFont="1" applyBorder="1" applyAlignment="1">
      <alignment vertical="center"/>
    </xf>
    <xf numFmtId="176" fontId="22" fillId="0" borderId="51" xfId="28" applyNumberFormat="1" applyFont="1" applyBorder="1" applyAlignment="1">
      <alignment vertical="center"/>
    </xf>
    <xf numFmtId="0" fontId="62" fillId="0" borderId="0" xfId="0" applyFont="1" applyAlignment="1">
      <alignment vertical="center"/>
    </xf>
    <xf numFmtId="0" fontId="22" fillId="0" borderId="14" xfId="0" applyFont="1" applyBorder="1" applyAlignment="1">
      <alignment horizontal="center" vertical="center"/>
    </xf>
    <xf numFmtId="0" fontId="65" fillId="0" borderId="0" xfId="0" applyFont="1" applyAlignment="1">
      <alignment vertical="center"/>
    </xf>
    <xf numFmtId="0" fontId="9" fillId="0" borderId="0" xfId="0" applyFont="1" applyAlignment="1">
      <alignment vertical="center"/>
    </xf>
    <xf numFmtId="0" fontId="22" fillId="0" borderId="0" xfId="0" applyFont="1" applyAlignment="1">
      <alignment horizontal="right" vertical="center"/>
    </xf>
    <xf numFmtId="0" fontId="21" fillId="0" borderId="24" xfId="0" applyFont="1" applyBorder="1" applyAlignment="1">
      <alignment horizontal="centerContinuous" vertical="center" shrinkToFit="1"/>
    </xf>
    <xf numFmtId="0" fontId="21" fillId="0" borderId="35" xfId="0" applyFont="1" applyBorder="1" applyAlignment="1">
      <alignment horizontal="centerContinuous" vertical="center" shrinkToFit="1"/>
    </xf>
    <xf numFmtId="179" fontId="22" fillId="0" borderId="27" xfId="0" applyNumberFormat="1" applyFont="1" applyBorder="1" applyAlignment="1">
      <alignment vertical="center"/>
    </xf>
    <xf numFmtId="179" fontId="22" fillId="0" borderId="16" xfId="0" applyNumberFormat="1" applyFont="1" applyBorder="1" applyAlignment="1">
      <alignment vertical="center"/>
    </xf>
    <xf numFmtId="179" fontId="22" fillId="0" borderId="40" xfId="0" applyNumberFormat="1" applyFont="1" applyFill="1" applyBorder="1" applyAlignment="1">
      <alignment vertical="center"/>
    </xf>
    <xf numFmtId="179" fontId="22" fillId="0" borderId="13" xfId="34" applyNumberFormat="1" applyFont="1" applyFill="1" applyBorder="1" applyAlignment="1" applyProtection="1">
      <alignment vertical="center"/>
      <protection locked="0"/>
    </xf>
    <xf numFmtId="179" fontId="22" fillId="0" borderId="27" xfId="0" applyNumberFormat="1" applyFont="1" applyFill="1" applyBorder="1" applyAlignment="1">
      <alignment vertical="center"/>
    </xf>
    <xf numFmtId="179" fontId="22" fillId="0" borderId="16" xfId="34" applyNumberFormat="1" applyFont="1" applyFill="1" applyBorder="1" applyAlignment="1" applyProtection="1">
      <alignment vertical="center"/>
      <protection locked="0"/>
    </xf>
    <xf numFmtId="0" fontId="22" fillId="0" borderId="31" xfId="0" applyFont="1" applyBorder="1" applyAlignment="1">
      <alignment vertical="center"/>
    </xf>
    <xf numFmtId="0" fontId="22" fillId="0" borderId="37" xfId="0" applyFont="1" applyBorder="1" applyAlignment="1">
      <alignment vertical="center"/>
    </xf>
    <xf numFmtId="0" fontId="22" fillId="0" borderId="37" xfId="0" applyFont="1" applyBorder="1" applyAlignment="1">
      <alignment horizontal="center" vertical="center"/>
    </xf>
    <xf numFmtId="179" fontId="22" fillId="0" borderId="43" xfId="0" applyNumberFormat="1" applyFont="1" applyFill="1" applyBorder="1" applyAlignment="1">
      <alignment vertical="center"/>
    </xf>
    <xf numFmtId="179" fontId="22" fillId="0" borderId="44" xfId="34" applyNumberFormat="1" applyFont="1" applyFill="1" applyBorder="1" applyAlignment="1" applyProtection="1">
      <alignment vertical="center"/>
      <protection locked="0"/>
    </xf>
    <xf numFmtId="179" fontId="22" fillId="0" borderId="45" xfId="0" applyNumberFormat="1" applyFont="1" applyBorder="1" applyAlignment="1">
      <alignment vertical="center"/>
    </xf>
    <xf numFmtId="176" fontId="22" fillId="0" borderId="46" xfId="28" applyNumberFormat="1" applyFont="1" applyBorder="1" applyAlignment="1">
      <alignment vertical="center"/>
    </xf>
    <xf numFmtId="0" fontId="22" fillId="0" borderId="33"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47" xfId="0" applyNumberFormat="1" applyFont="1" applyFill="1" applyBorder="1" applyAlignment="1">
      <alignment vertical="center"/>
    </xf>
    <xf numFmtId="179" fontId="22" fillId="0" borderId="18" xfId="34" applyNumberFormat="1" applyFont="1" applyFill="1" applyBorder="1" applyAlignment="1" applyProtection="1">
      <alignment vertical="center"/>
      <protection locked="0"/>
    </xf>
    <xf numFmtId="179" fontId="22" fillId="0" borderId="48" xfId="0" applyNumberFormat="1" applyFont="1" applyBorder="1" applyAlignment="1">
      <alignment vertical="center"/>
    </xf>
    <xf numFmtId="176" fontId="22" fillId="0" borderId="49" xfId="28" applyNumberFormat="1" applyFont="1" applyBorder="1" applyAlignment="1">
      <alignment vertical="center"/>
    </xf>
    <xf numFmtId="179" fontId="22" fillId="0" borderId="28" xfId="0" applyNumberFormat="1" applyFont="1" applyFill="1" applyBorder="1" applyAlignment="1">
      <alignment vertical="center"/>
    </xf>
    <xf numFmtId="179" fontId="22" fillId="0" borderId="29" xfId="34" applyNumberFormat="1" applyFont="1" applyFill="1" applyBorder="1" applyAlignment="1" applyProtection="1">
      <alignment vertical="center"/>
      <protection locked="0"/>
    </xf>
    <xf numFmtId="179" fontId="22" fillId="0" borderId="52" xfId="34" applyNumberFormat="1" applyFont="1" applyFill="1" applyBorder="1" applyAlignment="1">
      <alignment vertical="center"/>
    </xf>
    <xf numFmtId="179" fontId="22" fillId="0" borderId="0" xfId="34" applyNumberFormat="1" applyFont="1" applyFill="1" applyBorder="1" applyAlignment="1">
      <alignment vertical="center"/>
    </xf>
    <xf numFmtId="179" fontId="22" fillId="0" borderId="38" xfId="0" applyNumberFormat="1" applyFont="1" applyBorder="1" applyAlignment="1">
      <alignment horizontal="right" vertical="center"/>
    </xf>
    <xf numFmtId="179" fontId="22" fillId="0" borderId="53" xfId="34" applyNumberFormat="1" applyFont="1" applyFill="1" applyBorder="1" applyAlignment="1">
      <alignment vertical="center"/>
    </xf>
    <xf numFmtId="179" fontId="22" fillId="0" borderId="19" xfId="34" applyNumberFormat="1" applyFont="1" applyFill="1" applyBorder="1" applyAlignment="1">
      <alignment vertical="center"/>
    </xf>
    <xf numFmtId="179" fontId="22" fillId="0" borderId="48" xfId="0" applyNumberFormat="1" applyFont="1" applyBorder="1" applyAlignment="1">
      <alignment horizontal="right" vertical="center"/>
    </xf>
    <xf numFmtId="179" fontId="22" fillId="0" borderId="54" xfId="34" applyNumberFormat="1" applyFont="1" applyFill="1" applyBorder="1" applyAlignment="1">
      <alignment vertical="center"/>
    </xf>
    <xf numFmtId="179" fontId="22" fillId="0" borderId="14" xfId="34" applyNumberFormat="1" applyFont="1" applyFill="1" applyBorder="1" applyAlignment="1">
      <alignment vertical="center"/>
    </xf>
    <xf numFmtId="179" fontId="22" fillId="0" borderId="41" xfId="0" applyNumberFormat="1" applyFont="1" applyBorder="1" applyAlignment="1">
      <alignment horizontal="right" vertical="center"/>
    </xf>
    <xf numFmtId="179" fontId="22" fillId="0" borderId="0" xfId="34" applyNumberFormat="1" applyFont="1" applyFill="1" applyBorder="1" applyAlignment="1" applyProtection="1">
      <alignment vertical="center"/>
      <protection locked="0"/>
    </xf>
    <xf numFmtId="179" fontId="22" fillId="0" borderId="19" xfId="34" applyNumberFormat="1" applyFont="1" applyFill="1" applyBorder="1" applyAlignment="1" applyProtection="1">
      <alignment vertical="center"/>
      <protection locked="0"/>
    </xf>
    <xf numFmtId="179" fontId="22" fillId="0" borderId="55" xfId="34" applyNumberFormat="1" applyFont="1" applyFill="1" applyBorder="1" applyAlignment="1">
      <alignment vertical="center"/>
    </xf>
    <xf numFmtId="179" fontId="22" fillId="0" borderId="37" xfId="34" applyNumberFormat="1" applyFont="1" applyFill="1" applyBorder="1" applyAlignment="1">
      <alignment vertical="center"/>
    </xf>
    <xf numFmtId="0" fontId="22" fillId="0" borderId="32" xfId="0" applyFont="1" applyBorder="1" applyAlignment="1">
      <alignment vertical="center"/>
    </xf>
    <xf numFmtId="179" fontId="22" fillId="0" borderId="14" xfId="34" applyNumberFormat="1" applyFont="1" applyFill="1" applyBorder="1" applyAlignment="1" applyProtection="1">
      <alignment vertical="center"/>
      <protection locked="0"/>
    </xf>
    <xf numFmtId="179" fontId="22" fillId="0" borderId="56" xfId="34" applyNumberFormat="1" applyFont="1" applyFill="1" applyBorder="1" applyAlignment="1">
      <alignment vertical="center"/>
    </xf>
    <xf numFmtId="179" fontId="22" fillId="0" borderId="30" xfId="34" applyNumberFormat="1" applyFont="1" applyFill="1" applyBorder="1" applyAlignment="1" applyProtection="1">
      <alignment vertical="center"/>
      <protection locked="0"/>
    </xf>
    <xf numFmtId="0" fontId="20" fillId="0" borderId="0" xfId="0" applyFont="1" applyFill="1">
      <alignment vertical="center"/>
    </xf>
    <xf numFmtId="179" fontId="22" fillId="0" borderId="27" xfId="34" applyNumberFormat="1" applyFont="1" applyFill="1" applyBorder="1" applyAlignment="1" applyProtection="1">
      <alignment vertical="center"/>
      <protection locked="0"/>
    </xf>
    <xf numFmtId="179" fontId="22" fillId="0" borderId="28" xfId="34" applyNumberFormat="1" applyFont="1" applyFill="1" applyBorder="1" applyAlignment="1" applyProtection="1">
      <alignment vertical="center"/>
      <protection locked="0"/>
    </xf>
    <xf numFmtId="0" fontId="22" fillId="0" borderId="0" xfId="0" applyFont="1" applyAlignment="1">
      <alignment horizontal="center" vertical="center"/>
    </xf>
    <xf numFmtId="0" fontId="32" fillId="0" borderId="0" xfId="45" applyFont="1" applyBorder="1" applyAlignment="1">
      <alignment vertical="center"/>
    </xf>
    <xf numFmtId="0" fontId="24" fillId="0" borderId="36" xfId="0" applyFont="1" applyFill="1" applyBorder="1" applyAlignment="1">
      <alignment horizontal="distributed" vertical="center"/>
    </xf>
    <xf numFmtId="3" fontId="24" fillId="0" borderId="13" xfId="34" applyNumberFormat="1" applyFont="1" applyFill="1" applyBorder="1" applyAlignment="1">
      <alignment horizontal="right" vertical="center"/>
    </xf>
    <xf numFmtId="3" fontId="24" fillId="0" borderId="14" xfId="34" applyNumberFormat="1" applyFont="1" applyFill="1" applyBorder="1" applyAlignment="1">
      <alignment horizontal="right" vertical="center"/>
    </xf>
    <xf numFmtId="3" fontId="24" fillId="0" borderId="15" xfId="34" applyNumberFormat="1" applyFont="1" applyFill="1" applyBorder="1" applyAlignment="1">
      <alignment horizontal="right" vertical="center"/>
    </xf>
    <xf numFmtId="3" fontId="24" fillId="0" borderId="16" xfId="34" applyNumberFormat="1" applyFont="1" applyFill="1" applyBorder="1" applyAlignment="1">
      <alignment horizontal="right" vertical="center"/>
    </xf>
    <xf numFmtId="3" fontId="24" fillId="0" borderId="0" xfId="34" applyNumberFormat="1" applyFont="1" applyFill="1" applyBorder="1" applyAlignment="1">
      <alignment horizontal="right" vertical="center"/>
    </xf>
    <xf numFmtId="3" fontId="24" fillId="0" borderId="18" xfId="34" applyNumberFormat="1" applyFont="1" applyFill="1" applyBorder="1" applyAlignment="1">
      <alignment horizontal="right" vertical="center"/>
    </xf>
    <xf numFmtId="3" fontId="24" fillId="0" borderId="19" xfId="34" applyNumberFormat="1" applyFont="1" applyFill="1" applyBorder="1" applyAlignment="1">
      <alignment horizontal="right" vertical="center"/>
    </xf>
    <xf numFmtId="3" fontId="24" fillId="0" borderId="20" xfId="34" applyNumberFormat="1" applyFont="1" applyFill="1" applyBorder="1" applyAlignment="1">
      <alignment horizontal="right" vertical="center"/>
    </xf>
    <xf numFmtId="0" fontId="19" fillId="0" borderId="0" xfId="57" applyFont="1"/>
    <xf numFmtId="0" fontId="19" fillId="0" borderId="0" xfId="57" applyFont="1" applyAlignment="1">
      <alignment horizontal="right"/>
    </xf>
    <xf numFmtId="0" fontId="21" fillId="0" borderId="0" xfId="57" applyFont="1" applyAlignment="1">
      <alignment horizontal="distributed" vertical="center" justifyLastLine="1"/>
    </xf>
    <xf numFmtId="0" fontId="24" fillId="0" borderId="36" xfId="58" applyFont="1" applyBorder="1" applyAlignment="1">
      <alignment horizontal="center" vertical="center"/>
    </xf>
    <xf numFmtId="0" fontId="24" fillId="0" borderId="21" xfId="58" applyFont="1" applyBorder="1" applyAlignment="1">
      <alignment horizontal="center" vertical="center"/>
    </xf>
    <xf numFmtId="3" fontId="25" fillId="0" borderId="0" xfId="57" applyNumberFormat="1" applyFont="1" applyBorder="1" applyAlignment="1">
      <alignment horizontal="right" vertical="center"/>
    </xf>
    <xf numFmtId="3" fontId="25" fillId="0" borderId="0" xfId="57" applyNumberFormat="1" applyFont="1" applyBorder="1" applyAlignment="1">
      <alignment vertical="center"/>
    </xf>
    <xf numFmtId="0" fontId="19" fillId="0" borderId="0" xfId="57" applyFont="1" applyAlignment="1">
      <alignment vertical="center"/>
    </xf>
    <xf numFmtId="3" fontId="25" fillId="0" borderId="0" xfId="57" applyNumberFormat="1" applyFont="1" applyAlignment="1">
      <alignment vertical="center"/>
    </xf>
    <xf numFmtId="3" fontId="25" fillId="0" borderId="0" xfId="57" applyNumberFormat="1" applyFont="1" applyAlignment="1">
      <alignment horizontal="right" vertical="center"/>
    </xf>
    <xf numFmtId="0" fontId="28" fillId="0" borderId="0" xfId="57" applyFont="1" applyBorder="1" applyAlignment="1">
      <alignment horizontal="distributed" justifyLastLine="1"/>
    </xf>
    <xf numFmtId="0" fontId="29" fillId="0" borderId="0" xfId="57" applyFont="1" applyBorder="1"/>
    <xf numFmtId="0" fontId="30" fillId="0" borderId="0" xfId="57" applyFont="1" applyBorder="1"/>
    <xf numFmtId="0" fontId="29" fillId="0" borderId="0" xfId="57" applyFont="1"/>
    <xf numFmtId="0" fontId="21" fillId="0" borderId="0" xfId="57" applyFont="1" applyBorder="1" applyAlignment="1">
      <alignment vertical="center"/>
    </xf>
    <xf numFmtId="0" fontId="21" fillId="0" borderId="0" xfId="57" applyFont="1" applyAlignment="1">
      <alignment vertical="center"/>
    </xf>
    <xf numFmtId="0" fontId="21" fillId="0" borderId="41" xfId="57" applyFont="1" applyBorder="1" applyAlignment="1">
      <alignment horizontal="center" vertical="center"/>
    </xf>
    <xf numFmtId="0" fontId="21" fillId="0" borderId="36" xfId="57" applyFont="1" applyBorder="1" applyAlignment="1">
      <alignment horizontal="center" vertical="center"/>
    </xf>
    <xf numFmtId="0" fontId="31" fillId="0" borderId="41" xfId="57" applyFont="1" applyBorder="1" applyAlignment="1">
      <alignment horizontal="distributed" vertical="center" indent="1" justifyLastLine="1"/>
    </xf>
    <xf numFmtId="179" fontId="31" fillId="0" borderId="0" xfId="57" applyNumberFormat="1" applyFont="1" applyBorder="1" applyAlignment="1">
      <alignment horizontal="right"/>
    </xf>
    <xf numFmtId="49" fontId="31" fillId="0" borderId="0" xfId="57" applyNumberFormat="1" applyFont="1" applyBorder="1" applyAlignment="1">
      <alignment horizontal="right"/>
    </xf>
    <xf numFmtId="0" fontId="32" fillId="0" borderId="0" xfId="57" applyFont="1" applyBorder="1"/>
    <xf numFmtId="0" fontId="31" fillId="0" borderId="38" xfId="57" applyFont="1" applyBorder="1" applyAlignment="1">
      <alignment horizontal="distributed" vertical="center" indent="2" justifyLastLine="1"/>
    </xf>
    <xf numFmtId="0" fontId="32" fillId="0" borderId="0" xfId="57" applyFont="1" applyBorder="1" applyAlignment="1">
      <alignment vertical="center"/>
    </xf>
    <xf numFmtId="0" fontId="32" fillId="0" borderId="0" xfId="57" applyFont="1" applyAlignment="1">
      <alignment vertical="center"/>
    </xf>
    <xf numFmtId="0" fontId="31" fillId="0" borderId="48" xfId="57" applyFont="1" applyBorder="1" applyAlignment="1">
      <alignment horizontal="distributed" vertical="center" indent="2" justifyLastLine="1"/>
    </xf>
    <xf numFmtId="0" fontId="59" fillId="0" borderId="41" xfId="57" applyFont="1" applyBorder="1" applyAlignment="1">
      <alignment horizontal="distributed" vertical="center" indent="1" justifyLastLine="1"/>
    </xf>
    <xf numFmtId="179" fontId="18" fillId="0" borderId="0" xfId="57" applyNumberFormat="1" applyFont="1" applyBorder="1" applyAlignment="1">
      <alignment horizontal="right"/>
    </xf>
    <xf numFmtId="49" fontId="18" fillId="0" borderId="0" xfId="57" applyNumberFormat="1" applyFont="1" applyBorder="1" applyAlignment="1">
      <alignment horizontal="right"/>
    </xf>
    <xf numFmtId="0" fontId="33" fillId="0" borderId="0" xfId="57" applyFont="1" applyBorder="1"/>
    <xf numFmtId="0" fontId="59" fillId="0" borderId="38" xfId="57" applyFont="1" applyBorder="1" applyAlignment="1">
      <alignment horizontal="distributed" vertical="center" indent="2" justifyLastLine="1"/>
    </xf>
    <xf numFmtId="0" fontId="33" fillId="0" borderId="0" xfId="57" applyFont="1" applyBorder="1" applyAlignment="1">
      <alignment vertical="center"/>
    </xf>
    <xf numFmtId="0" fontId="33" fillId="0" borderId="0" xfId="57" applyFont="1" applyAlignment="1">
      <alignment vertical="center"/>
    </xf>
    <xf numFmtId="0" fontId="59" fillId="0" borderId="48" xfId="57" applyFont="1" applyBorder="1" applyAlignment="1">
      <alignment horizontal="distributed" vertical="center" indent="2" justifyLastLine="1"/>
    </xf>
    <xf numFmtId="0" fontId="59" fillId="0" borderId="41" xfId="57" applyFont="1" applyBorder="1" applyAlignment="1">
      <alignment horizontal="distributed" vertical="center" justifyLastLine="1" shrinkToFit="1"/>
    </xf>
    <xf numFmtId="0" fontId="59" fillId="0" borderId="41" xfId="57" applyFont="1" applyBorder="1" applyAlignment="1">
      <alignment horizontal="center" vertical="center" shrinkToFit="1"/>
    </xf>
    <xf numFmtId="0" fontId="34" fillId="0" borderId="0" xfId="57" applyFont="1" applyAlignment="1">
      <alignment horizontal="distributed" vertical="center" justifyLastLine="1"/>
    </xf>
    <xf numFmtId="0" fontId="27" fillId="0" borderId="0" xfId="57" applyFont="1" applyAlignment="1">
      <alignment vertical="center"/>
    </xf>
    <xf numFmtId="0" fontId="27" fillId="0" borderId="0" xfId="57" applyFont="1" applyBorder="1" applyAlignment="1">
      <alignment vertical="center"/>
    </xf>
    <xf numFmtId="0" fontId="34" fillId="0" borderId="0" xfId="57" applyFont="1" applyAlignment="1">
      <alignment horizontal="distributed" justifyLastLine="1"/>
    </xf>
    <xf numFmtId="0" fontId="27" fillId="0" borderId="0" xfId="57" applyFont="1"/>
    <xf numFmtId="0" fontId="27" fillId="0" borderId="0" xfId="57" applyFont="1" applyBorder="1"/>
    <xf numFmtId="0" fontId="3" fillId="0" borderId="0" xfId="59" applyAlignment="1">
      <alignment horizontal="center" vertical="center"/>
    </xf>
    <xf numFmtId="0" fontId="3" fillId="0" borderId="0" xfId="59"/>
    <xf numFmtId="0" fontId="3" fillId="0" borderId="0" xfId="59" applyAlignment="1">
      <alignment horizontal="right" vertical="center"/>
    </xf>
    <xf numFmtId="0" fontId="19" fillId="0" borderId="0" xfId="59" applyFont="1" applyAlignment="1">
      <alignment horizontal="right"/>
    </xf>
    <xf numFmtId="0" fontId="17" fillId="0" borderId="0" xfId="59" applyFont="1"/>
    <xf numFmtId="0" fontId="24" fillId="0" borderId="36" xfId="59" applyFont="1" applyBorder="1" applyAlignment="1">
      <alignment horizontal="center" vertical="center"/>
    </xf>
    <xf numFmtId="0" fontId="24" fillId="0" borderId="15" xfId="59" applyFont="1" applyBorder="1" applyAlignment="1">
      <alignment horizontal="center" vertical="center"/>
    </xf>
    <xf numFmtId="0" fontId="24" fillId="0" borderId="41" xfId="59" applyFont="1" applyBorder="1" applyAlignment="1">
      <alignment horizontal="center" vertical="center"/>
    </xf>
    <xf numFmtId="38" fontId="24" fillId="0" borderId="0" xfId="59" applyNumberFormat="1" applyFont="1" applyBorder="1" applyAlignment="1">
      <alignment horizontal="right" vertical="center"/>
    </xf>
    <xf numFmtId="0" fontId="35" fillId="0" borderId="0" xfId="58" applyFont="1"/>
    <xf numFmtId="0" fontId="17" fillId="0" borderId="0" xfId="58" applyFont="1"/>
    <xf numFmtId="0" fontId="3" fillId="0" borderId="0" xfId="59" applyAlignment="1">
      <alignment vertical="center"/>
    </xf>
    <xf numFmtId="3" fontId="17" fillId="0" borderId="0" xfId="59" applyNumberFormat="1" applyFont="1" applyBorder="1" applyAlignment="1">
      <alignment horizontal="right" vertical="center"/>
    </xf>
    <xf numFmtId="3" fontId="24" fillId="0" borderId="0" xfId="59" applyNumberFormat="1" applyFont="1" applyBorder="1" applyAlignment="1">
      <alignment horizontal="right" vertical="center"/>
    </xf>
    <xf numFmtId="0" fontId="21" fillId="0" borderId="0" xfId="57" applyFont="1" applyBorder="1"/>
    <xf numFmtId="0" fontId="36" fillId="0" borderId="0" xfId="57" applyFont="1" applyBorder="1"/>
    <xf numFmtId="0" fontId="23" fillId="0" borderId="0" xfId="57" applyFont="1" applyBorder="1" applyAlignment="1">
      <alignment horizontal="left" vertical="center"/>
    </xf>
    <xf numFmtId="0" fontId="3" fillId="0" borderId="0" xfId="57"/>
    <xf numFmtId="0" fontId="22" fillId="0" borderId="36" xfId="57" applyFont="1" applyBorder="1" applyAlignment="1">
      <alignment horizontal="center" vertical="center"/>
    </xf>
    <xf numFmtId="0" fontId="59" fillId="0" borderId="17" xfId="57" applyFont="1" applyBorder="1" applyAlignment="1">
      <alignment horizontal="distributed" vertical="center"/>
    </xf>
    <xf numFmtId="0" fontId="19" fillId="0" borderId="0" xfId="57" applyFont="1" applyAlignment="1">
      <alignment horizontal="distributed"/>
    </xf>
    <xf numFmtId="0" fontId="30" fillId="0" borderId="36" xfId="57" applyFont="1" applyBorder="1" applyAlignment="1">
      <alignment horizontal="distributed" vertical="center" justifyLastLine="1"/>
    </xf>
    <xf numFmtId="0" fontId="30" fillId="0" borderId="41" xfId="57" applyFont="1" applyBorder="1" applyAlignment="1">
      <alignment horizontal="distributed" vertical="center" justifyLastLine="1"/>
    </xf>
    <xf numFmtId="3" fontId="30" fillId="0" borderId="0" xfId="57" applyNumberFormat="1" applyFont="1" applyBorder="1" applyAlignment="1">
      <alignment vertical="center"/>
    </xf>
    <xf numFmtId="0" fontId="24" fillId="0" borderId="38" xfId="57" applyFont="1" applyBorder="1" applyAlignment="1">
      <alignment horizontal="distributed" vertical="center"/>
    </xf>
    <xf numFmtId="0" fontId="24" fillId="0" borderId="38" xfId="57" applyFont="1" applyBorder="1" applyAlignment="1">
      <alignment horizontal="center" vertical="center" shrinkToFit="1"/>
    </xf>
    <xf numFmtId="0" fontId="30" fillId="0" borderId="38" xfId="57" applyFont="1" applyBorder="1" applyAlignment="1">
      <alignment horizontal="distributed" vertical="center" justifyLastLine="1"/>
    </xf>
    <xf numFmtId="0" fontId="30" fillId="0" borderId="48" xfId="57" applyFont="1" applyBorder="1" applyAlignment="1">
      <alignment horizontal="distributed" vertical="center" justifyLastLine="1"/>
    </xf>
    <xf numFmtId="0" fontId="25" fillId="0" borderId="0" xfId="57" applyFont="1" applyBorder="1" applyAlignment="1">
      <alignment horizontal="distributed" vertical="center"/>
    </xf>
    <xf numFmtId="0" fontId="19" fillId="0" borderId="0" xfId="57" applyFont="1" applyBorder="1" applyAlignment="1">
      <alignment vertical="center"/>
    </xf>
    <xf numFmtId="0" fontId="3" fillId="0" borderId="0" xfId="58"/>
    <xf numFmtId="0" fontId="23" fillId="0" borderId="0" xfId="57" applyFont="1" applyBorder="1" applyAlignment="1">
      <alignment horizontal="distributed" vertical="center"/>
    </xf>
    <xf numFmtId="3" fontId="23" fillId="0" borderId="0" xfId="57" applyNumberFormat="1" applyFont="1" applyBorder="1" applyAlignment="1">
      <alignment horizontal="right" vertical="center"/>
    </xf>
    <xf numFmtId="3" fontId="23" fillId="0" borderId="0" xfId="57" applyNumberFormat="1" applyFont="1" applyBorder="1" applyAlignment="1">
      <alignment vertical="center"/>
    </xf>
    <xf numFmtId="176" fontId="23" fillId="0" borderId="0" xfId="57" applyNumberFormat="1" applyFont="1" applyBorder="1" applyAlignment="1">
      <alignment horizontal="right" vertical="center"/>
    </xf>
    <xf numFmtId="176" fontId="23" fillId="0" borderId="0" xfId="57" applyNumberFormat="1" applyFont="1" applyBorder="1" applyAlignment="1">
      <alignment vertical="center"/>
    </xf>
    <xf numFmtId="0" fontId="25" fillId="0" borderId="0" xfId="57" applyFont="1" applyAlignment="1">
      <alignment horizontal="left" indent="1" shrinkToFit="1"/>
    </xf>
    <xf numFmtId="0" fontId="25" fillId="0" borderId="0" xfId="57" applyFont="1"/>
    <xf numFmtId="0" fontId="25" fillId="0" borderId="0" xfId="57" applyFont="1" applyAlignment="1">
      <alignment horizontal="right"/>
    </xf>
    <xf numFmtId="0" fontId="21" fillId="0" borderId="41" xfId="57" applyFont="1" applyBorder="1" applyAlignment="1">
      <alignment horizontal="left" vertical="center" indent="1" shrinkToFit="1"/>
    </xf>
    <xf numFmtId="0" fontId="21" fillId="0" borderId="36" xfId="57" applyFont="1" applyBorder="1" applyAlignment="1">
      <alignment horizontal="centerContinuous" vertical="center"/>
    </xf>
    <xf numFmtId="0" fontId="21" fillId="0" borderId="22" xfId="57" applyFont="1" applyBorder="1" applyAlignment="1">
      <alignment horizontal="centerContinuous" vertical="center"/>
    </xf>
    <xf numFmtId="0" fontId="21" fillId="0" borderId="23" xfId="57" applyFont="1" applyBorder="1" applyAlignment="1">
      <alignment horizontal="centerContinuous" vertical="center"/>
    </xf>
    <xf numFmtId="0" fontId="21" fillId="0" borderId="38" xfId="57" applyFont="1" applyBorder="1" applyAlignment="1">
      <alignment horizontal="center" vertical="center" shrinkToFit="1"/>
    </xf>
    <xf numFmtId="0" fontId="21" fillId="0" borderId="38" xfId="57" applyFont="1" applyBorder="1" applyAlignment="1">
      <alignment horizontal="left" vertical="center" indent="1" shrinkToFit="1"/>
    </xf>
    <xf numFmtId="0" fontId="25" fillId="0" borderId="36" xfId="57" applyFont="1" applyBorder="1" applyAlignment="1">
      <alignment horizontal="distributed" vertical="center" justifyLastLine="1" shrinkToFit="1"/>
    </xf>
    <xf numFmtId="179" fontId="25" fillId="0" borderId="22" xfId="57" applyNumberFormat="1" applyFont="1" applyBorder="1" applyAlignment="1">
      <alignment horizontal="right" vertical="center"/>
    </xf>
    <xf numFmtId="179" fontId="25" fillId="0" borderId="23" xfId="57" applyNumberFormat="1" applyFont="1" applyBorder="1" applyAlignment="1">
      <alignment horizontal="right" vertical="center"/>
    </xf>
    <xf numFmtId="0" fontId="25" fillId="0" borderId="0" xfId="57" applyFont="1" applyAlignment="1">
      <alignment vertical="center"/>
    </xf>
    <xf numFmtId="0" fontId="25" fillId="0" borderId="38" xfId="57" applyFont="1" applyBorder="1" applyAlignment="1">
      <alignment horizontal="distributed" vertical="center" justifyLastLine="1" shrinkToFit="1"/>
    </xf>
    <xf numFmtId="179" fontId="25" fillId="0" borderId="0" xfId="57" applyNumberFormat="1" applyFont="1" applyBorder="1" applyAlignment="1">
      <alignment horizontal="right" vertical="center"/>
    </xf>
    <xf numFmtId="179" fontId="25" fillId="0" borderId="57" xfId="57" applyNumberFormat="1" applyFont="1" applyBorder="1" applyAlignment="1">
      <alignment horizontal="right" vertical="center"/>
    </xf>
    <xf numFmtId="179" fontId="25" fillId="0" borderId="58" xfId="57" applyNumberFormat="1" applyFont="1" applyBorder="1" applyAlignment="1">
      <alignment horizontal="right" vertical="center"/>
    </xf>
    <xf numFmtId="0" fontId="25" fillId="0" borderId="59" xfId="57" applyFont="1" applyBorder="1" applyAlignment="1">
      <alignment horizontal="left" vertical="center" indent="1" shrinkToFit="1"/>
    </xf>
    <xf numFmtId="179" fontId="25" fillId="0" borderId="60" xfId="57" applyNumberFormat="1" applyFont="1" applyBorder="1" applyAlignment="1">
      <alignment horizontal="right" vertical="center"/>
    </xf>
    <xf numFmtId="179" fontId="25" fillId="0" borderId="17" xfId="57" applyNumberFormat="1" applyFont="1" applyBorder="1" applyAlignment="1">
      <alignment horizontal="right" vertical="center"/>
    </xf>
    <xf numFmtId="0" fontId="25" fillId="0" borderId="38" xfId="57" applyFont="1" applyBorder="1" applyAlignment="1">
      <alignment horizontal="left" vertical="center" indent="1" shrinkToFit="1"/>
    </xf>
    <xf numFmtId="38" fontId="21" fillId="0" borderId="0" xfId="60" applyFont="1" applyAlignment="1">
      <alignment vertical="center"/>
    </xf>
    <xf numFmtId="38" fontId="19" fillId="0" borderId="0" xfId="60" applyFont="1" applyAlignment="1">
      <alignment horizontal="right" vertical="center"/>
    </xf>
    <xf numFmtId="38" fontId="21" fillId="0" borderId="61" xfId="60" applyFont="1" applyBorder="1" applyAlignment="1">
      <alignment vertical="center"/>
    </xf>
    <xf numFmtId="38" fontId="21" fillId="0" borderId="62" xfId="60" applyFont="1" applyBorder="1" applyAlignment="1">
      <alignment vertical="center"/>
    </xf>
    <xf numFmtId="38" fontId="24" fillId="0" borderId="14" xfId="60" applyFont="1" applyBorder="1" applyAlignment="1">
      <alignment horizontal="centerContinuous" vertical="center"/>
    </xf>
    <xf numFmtId="38" fontId="24" fillId="0" borderId="63" xfId="60" applyFont="1" applyBorder="1" applyAlignment="1">
      <alignment horizontal="centerContinuous" vertical="center"/>
    </xf>
    <xf numFmtId="38" fontId="24" fillId="0" borderId="64" xfId="60" applyFont="1" applyBorder="1" applyAlignment="1">
      <alignment horizontal="centerContinuous" vertical="center"/>
    </xf>
    <xf numFmtId="38" fontId="21" fillId="0" borderId="65" xfId="60" applyFont="1" applyBorder="1" applyAlignment="1">
      <alignment vertical="center"/>
    </xf>
    <xf numFmtId="38" fontId="24" fillId="0" borderId="13" xfId="60" applyFont="1" applyBorder="1" applyAlignment="1">
      <alignment horizontal="centerContinuous" vertical="center"/>
    </xf>
    <xf numFmtId="38" fontId="21" fillId="0" borderId="66" xfId="60" applyFont="1" applyBorder="1" applyAlignment="1">
      <alignment vertical="center"/>
    </xf>
    <xf numFmtId="38" fontId="21" fillId="0" borderId="67" xfId="60" applyFont="1" applyBorder="1" applyAlignment="1">
      <alignment vertical="center" shrinkToFit="1"/>
    </xf>
    <xf numFmtId="38" fontId="25" fillId="0" borderId="66" xfId="60" applyFont="1" applyBorder="1" applyAlignment="1">
      <alignment horizontal="right" vertical="center"/>
    </xf>
    <xf numFmtId="38" fontId="25" fillId="0" borderId="60" xfId="60" applyFont="1" applyBorder="1" applyAlignment="1">
      <alignment horizontal="right" vertical="center"/>
    </xf>
    <xf numFmtId="38" fontId="25" fillId="0" borderId="67" xfId="60" applyFont="1" applyBorder="1" applyAlignment="1">
      <alignment horizontal="right" vertical="center"/>
    </xf>
    <xf numFmtId="38" fontId="19" fillId="0" borderId="0" xfId="60" applyFont="1" applyAlignment="1">
      <alignmen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5" fillId="0" borderId="17"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21" xfId="60" applyFont="1" applyBorder="1" applyAlignment="1">
      <alignment vertical="center"/>
    </xf>
    <xf numFmtId="38" fontId="21" fillId="0" borderId="23" xfId="60" applyFont="1" applyBorder="1" applyAlignment="1">
      <alignment vertical="center" shrinkToFit="1"/>
    </xf>
    <xf numFmtId="38" fontId="25" fillId="0" borderId="21" xfId="60" applyFont="1" applyBorder="1" applyAlignment="1">
      <alignment horizontal="right" vertical="center"/>
    </xf>
    <xf numFmtId="38" fontId="25" fillId="0" borderId="22" xfId="60" applyFont="1" applyBorder="1" applyAlignment="1">
      <alignment horizontal="right" vertical="center"/>
    </xf>
    <xf numFmtId="38" fontId="25" fillId="0" borderId="23" xfId="60" applyFont="1" applyBorder="1" applyAlignment="1">
      <alignment horizontal="right" vertical="center"/>
    </xf>
    <xf numFmtId="38" fontId="21" fillId="0" borderId="0" xfId="60" applyFont="1" applyAlignment="1">
      <alignment vertical="center" shrinkToFit="1"/>
    </xf>
    <xf numFmtId="0" fontId="21" fillId="0" borderId="0" xfId="57" applyFont="1" applyBorder="1" applyAlignment="1">
      <alignment vertical="center" justifyLastLine="1"/>
    </xf>
    <xf numFmtId="0" fontId="24" fillId="0" borderId="18" xfId="57" applyFont="1" applyBorder="1" applyAlignment="1">
      <alignment horizontal="center" vertical="center"/>
    </xf>
    <xf numFmtId="0" fontId="24" fillId="0" borderId="36" xfId="57" applyFont="1" applyBorder="1" applyAlignment="1">
      <alignment horizontal="center" vertical="center"/>
    </xf>
    <xf numFmtId="0" fontId="24" fillId="0" borderId="19" xfId="57" applyFont="1" applyBorder="1" applyAlignment="1">
      <alignment horizontal="center" vertical="center"/>
    </xf>
    <xf numFmtId="0" fontId="21" fillId="0" borderId="0" xfId="57" applyFont="1" applyBorder="1" applyAlignment="1">
      <alignment horizontal="distributed" vertical="center" justifyLastLine="1"/>
    </xf>
    <xf numFmtId="3" fontId="25" fillId="0" borderId="0" xfId="57" applyNumberFormat="1" applyFont="1" applyBorder="1" applyAlignment="1">
      <alignment horizontal="centerContinuous" vertical="center"/>
    </xf>
    <xf numFmtId="0" fontId="19" fillId="0" borderId="0" xfId="57" applyFont="1" applyAlignment="1">
      <alignment horizontal="centerContinuous" vertical="center"/>
    </xf>
    <xf numFmtId="0" fontId="25" fillId="0" borderId="0" xfId="57" applyFont="1" applyAlignment="1">
      <alignment horizontal="right" vertical="center"/>
    </xf>
    <xf numFmtId="0" fontId="25" fillId="0" borderId="0" xfId="57" applyFont="1" applyBorder="1" applyAlignment="1">
      <alignment vertical="center"/>
    </xf>
    <xf numFmtId="3" fontId="25" fillId="0" borderId="0" xfId="57" applyNumberFormat="1" applyFont="1" applyBorder="1" applyAlignment="1">
      <alignment horizontal="center" vertical="center"/>
    </xf>
    <xf numFmtId="0" fontId="18" fillId="0" borderId="0" xfId="57" applyFont="1" applyAlignment="1">
      <alignment vertical="center"/>
    </xf>
    <xf numFmtId="0" fontId="18" fillId="0" borderId="0" xfId="57" applyFont="1" applyBorder="1" applyAlignment="1">
      <alignment vertical="center"/>
    </xf>
    <xf numFmtId="0" fontId="22" fillId="0" borderId="0" xfId="57" applyFont="1" applyAlignment="1">
      <alignment vertical="center"/>
    </xf>
    <xf numFmtId="0" fontId="25" fillId="0" borderId="36" xfId="57" applyFont="1" applyBorder="1" applyAlignment="1">
      <alignment horizontal="center" vertical="center"/>
    </xf>
    <xf numFmtId="3" fontId="38" fillId="0" borderId="18" xfId="57" applyNumberFormat="1" applyFont="1" applyBorder="1" applyAlignment="1">
      <alignment horizontal="right" vertical="center"/>
    </xf>
    <xf numFmtId="3" fontId="38" fillId="0" borderId="19" xfId="57" applyNumberFormat="1" applyFont="1" applyBorder="1" applyAlignment="1">
      <alignment horizontal="right" vertical="center"/>
    </xf>
    <xf numFmtId="176" fontId="38" fillId="0" borderId="20" xfId="61" applyNumberFormat="1" applyFont="1" applyBorder="1" applyAlignment="1">
      <alignment horizontal="right" vertical="center"/>
    </xf>
    <xf numFmtId="0" fontId="38" fillId="0" borderId="0" xfId="57" applyFont="1" applyAlignment="1">
      <alignment vertical="center"/>
    </xf>
    <xf numFmtId="3" fontId="38" fillId="0" borderId="22" xfId="57" applyNumberFormat="1" applyFont="1" applyBorder="1" applyAlignment="1">
      <alignment horizontal="right" vertical="center"/>
    </xf>
    <xf numFmtId="0" fontId="18" fillId="0" borderId="16" xfId="57" applyFont="1" applyBorder="1" applyAlignment="1">
      <alignment vertical="center"/>
    </xf>
    <xf numFmtId="0" fontId="33" fillId="0" borderId="17" xfId="57" applyFont="1" applyBorder="1" applyAlignment="1">
      <alignment horizontal="distributed" vertical="center"/>
    </xf>
    <xf numFmtId="3" fontId="33" fillId="0" borderId="16" xfId="57" applyNumberFormat="1" applyFont="1" applyBorder="1" applyAlignment="1">
      <alignment horizontal="right" vertical="center"/>
    </xf>
    <xf numFmtId="3" fontId="33" fillId="0" borderId="0" xfId="57" applyNumberFormat="1" applyFont="1" applyBorder="1" applyAlignment="1">
      <alignment horizontal="right" vertical="center"/>
    </xf>
    <xf numFmtId="0" fontId="59" fillId="0" borderId="17" xfId="57" applyFont="1" applyBorder="1" applyAlignment="1">
      <alignment horizontal="distributed" vertical="center" wrapText="1"/>
    </xf>
    <xf numFmtId="0" fontId="38" fillId="0" borderId="0" xfId="57" applyFont="1" applyBorder="1" applyAlignment="1">
      <alignment vertical="center"/>
    </xf>
    <xf numFmtId="0" fontId="18" fillId="0" borderId="18" xfId="57" applyFont="1" applyBorder="1" applyAlignment="1">
      <alignment vertical="center"/>
    </xf>
    <xf numFmtId="0" fontId="33" fillId="0" borderId="20" xfId="57" applyFont="1" applyBorder="1" applyAlignment="1">
      <alignment horizontal="distributed" vertical="center"/>
    </xf>
    <xf numFmtId="3" fontId="33" fillId="0" borderId="18" xfId="57" applyNumberFormat="1" applyFont="1" applyBorder="1" applyAlignment="1">
      <alignment horizontal="right" vertical="center"/>
    </xf>
    <xf numFmtId="3" fontId="33" fillId="0" borderId="19" xfId="57" applyNumberFormat="1" applyFont="1" applyBorder="1" applyAlignment="1">
      <alignment horizontal="right" vertical="center"/>
    </xf>
    <xf numFmtId="176" fontId="38" fillId="0" borderId="20" xfId="57" applyNumberFormat="1" applyFont="1" applyBorder="1" applyAlignment="1">
      <alignment horizontal="right" vertical="center"/>
    </xf>
    <xf numFmtId="0" fontId="21" fillId="0" borderId="16" xfId="57" applyFont="1" applyBorder="1" applyAlignment="1">
      <alignment horizontal="center" vertical="center"/>
    </xf>
    <xf numFmtId="0" fontId="24" fillId="0" borderId="0" xfId="57" applyFont="1"/>
    <xf numFmtId="0" fontId="24" fillId="0" borderId="0" xfId="57" applyFont="1" applyAlignment="1">
      <alignment horizontal="center"/>
    </xf>
    <xf numFmtId="0" fontId="24" fillId="0" borderId="13" xfId="57" applyFont="1" applyBorder="1" applyAlignment="1">
      <alignment vertical="center" justifyLastLine="1"/>
    </xf>
    <xf numFmtId="0" fontId="24" fillId="0" borderId="15" xfId="57" applyFont="1" applyBorder="1" applyAlignment="1">
      <alignment horizontal="center" vertical="center"/>
    </xf>
    <xf numFmtId="0" fontId="24" fillId="0" borderId="0" xfId="57" applyFont="1" applyAlignment="1">
      <alignment vertical="center"/>
    </xf>
    <xf numFmtId="0" fontId="24" fillId="0" borderId="18" xfId="57" applyFont="1" applyBorder="1" applyAlignment="1">
      <alignment vertical="center" justifyLastLine="1"/>
    </xf>
    <xf numFmtId="0" fontId="24" fillId="0" borderId="20" xfId="57" applyFont="1" applyBorder="1" applyAlignment="1">
      <alignment horizontal="center" vertical="center"/>
    </xf>
    <xf numFmtId="0" fontId="24" fillId="0" borderId="21" xfId="57" applyFont="1" applyBorder="1" applyAlignment="1">
      <alignment horizontal="centerContinuous" vertical="center"/>
    </xf>
    <xf numFmtId="0" fontId="24" fillId="0" borderId="36" xfId="57" applyFont="1" applyBorder="1" applyAlignment="1">
      <alignment horizontal="centerContinuous" vertical="center"/>
    </xf>
    <xf numFmtId="0" fontId="24" fillId="0" borderId="13" xfId="57" applyFont="1" applyBorder="1" applyAlignment="1">
      <alignment horizontal="distributed" vertical="center" justifyLastLine="1"/>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0" fontId="24" fillId="0" borderId="18" xfId="57" applyFont="1" applyBorder="1" applyAlignment="1">
      <alignment horizontal="distributed" vertical="center" justifyLastLine="1"/>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0" fontId="17" fillId="0" borderId="0" xfId="57" applyFont="1" applyAlignment="1">
      <alignmen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3" fontId="38" fillId="0" borderId="20" xfId="57" applyNumberFormat="1" applyFont="1" applyBorder="1" applyAlignment="1">
      <alignment horizontal="right" vertical="center"/>
    </xf>
    <xf numFmtId="3" fontId="38" fillId="0" borderId="23" xfId="57" applyNumberFormat="1" applyFont="1" applyBorder="1" applyAlignment="1">
      <alignment horizontal="right" vertical="center"/>
    </xf>
    <xf numFmtId="3" fontId="33" fillId="0" borderId="17" xfId="57" applyNumberFormat="1" applyFont="1" applyBorder="1" applyAlignment="1">
      <alignment horizontal="right" vertical="center"/>
    </xf>
    <xf numFmtId="3" fontId="33" fillId="0" borderId="20" xfId="57" applyNumberFormat="1" applyFont="1" applyBorder="1" applyAlignment="1">
      <alignment horizontal="right" vertical="center"/>
    </xf>
    <xf numFmtId="0" fontId="22" fillId="0" borderId="36" xfId="57" applyFont="1" applyBorder="1" applyAlignment="1">
      <alignment horizontal="center" vertical="center" shrinkToFit="1"/>
    </xf>
    <xf numFmtId="3" fontId="61" fillId="0" borderId="18" xfId="57" applyNumberFormat="1" applyFont="1" applyBorder="1" applyAlignment="1">
      <alignment horizontal="right" vertical="center"/>
    </xf>
    <xf numFmtId="3" fontId="61" fillId="0" borderId="19" xfId="57" applyNumberFormat="1" applyFont="1" applyBorder="1" applyAlignment="1">
      <alignment horizontal="right" vertical="center"/>
    </xf>
    <xf numFmtId="3" fontId="61" fillId="0" borderId="20" xfId="57" applyNumberFormat="1" applyFont="1" applyBorder="1" applyAlignment="1">
      <alignment horizontal="right" vertical="center"/>
    </xf>
    <xf numFmtId="3" fontId="61" fillId="0" borderId="21" xfId="57" applyNumberFormat="1" applyFont="1" applyBorder="1" applyAlignment="1">
      <alignment horizontal="right" vertical="center"/>
    </xf>
    <xf numFmtId="3" fontId="61" fillId="0" borderId="22" xfId="57" applyNumberFormat="1" applyFont="1" applyBorder="1" applyAlignment="1">
      <alignment horizontal="right" vertical="center"/>
    </xf>
    <xf numFmtId="3" fontId="61" fillId="0" borderId="23" xfId="57" applyNumberFormat="1" applyFont="1" applyBorder="1" applyAlignment="1">
      <alignment horizontal="right" vertical="center"/>
    </xf>
    <xf numFmtId="0" fontId="20" fillId="0" borderId="21" xfId="57" applyFont="1" applyBorder="1"/>
    <xf numFmtId="0" fontId="11" fillId="0" borderId="14" xfId="57" applyFont="1" applyBorder="1"/>
    <xf numFmtId="0" fontId="11" fillId="0" borderId="23" xfId="57" applyFont="1" applyBorder="1" applyAlignment="1">
      <alignment horizontal="right"/>
    </xf>
    <xf numFmtId="0" fontId="24" fillId="0" borderId="36" xfId="57" applyFont="1" applyBorder="1" applyAlignment="1">
      <alignment horizontal="center"/>
    </xf>
    <xf numFmtId="0" fontId="24" fillId="0" borderId="21" xfId="57" applyFont="1" applyBorder="1" applyAlignment="1">
      <alignment horizontal="center"/>
    </xf>
    <xf numFmtId="0" fontId="21" fillId="24" borderId="36" xfId="57" applyFont="1" applyFill="1" applyBorder="1"/>
    <xf numFmtId="38" fontId="13" fillId="24" borderId="21" xfId="60" applyFont="1" applyFill="1" applyBorder="1"/>
    <xf numFmtId="176" fontId="13" fillId="24" borderId="22" xfId="61" applyNumberFormat="1" applyFont="1" applyFill="1" applyBorder="1"/>
    <xf numFmtId="0" fontId="21" fillId="24" borderId="23" xfId="57" applyFont="1" applyFill="1" applyBorder="1"/>
    <xf numFmtId="0" fontId="11" fillId="0" borderId="38" xfId="57" applyFont="1" applyBorder="1"/>
    <xf numFmtId="0" fontId="21" fillId="0" borderId="38" xfId="57" applyFont="1" applyBorder="1" applyAlignment="1">
      <alignment shrinkToFit="1"/>
    </xf>
    <xf numFmtId="38" fontId="11" fillId="0" borderId="16" xfId="60" applyFont="1" applyBorder="1"/>
    <xf numFmtId="176" fontId="11" fillId="0" borderId="0" xfId="61" applyNumberFormat="1" applyFont="1" applyBorder="1"/>
    <xf numFmtId="0" fontId="21" fillId="0" borderId="17" xfId="57" applyFont="1" applyBorder="1" applyAlignment="1">
      <alignment shrinkToFit="1"/>
    </xf>
    <xf numFmtId="38" fontId="3" fillId="0" borderId="0" xfId="57" applyNumberFormat="1"/>
    <xf numFmtId="0" fontId="21" fillId="0" borderId="17" xfId="57" applyFont="1" applyBorder="1" applyAlignment="1"/>
    <xf numFmtId="0" fontId="21" fillId="0" borderId="17" xfId="57" applyFont="1" applyBorder="1" applyAlignment="1">
      <alignment horizontal="left" shrinkToFit="1"/>
    </xf>
    <xf numFmtId="0" fontId="20" fillId="0" borderId="36" xfId="57" applyFont="1" applyBorder="1"/>
    <xf numFmtId="0" fontId="21" fillId="0" borderId="36" xfId="57" applyFont="1" applyBorder="1"/>
    <xf numFmtId="38" fontId="11" fillId="0" borderId="21" xfId="57" applyNumberFormat="1" applyFont="1" applyBorder="1"/>
    <xf numFmtId="176" fontId="11" fillId="0" borderId="22" xfId="61" applyNumberFormat="1" applyFont="1" applyBorder="1"/>
    <xf numFmtId="0" fontId="21" fillId="0" borderId="23" xfId="57" applyFont="1" applyBorder="1"/>
    <xf numFmtId="0" fontId="17" fillId="0" borderId="0" xfId="57" applyFont="1"/>
    <xf numFmtId="0" fontId="17" fillId="0" borderId="0" xfId="57" applyFont="1" applyAlignment="1">
      <alignment horizontal="right"/>
    </xf>
    <xf numFmtId="0" fontId="35" fillId="0" borderId="21" xfId="57" applyFont="1" applyBorder="1" applyAlignment="1">
      <alignment vertical="center"/>
    </xf>
    <xf numFmtId="0" fontId="35" fillId="0" borderId="22" xfId="57" applyFont="1" applyBorder="1" applyAlignment="1">
      <alignment vertical="center"/>
    </xf>
    <xf numFmtId="0" fontId="35" fillId="0" borderId="22" xfId="57" applyFont="1" applyBorder="1" applyAlignment="1">
      <alignment horizontal="right" vertical="center"/>
    </xf>
    <xf numFmtId="0" fontId="35" fillId="0" borderId="36" xfId="57" applyFont="1" applyBorder="1" applyAlignment="1">
      <alignment horizontal="center" vertical="center"/>
    </xf>
    <xf numFmtId="0" fontId="17" fillId="0" borderId="16" xfId="57" applyFont="1" applyBorder="1" applyAlignment="1">
      <alignment vertical="center"/>
    </xf>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0" fontId="17" fillId="0" borderId="0" xfId="57" applyFont="1" applyAlignment="1">
      <alignment horizontal="distributed"/>
    </xf>
    <xf numFmtId="38" fontId="17" fillId="0" borderId="19" xfId="60" applyFont="1" applyBorder="1" applyAlignment="1">
      <alignment vertical="center"/>
    </xf>
    <xf numFmtId="38" fontId="17" fillId="0" borderId="19" xfId="60" applyFont="1" applyBorder="1" applyAlignment="1">
      <alignment horizontal="right" vertical="center"/>
    </xf>
    <xf numFmtId="0" fontId="17" fillId="0" borderId="0" xfId="57" applyFont="1" applyBorder="1"/>
    <xf numFmtId="38" fontId="24" fillId="0" borderId="36" xfId="60" applyFont="1" applyBorder="1" applyAlignment="1">
      <alignment horizontal="center" vertical="center"/>
    </xf>
    <xf numFmtId="38" fontId="35" fillId="0" borderId="21" xfId="60" applyFont="1" applyBorder="1" applyAlignment="1">
      <alignment horizontal="right" vertical="center"/>
    </xf>
    <xf numFmtId="38" fontId="35" fillId="0" borderId="22" xfId="60" applyFont="1" applyBorder="1" applyAlignment="1">
      <alignment horizontal="right" vertical="center"/>
    </xf>
    <xf numFmtId="38" fontId="35" fillId="0" borderId="23" xfId="60" applyFont="1" applyBorder="1" applyAlignment="1">
      <alignment horizontal="right" vertical="center"/>
    </xf>
    <xf numFmtId="38" fontId="24" fillId="0" borderId="16" xfId="60" applyFont="1" applyBorder="1" applyAlignment="1">
      <alignment horizontal="right" vertical="center"/>
    </xf>
    <xf numFmtId="38" fontId="24" fillId="0" borderId="0" xfId="60" applyFont="1" applyBorder="1" applyAlignment="1">
      <alignment horizontal="right" vertical="center"/>
    </xf>
    <xf numFmtId="38" fontId="24" fillId="0" borderId="17" xfId="60" applyFont="1" applyBorder="1" applyAlignment="1">
      <alignment horizontal="right" vertical="center"/>
    </xf>
    <xf numFmtId="38" fontId="35" fillId="0" borderId="16" xfId="60" applyFont="1" applyBorder="1" applyAlignment="1">
      <alignment horizontal="right" vertical="center"/>
    </xf>
    <xf numFmtId="38" fontId="35" fillId="0" borderId="0" xfId="60" applyFont="1" applyBorder="1" applyAlignment="1">
      <alignment horizontal="right" vertical="center"/>
    </xf>
    <xf numFmtId="38" fontId="35" fillId="0" borderId="17" xfId="60" applyFont="1" applyBorder="1" applyAlignment="1">
      <alignment horizontal="right" vertical="center"/>
    </xf>
    <xf numFmtId="38" fontId="35" fillId="0" borderId="18" xfId="60" applyFont="1" applyBorder="1" applyAlignment="1">
      <alignment horizontal="right" vertical="center"/>
    </xf>
    <xf numFmtId="38" fontId="35" fillId="0" borderId="19" xfId="60" applyFont="1" applyBorder="1" applyAlignment="1">
      <alignment horizontal="right" vertical="center"/>
    </xf>
    <xf numFmtId="38" fontId="35" fillId="0" borderId="20" xfId="60" applyFont="1" applyBorder="1" applyAlignment="1">
      <alignment horizontal="right" vertical="center"/>
    </xf>
    <xf numFmtId="0" fontId="24" fillId="0" borderId="0" xfId="57" applyFont="1" applyBorder="1" applyAlignment="1">
      <alignment horizontal="distributed" vertical="center"/>
    </xf>
    <xf numFmtId="38" fontId="17" fillId="0" borderId="0" xfId="60" applyFont="1" applyAlignment="1">
      <alignment vertical="center"/>
    </xf>
    <xf numFmtId="0" fontId="40" fillId="0" borderId="0" xfId="57" applyFont="1" applyBorder="1" applyAlignment="1">
      <alignment horizontal="distributed" vertical="center"/>
    </xf>
    <xf numFmtId="0" fontId="21" fillId="0" borderId="0" xfId="57" applyFont="1" applyFill="1"/>
    <xf numFmtId="38" fontId="21" fillId="0" borderId="0" xfId="60" applyFont="1" applyFill="1" applyAlignment="1">
      <alignment horizontal="center"/>
    </xf>
    <xf numFmtId="38" fontId="21" fillId="0" borderId="0" xfId="60" applyFont="1" applyFill="1"/>
    <xf numFmtId="38" fontId="19" fillId="0" borderId="0" xfId="60" applyFont="1" applyFill="1" applyAlignment="1">
      <alignment horizontal="right"/>
    </xf>
    <xf numFmtId="38" fontId="24" fillId="0" borderId="36" xfId="60" applyFont="1" applyFill="1" applyBorder="1" applyAlignment="1">
      <alignment horizontal="center"/>
    </xf>
    <xf numFmtId="0" fontId="25" fillId="0" borderId="41" xfId="57" applyFont="1" applyFill="1" applyBorder="1"/>
    <xf numFmtId="38" fontId="24" fillId="0" borderId="36" xfId="60" applyFont="1" applyFill="1" applyBorder="1" applyAlignment="1">
      <alignment horizontal="center" vertical="center"/>
    </xf>
    <xf numFmtId="0" fontId="25" fillId="0" borderId="38" xfId="57" applyFont="1" applyFill="1" applyBorder="1" applyAlignment="1">
      <alignment horizontal="distributed" vertical="center"/>
    </xf>
    <xf numFmtId="0" fontId="25" fillId="0" borderId="48" xfId="57" applyFont="1" applyFill="1" applyBorder="1" applyAlignment="1">
      <alignment horizontal="distributed" vertical="center"/>
    </xf>
    <xf numFmtId="0" fontId="24" fillId="0" borderId="0" xfId="57" applyFont="1" applyFill="1"/>
    <xf numFmtId="38" fontId="24" fillId="0" borderId="0" xfId="60" applyFont="1" applyFill="1" applyAlignment="1">
      <alignment horizontal="center"/>
    </xf>
    <xf numFmtId="3" fontId="13" fillId="24" borderId="22" xfId="60" applyNumberFormat="1" applyFont="1" applyFill="1" applyBorder="1"/>
    <xf numFmtId="3" fontId="11" fillId="0" borderId="0" xfId="60" applyNumberFormat="1" applyFont="1" applyBorder="1"/>
    <xf numFmtId="3" fontId="11" fillId="0" borderId="22" xfId="60" applyNumberFormat="1" applyFont="1" applyBorder="1"/>
    <xf numFmtId="3" fontId="13" fillId="24" borderId="23" xfId="60" applyNumberFormat="1" applyFont="1" applyFill="1" applyBorder="1"/>
    <xf numFmtId="3" fontId="11" fillId="0" borderId="17" xfId="60" applyNumberFormat="1" applyFont="1" applyBorder="1"/>
    <xf numFmtId="3" fontId="11" fillId="0" borderId="23" xfId="60" applyNumberFormat="1" applyFont="1" applyBorder="1"/>
    <xf numFmtId="0" fontId="25" fillId="0" borderId="38" xfId="57" applyFont="1" applyBorder="1" applyAlignment="1">
      <alignment horizontal="distributed" vertical="center"/>
    </xf>
    <xf numFmtId="0" fontId="33" fillId="0" borderId="38" xfId="57" applyFont="1" applyFill="1" applyBorder="1" applyAlignment="1">
      <alignment horizontal="distributed" vertical="center"/>
    </xf>
    <xf numFmtId="0" fontId="33" fillId="0" borderId="38" xfId="57" applyFont="1" applyFill="1" applyBorder="1" applyAlignment="1">
      <alignment horizontal="distributed" vertical="center" wrapText="1"/>
    </xf>
    <xf numFmtId="3" fontId="24" fillId="0" borderId="13" xfId="60" applyNumberFormat="1" applyFont="1" applyFill="1" applyBorder="1" applyAlignment="1">
      <alignment horizontal="right"/>
    </xf>
    <xf numFmtId="3" fontId="24" fillId="0" borderId="14" xfId="60" applyNumberFormat="1" applyFont="1" applyFill="1" applyBorder="1" applyAlignment="1">
      <alignment horizontal="right"/>
    </xf>
    <xf numFmtId="3" fontId="24" fillId="0" borderId="15" xfId="60" applyNumberFormat="1" applyFont="1" applyFill="1" applyBorder="1" applyAlignment="1">
      <alignment horizontal="right"/>
    </xf>
    <xf numFmtId="3" fontId="24" fillId="0" borderId="16" xfId="60" applyNumberFormat="1" applyFont="1" applyFill="1" applyBorder="1" applyAlignment="1">
      <alignment horizontal="right"/>
    </xf>
    <xf numFmtId="3" fontId="24" fillId="0" borderId="0" xfId="60" applyNumberFormat="1" applyFont="1" applyFill="1" applyBorder="1" applyAlignment="1">
      <alignment horizontal="right"/>
    </xf>
    <xf numFmtId="3" fontId="24" fillId="0" borderId="17" xfId="60" applyNumberFormat="1" applyFont="1" applyFill="1" applyBorder="1" applyAlignment="1">
      <alignment horizontal="right"/>
    </xf>
    <xf numFmtId="3" fontId="24" fillId="0" borderId="18" xfId="60" applyNumberFormat="1" applyFont="1" applyFill="1" applyBorder="1" applyAlignment="1">
      <alignment horizontal="right"/>
    </xf>
    <xf numFmtId="3" fontId="24" fillId="0" borderId="19" xfId="60" applyNumberFormat="1" applyFont="1" applyFill="1" applyBorder="1" applyAlignment="1">
      <alignment horizontal="right"/>
    </xf>
    <xf numFmtId="3" fontId="24" fillId="0" borderId="20" xfId="60" applyNumberFormat="1" applyFont="1" applyFill="1" applyBorder="1" applyAlignment="1">
      <alignment horizontal="right"/>
    </xf>
    <xf numFmtId="0" fontId="11" fillId="0" borderId="22" xfId="57" applyFont="1" applyBorder="1" applyAlignment="1"/>
    <xf numFmtId="179" fontId="25" fillId="0" borderId="0" xfId="46" applyNumberFormat="1" applyFont="1" applyBorder="1" applyAlignment="1">
      <alignment vertical="center"/>
    </xf>
    <xf numFmtId="3" fontId="19" fillId="0" borderId="0" xfId="57" applyNumberFormat="1" applyFont="1" applyAlignment="1">
      <alignment vertical="center"/>
    </xf>
    <xf numFmtId="0" fontId="25" fillId="0" borderId="23" xfId="57" applyFont="1" applyBorder="1" applyAlignment="1">
      <alignment horizontal="center" vertical="center"/>
    </xf>
    <xf numFmtId="0" fontId="25" fillId="0" borderId="36" xfId="57" applyFont="1" applyBorder="1" applyAlignment="1">
      <alignment horizontal="center" vertical="center"/>
    </xf>
    <xf numFmtId="0" fontId="35" fillId="0" borderId="36" xfId="57" applyFont="1" applyBorder="1" applyAlignment="1">
      <alignment horizontal="distributed" vertical="center" justifyLastLine="1"/>
    </xf>
    <xf numFmtId="0" fontId="35" fillId="0" borderId="41" xfId="57" applyFont="1" applyBorder="1" applyAlignment="1">
      <alignment horizontal="distributed" vertical="center" justifyLastLine="1"/>
    </xf>
    <xf numFmtId="0" fontId="35" fillId="0" borderId="38" xfId="57" applyFont="1" applyBorder="1" applyAlignment="1">
      <alignment horizontal="distributed" vertical="center" justifyLastLine="1"/>
    </xf>
    <xf numFmtId="0" fontId="35" fillId="0" borderId="48" xfId="57" applyFont="1" applyBorder="1" applyAlignment="1">
      <alignment horizontal="distributed" vertical="center" justifyLastLine="1"/>
    </xf>
    <xf numFmtId="3" fontId="38" fillId="0" borderId="14" xfId="64" applyNumberFormat="1" applyFont="1" applyBorder="1" applyAlignment="1">
      <alignment horizontal="right"/>
    </xf>
    <xf numFmtId="3" fontId="38" fillId="0" borderId="0" xfId="64" applyNumberFormat="1" applyFont="1" applyBorder="1" applyAlignment="1">
      <alignment horizontal="right"/>
    </xf>
    <xf numFmtId="3" fontId="38" fillId="0" borderId="19" xfId="64" applyNumberFormat="1" applyFont="1" applyBorder="1" applyAlignment="1">
      <alignment horizontal="right"/>
    </xf>
    <xf numFmtId="3" fontId="33" fillId="0" borderId="14" xfId="64" applyNumberFormat="1" applyFont="1" applyBorder="1" applyAlignment="1">
      <alignment horizontal="right"/>
    </xf>
    <xf numFmtId="3" fontId="33" fillId="0" borderId="0" xfId="64" applyNumberFormat="1" applyFont="1" applyBorder="1" applyAlignment="1">
      <alignment horizontal="right"/>
    </xf>
    <xf numFmtId="3" fontId="33" fillId="0" borderId="19" xfId="64" applyNumberFormat="1" applyFont="1" applyBorder="1" applyAlignment="1">
      <alignment horizontal="right"/>
    </xf>
    <xf numFmtId="0" fontId="35" fillId="0" borderId="0" xfId="65" applyFont="1"/>
    <xf numFmtId="0" fontId="17" fillId="0" borderId="0" xfId="65" applyFont="1"/>
    <xf numFmtId="0" fontId="11" fillId="0" borderId="0" xfId="0" applyFont="1" applyAlignment="1">
      <alignment vertical="center"/>
    </xf>
    <xf numFmtId="0" fontId="11" fillId="0" borderId="0" xfId="0" applyFont="1" applyAlignment="1">
      <alignment vertical="center"/>
    </xf>
    <xf numFmtId="0" fontId="0" fillId="0" borderId="0" xfId="0">
      <alignment vertical="center"/>
    </xf>
    <xf numFmtId="0" fontId="64" fillId="0" borderId="0" xfId="0" applyFont="1" applyBorder="1" applyAlignment="1">
      <alignment vertical="center"/>
    </xf>
    <xf numFmtId="0" fontId="64" fillId="0" borderId="17" xfId="0" applyFont="1" applyBorder="1" applyAlignment="1">
      <alignment vertical="center"/>
    </xf>
    <xf numFmtId="0" fontId="64" fillId="0" borderId="16" xfId="0" applyFont="1" applyBorder="1" applyAlignment="1">
      <alignment vertical="center"/>
    </xf>
    <xf numFmtId="0" fontId="63" fillId="0" borderId="0" xfId="0" applyFont="1">
      <alignment vertical="center"/>
    </xf>
    <xf numFmtId="177" fontId="17" fillId="0" borderId="22" xfId="68" applyNumberFormat="1" applyFont="1" applyBorder="1" applyAlignment="1">
      <alignment vertical="center"/>
    </xf>
    <xf numFmtId="38" fontId="17" fillId="0" borderId="14" xfId="68" applyFont="1" applyBorder="1" applyAlignment="1">
      <alignment vertical="center"/>
    </xf>
    <xf numFmtId="176" fontId="17" fillId="0" borderId="14" xfId="71" applyNumberFormat="1" applyFont="1" applyBorder="1" applyAlignment="1">
      <alignment vertical="center"/>
    </xf>
    <xf numFmtId="38" fontId="17" fillId="0" borderId="0" xfId="68" applyFont="1" applyBorder="1" applyAlignment="1">
      <alignment vertical="center"/>
    </xf>
    <xf numFmtId="176" fontId="17" fillId="0" borderId="0" xfId="71" applyNumberFormat="1" applyFont="1" applyBorder="1" applyAlignment="1">
      <alignment vertical="center"/>
    </xf>
    <xf numFmtId="177" fontId="17" fillId="0" borderId="22" xfId="68" applyNumberFormat="1" applyFont="1" applyBorder="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25" fillId="0" borderId="17" xfId="72" applyFont="1" applyBorder="1" applyAlignment="1">
      <alignment horizontal="center" vertical="center"/>
    </xf>
    <xf numFmtId="3" fontId="25" fillId="0" borderId="0" xfId="72" applyNumberFormat="1" applyFont="1" applyBorder="1" applyAlignment="1">
      <alignment horizontal="right" vertical="center"/>
    </xf>
    <xf numFmtId="3" fontId="25" fillId="0" borderId="0" xfId="72" applyNumberFormat="1" applyFont="1" applyBorder="1" applyAlignment="1">
      <alignment vertical="center"/>
    </xf>
    <xf numFmtId="3" fontId="25" fillId="0" borderId="0" xfId="72" applyNumberFormat="1" applyFont="1" applyAlignment="1">
      <alignment vertical="center"/>
    </xf>
    <xf numFmtId="3" fontId="25" fillId="0" borderId="0" xfId="72" applyNumberFormat="1" applyFont="1" applyAlignment="1">
      <alignment horizontal="right" vertical="center"/>
    </xf>
    <xf numFmtId="0" fontId="26" fillId="0" borderId="15" xfId="72" applyFont="1" applyBorder="1" applyAlignment="1">
      <alignment horizontal="center" vertical="center"/>
    </xf>
    <xf numFmtId="3" fontId="36" fillId="0" borderId="14" xfId="72" applyNumberFormat="1" applyFont="1" applyBorder="1" applyAlignment="1">
      <alignment horizontal="right" vertical="center"/>
    </xf>
    <xf numFmtId="3" fontId="36" fillId="0" borderId="14" xfId="72" applyNumberFormat="1" applyFont="1" applyBorder="1" applyAlignment="1">
      <alignment vertical="center"/>
    </xf>
    <xf numFmtId="0" fontId="25" fillId="0" borderId="17" xfId="72" applyFont="1" applyBorder="1" applyAlignment="1">
      <alignment horizontal="center"/>
    </xf>
    <xf numFmtId="0" fontId="23" fillId="0" borderId="15" xfId="72" applyFont="1" applyBorder="1" applyAlignment="1">
      <alignment horizontal="center" vertical="center"/>
    </xf>
    <xf numFmtId="0" fontId="23" fillId="0" borderId="20" xfId="72" applyFont="1" applyBorder="1" applyAlignment="1">
      <alignment horizontal="center" vertical="center"/>
    </xf>
    <xf numFmtId="0" fontId="21" fillId="0" borderId="41" xfId="0" applyFont="1" applyBorder="1" applyAlignment="1">
      <alignment horizontal="center" vertical="center"/>
    </xf>
    <xf numFmtId="0" fontId="21" fillId="0" borderId="15" xfId="0" applyFont="1" applyBorder="1" applyAlignment="1">
      <alignment horizontal="center" vertical="center"/>
    </xf>
    <xf numFmtId="3" fontId="38" fillId="0" borderId="14" xfId="0" applyNumberFormat="1" applyFont="1" applyBorder="1" applyAlignment="1">
      <alignment horizontal="right"/>
    </xf>
    <xf numFmtId="3" fontId="38" fillId="0" borderId="16" xfId="0" applyNumberFormat="1" applyFont="1" applyBorder="1" applyAlignment="1">
      <alignment horizontal="right"/>
    </xf>
    <xf numFmtId="3" fontId="38" fillId="0" borderId="0" xfId="0" applyNumberFormat="1" applyFont="1" applyBorder="1" applyAlignment="1">
      <alignment horizontal="right"/>
    </xf>
    <xf numFmtId="3" fontId="38" fillId="0" borderId="18" xfId="0" applyNumberFormat="1" applyFont="1" applyBorder="1" applyAlignment="1">
      <alignment horizontal="right"/>
    </xf>
    <xf numFmtId="3" fontId="38" fillId="0" borderId="19" xfId="0" applyNumberFormat="1" applyFont="1" applyBorder="1" applyAlignment="1">
      <alignment horizontal="right"/>
    </xf>
    <xf numFmtId="3" fontId="33" fillId="0" borderId="14" xfId="0" applyNumberFormat="1" applyFont="1" applyBorder="1" applyAlignment="1">
      <alignment horizontal="right"/>
    </xf>
    <xf numFmtId="3" fontId="33" fillId="0" borderId="16" xfId="0" applyNumberFormat="1" applyFont="1" applyBorder="1" applyAlignment="1">
      <alignment horizontal="right"/>
    </xf>
    <xf numFmtId="3" fontId="33" fillId="0" borderId="0" xfId="0" applyNumberFormat="1" applyFont="1" applyBorder="1" applyAlignment="1">
      <alignment horizontal="right"/>
    </xf>
    <xf numFmtId="3" fontId="33" fillId="0" borderId="18" xfId="0" applyNumberFormat="1" applyFont="1" applyBorder="1" applyAlignment="1">
      <alignment horizontal="right"/>
    </xf>
    <xf numFmtId="3" fontId="33" fillId="0" borderId="19" xfId="0" applyNumberFormat="1" applyFont="1" applyBorder="1" applyAlignment="1">
      <alignment horizontal="right"/>
    </xf>
    <xf numFmtId="38" fontId="18" fillId="0" borderId="0" xfId="34" applyFont="1" applyBorder="1" applyAlignment="1">
      <alignment horizontal="right"/>
    </xf>
    <xf numFmtId="38" fontId="33" fillId="0" borderId="0" xfId="34" applyFont="1" applyBorder="1" applyAlignment="1"/>
    <xf numFmtId="0" fontId="31" fillId="0" borderId="0" xfId="57" applyFont="1" applyBorder="1" applyAlignment="1">
      <alignment horizontal="center" vertical="center" justifyLastLine="1"/>
    </xf>
    <xf numFmtId="38" fontId="33" fillId="0" borderId="0" xfId="34" applyFont="1" applyBorder="1" applyAlignment="1">
      <alignment vertical="center"/>
    </xf>
    <xf numFmtId="0" fontId="30" fillId="0" borderId="41" xfId="0" applyFont="1" applyBorder="1" applyAlignment="1">
      <alignment horizontal="center" vertical="center"/>
    </xf>
    <xf numFmtId="38" fontId="35" fillId="0" borderId="14" xfId="0" applyNumberFormat="1" applyFont="1" applyBorder="1" applyAlignment="1">
      <alignment horizontal="right" vertical="center"/>
    </xf>
    <xf numFmtId="38" fontId="35" fillId="0" borderId="15" xfId="0" applyNumberFormat="1" applyFont="1" applyBorder="1" applyAlignment="1">
      <alignment horizontal="right" vertical="center"/>
    </xf>
    <xf numFmtId="0" fontId="24" fillId="0" borderId="38" xfId="0" applyFont="1" applyBorder="1" applyAlignment="1">
      <alignment horizontal="center" vertical="center"/>
    </xf>
    <xf numFmtId="38" fontId="24" fillId="0" borderId="0" xfId="0" applyNumberFormat="1" applyFont="1" applyBorder="1" applyAlignment="1">
      <alignment horizontal="right" vertical="center"/>
    </xf>
    <xf numFmtId="38" fontId="24" fillId="0" borderId="17" xfId="0" applyNumberFormat="1" applyFont="1" applyBorder="1" applyAlignment="1">
      <alignment horizontal="right" vertical="center"/>
    </xf>
    <xf numFmtId="0" fontId="30" fillId="0" borderId="41" xfId="0" applyFont="1" applyBorder="1" applyAlignment="1">
      <alignment horizontal="center" vertical="center" shrinkToFit="1"/>
    </xf>
    <xf numFmtId="0" fontId="30" fillId="0" borderId="36" xfId="0" applyFont="1" applyBorder="1" applyAlignment="1">
      <alignment horizontal="center" vertical="center"/>
    </xf>
    <xf numFmtId="38" fontId="35" fillId="0" borderId="22" xfId="0" applyNumberFormat="1" applyFont="1" applyBorder="1" applyAlignment="1">
      <alignment horizontal="right" vertical="center"/>
    </xf>
    <xf numFmtId="38" fontId="35" fillId="0" borderId="23" xfId="0" applyNumberFormat="1" applyFont="1" applyBorder="1" applyAlignment="1">
      <alignment horizontal="right" vertical="center"/>
    </xf>
    <xf numFmtId="0" fontId="0" fillId="0" borderId="0" xfId="0" applyAlignment="1">
      <alignment horizontal="center" vertical="center"/>
    </xf>
    <xf numFmtId="0" fontId="0" fillId="0" borderId="0" xfId="0" applyAlignment="1"/>
    <xf numFmtId="0" fontId="0" fillId="0" borderId="0" xfId="0" applyAlignment="1">
      <alignment vertical="center"/>
    </xf>
    <xf numFmtId="0" fontId="0" fillId="0" borderId="0" xfId="0" applyAlignment="1">
      <alignment horizontal="right" vertical="center"/>
    </xf>
    <xf numFmtId="3" fontId="3" fillId="0" borderId="0" xfId="0" applyNumberFormat="1" applyFont="1" applyBorder="1" applyAlignment="1">
      <alignment horizontal="right" vertical="center"/>
    </xf>
    <xf numFmtId="0" fontId="0" fillId="0" borderId="0" xfId="0" applyAlignment="1">
      <alignment horizontal="left" vertical="center"/>
    </xf>
    <xf numFmtId="0" fontId="59" fillId="0" borderId="38" xfId="0" applyFont="1" applyBorder="1" applyAlignment="1">
      <alignment horizontal="distributed" vertical="center"/>
    </xf>
    <xf numFmtId="3" fontId="25" fillId="0" borderId="16" xfId="0" applyNumberFormat="1" applyFont="1" applyBorder="1" applyAlignment="1">
      <alignment horizontal="right" vertical="center"/>
    </xf>
    <xf numFmtId="3" fontId="25" fillId="0" borderId="0" xfId="0" applyNumberFormat="1" applyFont="1" applyBorder="1" applyAlignment="1">
      <alignment horizontal="right" vertical="center"/>
    </xf>
    <xf numFmtId="3" fontId="25" fillId="0" borderId="17" xfId="0" applyNumberFormat="1" applyFont="1" applyBorder="1" applyAlignment="1">
      <alignment horizontal="right" vertical="center"/>
    </xf>
    <xf numFmtId="0" fontId="59" fillId="0" borderId="38" xfId="0" applyFont="1" applyBorder="1" applyAlignment="1">
      <alignment horizontal="distributed" vertical="center" shrinkToFit="1"/>
    </xf>
    <xf numFmtId="3" fontId="25" fillId="0" borderId="18" xfId="0" applyNumberFormat="1" applyFont="1" applyBorder="1" applyAlignment="1">
      <alignment horizontal="right" vertical="center"/>
    </xf>
    <xf numFmtId="3" fontId="25" fillId="0" borderId="20" xfId="0" applyNumberFormat="1" applyFont="1" applyBorder="1" applyAlignment="1">
      <alignment horizontal="right" vertical="center"/>
    </xf>
    <xf numFmtId="3" fontId="26" fillId="0" borderId="18" xfId="0" applyNumberFormat="1" applyFont="1" applyBorder="1" applyAlignment="1">
      <alignment horizontal="right" vertical="center"/>
    </xf>
    <xf numFmtId="3" fontId="26" fillId="0" borderId="20" xfId="0" applyNumberFormat="1" applyFont="1" applyBorder="1" applyAlignment="1">
      <alignment horizontal="right" vertical="center"/>
    </xf>
    <xf numFmtId="3" fontId="36" fillId="0" borderId="21" xfId="0" applyNumberFormat="1" applyFont="1" applyFill="1" applyBorder="1" applyAlignment="1">
      <alignment horizontal="right" vertical="center"/>
    </xf>
    <xf numFmtId="3" fontId="36" fillId="0" borderId="22" xfId="0" applyNumberFormat="1" applyFont="1" applyFill="1" applyBorder="1" applyAlignment="1">
      <alignment horizontal="right" vertical="center"/>
    </xf>
    <xf numFmtId="3" fontId="36" fillId="0" borderId="23" xfId="0" applyNumberFormat="1" applyFont="1" applyFill="1" applyBorder="1" applyAlignment="1">
      <alignment horizontal="right" vertical="center"/>
    </xf>
    <xf numFmtId="3" fontId="36" fillId="0" borderId="22" xfId="0" applyNumberFormat="1" applyFont="1" applyBorder="1" applyAlignment="1">
      <alignment horizontal="right" vertical="center"/>
    </xf>
    <xf numFmtId="3" fontId="36" fillId="0" borderId="23" xfId="0" applyNumberFormat="1" applyFont="1" applyBorder="1" applyAlignment="1">
      <alignment horizontal="right" vertical="center"/>
    </xf>
    <xf numFmtId="3" fontId="36" fillId="0" borderId="14" xfId="0" applyNumberFormat="1" applyFont="1" applyBorder="1" applyAlignment="1">
      <alignment horizontal="right" vertical="center"/>
    </xf>
    <xf numFmtId="3" fontId="36" fillId="0" borderId="15" xfId="0" applyNumberFormat="1" applyFont="1" applyBorder="1" applyAlignment="1">
      <alignment horizontal="right" vertical="center"/>
    </xf>
    <xf numFmtId="3" fontId="36" fillId="0" borderId="0" xfId="0" applyNumberFormat="1" applyFont="1" applyBorder="1" applyAlignment="1">
      <alignment horizontal="right" vertical="center"/>
    </xf>
    <xf numFmtId="3" fontId="36" fillId="0" borderId="19" xfId="0" applyNumberFormat="1" applyFont="1" applyBorder="1" applyAlignment="1">
      <alignment horizontal="right" vertical="center"/>
    </xf>
    <xf numFmtId="3" fontId="36" fillId="0" borderId="17" xfId="0" applyNumberFormat="1" applyFont="1" applyBorder="1" applyAlignment="1">
      <alignment horizontal="right" vertical="center"/>
    </xf>
    <xf numFmtId="3" fontId="36" fillId="0" borderId="20" xfId="0" applyNumberFormat="1" applyFont="1" applyBorder="1" applyAlignment="1">
      <alignment horizontal="right" vertical="center"/>
    </xf>
    <xf numFmtId="0" fontId="25" fillId="0" borderId="17" xfId="0" applyFont="1" applyBorder="1" applyAlignment="1">
      <alignment horizontal="center" vertical="center"/>
    </xf>
    <xf numFmtId="0" fontId="23" fillId="0" borderId="15" xfId="0" applyFont="1" applyBorder="1" applyAlignment="1">
      <alignment horizontal="center" vertical="center"/>
    </xf>
    <xf numFmtId="0" fontId="25" fillId="0" borderId="17" xfId="0" applyFont="1" applyBorder="1" applyAlignment="1">
      <alignment horizontal="center"/>
    </xf>
    <xf numFmtId="0" fontId="23" fillId="0" borderId="20" xfId="0" applyFont="1" applyBorder="1" applyAlignment="1">
      <alignment horizontal="center" vertical="center"/>
    </xf>
    <xf numFmtId="3" fontId="33" fillId="0" borderId="0" xfId="0" applyNumberFormat="1" applyFont="1" applyBorder="1" applyAlignment="1">
      <alignment horizontal="right" vertical="center"/>
    </xf>
    <xf numFmtId="3" fontId="68" fillId="0" borderId="0" xfId="0" applyNumberFormat="1" applyFont="1" applyBorder="1" applyAlignment="1">
      <alignment horizontal="right" vertical="center"/>
    </xf>
    <xf numFmtId="3" fontId="69" fillId="0" borderId="14" xfId="0" applyNumberFormat="1" applyFont="1" applyBorder="1" applyAlignment="1">
      <alignment horizontal="right" vertical="center"/>
    </xf>
    <xf numFmtId="176" fontId="69" fillId="0" borderId="13" xfId="0" applyNumberFormat="1" applyFont="1" applyBorder="1" applyAlignment="1">
      <alignment horizontal="right" vertical="center"/>
    </xf>
    <xf numFmtId="176" fontId="69" fillId="0" borderId="14" xfId="0" applyNumberFormat="1" applyFont="1" applyBorder="1" applyAlignment="1">
      <alignment horizontal="right" vertical="center"/>
    </xf>
    <xf numFmtId="3" fontId="69" fillId="0" borderId="18" xfId="0" applyNumberFormat="1" applyFont="1" applyBorder="1" applyAlignment="1">
      <alignment horizontal="right" vertical="center"/>
    </xf>
    <xf numFmtId="3" fontId="69" fillId="0" borderId="19" xfId="0" applyNumberFormat="1" applyFont="1" applyBorder="1" applyAlignment="1">
      <alignment horizontal="right" vertical="center"/>
    </xf>
    <xf numFmtId="0" fontId="25" fillId="0" borderId="36" xfId="0" applyFont="1" applyBorder="1" applyAlignment="1">
      <alignment horizontal="center" vertical="center"/>
    </xf>
    <xf numFmtId="3" fontId="38" fillId="0" borderId="18" xfId="0" applyNumberFormat="1" applyFont="1" applyBorder="1" applyAlignment="1">
      <alignment horizontal="right" vertical="center"/>
    </xf>
    <xf numFmtId="3" fontId="38" fillId="0" borderId="19" xfId="0" applyNumberFormat="1" applyFont="1" applyBorder="1" applyAlignment="1">
      <alignment horizontal="right" vertical="center"/>
    </xf>
    <xf numFmtId="3" fontId="38" fillId="0" borderId="21" xfId="0" applyNumberFormat="1" applyFont="1" applyBorder="1" applyAlignment="1">
      <alignment horizontal="right" vertical="center"/>
    </xf>
    <xf numFmtId="3" fontId="38" fillId="0" borderId="22" xfId="0" applyNumberFormat="1" applyFont="1" applyBorder="1" applyAlignment="1">
      <alignment horizontal="right" vertical="center"/>
    </xf>
    <xf numFmtId="176" fontId="38" fillId="0" borderId="23" xfId="0" applyNumberFormat="1" applyFont="1" applyBorder="1" applyAlignment="1">
      <alignment horizontal="right" vertical="center"/>
    </xf>
    <xf numFmtId="3" fontId="33" fillId="0" borderId="16" xfId="0" applyNumberFormat="1" applyFont="1" applyBorder="1" applyAlignment="1">
      <alignment horizontal="right" vertical="center"/>
    </xf>
    <xf numFmtId="176" fontId="33" fillId="0" borderId="17" xfId="0" applyNumberFormat="1" applyFont="1" applyBorder="1" applyAlignment="1">
      <alignment horizontal="right" vertical="center"/>
    </xf>
    <xf numFmtId="3" fontId="33" fillId="0" borderId="18" xfId="0" applyNumberFormat="1" applyFont="1" applyBorder="1" applyAlignment="1">
      <alignment horizontal="right" vertical="center"/>
    </xf>
    <xf numFmtId="3" fontId="33" fillId="0" borderId="19" xfId="0" applyNumberFormat="1" applyFont="1" applyBorder="1" applyAlignment="1">
      <alignment horizontal="right" vertical="center"/>
    </xf>
    <xf numFmtId="176" fontId="33" fillId="0" borderId="20" xfId="0" applyNumberFormat="1" applyFont="1" applyBorder="1" applyAlignment="1">
      <alignment horizontal="right" vertical="center"/>
    </xf>
    <xf numFmtId="176" fontId="38" fillId="0" borderId="20" xfId="0" applyNumberFormat="1" applyFont="1" applyBorder="1" applyAlignment="1">
      <alignment horizontal="right" vertical="center"/>
    </xf>
    <xf numFmtId="3" fontId="26" fillId="0" borderId="21" xfId="0" applyNumberFormat="1" applyFont="1" applyFill="1" applyBorder="1" applyAlignment="1">
      <alignment horizontal="right" vertical="center"/>
    </xf>
    <xf numFmtId="3" fontId="26" fillId="0" borderId="22" xfId="0" applyNumberFormat="1" applyFont="1" applyFill="1" applyBorder="1" applyAlignment="1">
      <alignment horizontal="right" vertical="center"/>
    </xf>
    <xf numFmtId="176" fontId="26" fillId="0" borderId="23" xfId="61" applyNumberFormat="1" applyFont="1" applyFill="1" applyBorder="1" applyAlignment="1">
      <alignment horizontal="right" vertical="center"/>
    </xf>
    <xf numFmtId="3" fontId="26" fillId="0" borderId="22" xfId="0" applyNumberFormat="1" applyFont="1" applyBorder="1" applyAlignment="1">
      <alignment horizontal="right" vertical="center"/>
    </xf>
    <xf numFmtId="176" fontId="26" fillId="0" borderId="23" xfId="0" applyNumberFormat="1" applyFont="1" applyBorder="1" applyAlignment="1">
      <alignment horizontal="right" vertical="center"/>
    </xf>
    <xf numFmtId="3"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5" fillId="0" borderId="17" xfId="0" applyNumberFormat="1" applyFont="1" applyBorder="1" applyAlignment="1">
      <alignment horizontal="right" vertical="center"/>
    </xf>
    <xf numFmtId="3" fontId="26" fillId="0" borderId="0" xfId="0" applyNumberFormat="1" applyFont="1" applyBorder="1" applyAlignment="1">
      <alignment horizontal="right" vertical="center"/>
    </xf>
    <xf numFmtId="3" fontId="26" fillId="0" borderId="19"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24" fillId="0" borderId="13" xfId="0" applyFont="1" applyBorder="1" applyAlignment="1">
      <alignment vertical="center" justifyLastLine="1"/>
    </xf>
    <xf numFmtId="0" fontId="24" fillId="0" borderId="15" xfId="0" applyFont="1" applyBorder="1" applyAlignment="1">
      <alignment horizontal="center" vertical="center"/>
    </xf>
    <xf numFmtId="0" fontId="24" fillId="0" borderId="18" xfId="0" applyFont="1" applyBorder="1" applyAlignment="1">
      <alignment vertical="center" justifyLastLine="1"/>
    </xf>
    <xf numFmtId="0" fontId="24" fillId="0" borderId="20" xfId="0" applyFont="1" applyBorder="1" applyAlignment="1">
      <alignment horizontal="center" vertical="center"/>
    </xf>
    <xf numFmtId="0" fontId="24" fillId="0" borderId="21" xfId="0" applyFont="1" applyBorder="1" applyAlignment="1">
      <alignment horizontal="centerContinuous" vertical="center"/>
    </xf>
    <xf numFmtId="0" fontId="24" fillId="0" borderId="36" xfId="0" applyFont="1" applyBorder="1" applyAlignment="1">
      <alignment horizontal="centerContinuous" vertical="center"/>
    </xf>
    <xf numFmtId="0" fontId="24" fillId="0" borderId="13" xfId="0" applyFont="1" applyBorder="1" applyAlignment="1">
      <alignment horizontal="distributed" vertical="center" justifyLastLine="1"/>
    </xf>
    <xf numFmtId="0" fontId="30" fillId="0" borderId="15" xfId="0" applyFont="1" applyBorder="1" applyAlignment="1">
      <alignment horizontal="center" vertical="center" justifyLastLine="1"/>
    </xf>
    <xf numFmtId="0" fontId="24" fillId="0" borderId="18" xfId="0" applyFont="1" applyBorder="1" applyAlignment="1">
      <alignment horizontal="distributed" vertical="center" justifyLastLine="1"/>
    </xf>
    <xf numFmtId="0" fontId="24" fillId="0" borderId="20" xfId="0" applyFont="1" applyBorder="1" applyAlignment="1">
      <alignment horizontal="center" vertical="center" justifyLastLine="1"/>
    </xf>
    <xf numFmtId="0" fontId="22" fillId="0" borderId="48" xfId="0" applyFont="1" applyBorder="1" applyAlignment="1">
      <alignment horizontal="center" vertical="center"/>
    </xf>
    <xf numFmtId="0" fontId="22" fillId="0" borderId="36" xfId="0" applyFont="1" applyBorder="1" applyAlignment="1">
      <alignment horizontal="center" vertical="center"/>
    </xf>
    <xf numFmtId="0" fontId="21" fillId="0" borderId="36"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23" xfId="0" applyFont="1" applyBorder="1" applyAlignment="1">
      <alignment horizontal="centerContinuous" vertical="center"/>
    </xf>
    <xf numFmtId="0" fontId="35" fillId="0" borderId="48" xfId="0" applyFont="1" applyBorder="1" applyAlignment="1">
      <alignment horizontal="center" vertical="center"/>
    </xf>
    <xf numFmtId="0" fontId="35" fillId="0" borderId="36" xfId="0" applyFont="1" applyBorder="1" applyAlignment="1">
      <alignment horizontal="center" vertical="center"/>
    </xf>
    <xf numFmtId="0" fontId="35" fillId="0" borderId="13" xfId="0" applyFont="1" applyBorder="1" applyAlignment="1">
      <alignment horizontal="center" vertical="center"/>
    </xf>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0" fontId="21" fillId="0" borderId="41" xfId="57" applyFont="1" applyBorder="1" applyAlignment="1">
      <alignment horizontal="center" vertical="center"/>
    </xf>
    <xf numFmtId="0" fontId="25" fillId="0" borderId="36" xfId="0" applyFont="1" applyBorder="1" applyAlignment="1">
      <alignment horizontal="center" vertical="center"/>
    </xf>
    <xf numFmtId="176" fontId="36" fillId="0" borderId="14" xfId="72" applyNumberFormat="1" applyFont="1" applyBorder="1" applyAlignment="1">
      <alignment horizontal="right" vertical="center"/>
    </xf>
    <xf numFmtId="3" fontId="36" fillId="0" borderId="19" xfId="72" applyNumberFormat="1" applyFont="1" applyBorder="1" applyAlignment="1">
      <alignment horizontal="right" vertical="center"/>
    </xf>
    <xf numFmtId="0" fontId="0" fillId="0" borderId="0" xfId="57" applyFont="1"/>
    <xf numFmtId="179" fontId="25" fillId="0" borderId="22" xfId="0" applyNumberFormat="1" applyFont="1" applyBorder="1" applyAlignment="1">
      <alignment horizontal="right" vertical="center"/>
    </xf>
    <xf numFmtId="179" fontId="25" fillId="0" borderId="0" xfId="0" applyNumberFormat="1" applyFont="1" applyBorder="1" applyAlignment="1">
      <alignment horizontal="right" vertical="center"/>
    </xf>
    <xf numFmtId="179" fontId="25" fillId="0" borderId="60" xfId="0" applyNumberFormat="1" applyFont="1" applyBorder="1" applyAlignment="1">
      <alignment horizontal="right" vertical="center"/>
    </xf>
    <xf numFmtId="3" fontId="38" fillId="0" borderId="23" xfId="0" applyNumberFormat="1" applyFont="1" applyBorder="1" applyAlignment="1">
      <alignment horizontal="right" vertical="center"/>
    </xf>
    <xf numFmtId="3" fontId="33" fillId="0" borderId="17" xfId="0" applyNumberFormat="1" applyFont="1" applyBorder="1" applyAlignment="1">
      <alignment horizontal="right" vertical="center"/>
    </xf>
    <xf numFmtId="3" fontId="33" fillId="0" borderId="20" xfId="0" applyNumberFormat="1" applyFont="1" applyBorder="1" applyAlignment="1">
      <alignment horizontal="right" vertical="center"/>
    </xf>
    <xf numFmtId="179" fontId="25" fillId="0" borderId="23" xfId="0" applyNumberFormat="1" applyFont="1" applyBorder="1" applyAlignment="1">
      <alignment horizontal="right" vertical="center"/>
    </xf>
    <xf numFmtId="179" fontId="25" fillId="0" borderId="58" xfId="0" applyNumberFormat="1" applyFont="1" applyBorder="1" applyAlignment="1">
      <alignment horizontal="right" vertical="center"/>
    </xf>
    <xf numFmtId="179" fontId="25" fillId="0" borderId="17" xfId="0" applyNumberFormat="1" applyFont="1" applyBorder="1" applyAlignment="1">
      <alignment horizontal="right" vertical="center"/>
    </xf>
    <xf numFmtId="3" fontId="38" fillId="0" borderId="15" xfId="64" applyNumberFormat="1" applyFont="1" applyBorder="1" applyAlignment="1">
      <alignment horizontal="right"/>
    </xf>
    <xf numFmtId="3" fontId="38" fillId="0" borderId="17" xfId="64" applyNumberFormat="1" applyFont="1" applyBorder="1" applyAlignment="1">
      <alignment horizontal="right"/>
    </xf>
    <xf numFmtId="3" fontId="38" fillId="0" borderId="20" xfId="64" applyNumberFormat="1" applyFont="1" applyBorder="1" applyAlignment="1">
      <alignment horizontal="right"/>
    </xf>
    <xf numFmtId="3" fontId="33" fillId="0" borderId="15" xfId="64" applyNumberFormat="1" applyFont="1" applyBorder="1" applyAlignment="1">
      <alignment horizontal="right"/>
    </xf>
    <xf numFmtId="3" fontId="33" fillId="0" borderId="17" xfId="64" applyNumberFormat="1" applyFont="1" applyBorder="1" applyAlignment="1">
      <alignment horizontal="right"/>
    </xf>
    <xf numFmtId="3" fontId="33" fillId="0" borderId="20" xfId="64" applyNumberFormat="1" applyFont="1" applyBorder="1" applyAlignment="1">
      <alignment horizontal="right"/>
    </xf>
    <xf numFmtId="0" fontId="60" fillId="0" borderId="48" xfId="0" applyFont="1" applyBorder="1" applyAlignment="1">
      <alignment horizontal="distributed" vertical="center"/>
    </xf>
    <xf numFmtId="0" fontId="25" fillId="0" borderId="36" xfId="0" applyFont="1" applyBorder="1" applyAlignment="1">
      <alignment horizontal="center" vertical="center"/>
    </xf>
    <xf numFmtId="3" fontId="69" fillId="0" borderId="0" xfId="0" applyNumberFormat="1" applyFont="1" applyBorder="1" applyAlignment="1">
      <alignment horizontal="right" vertical="center"/>
    </xf>
    <xf numFmtId="0" fontId="20" fillId="0" borderId="0" xfId="0" applyFont="1" applyBorder="1">
      <alignment vertical="center"/>
    </xf>
    <xf numFmtId="0" fontId="18" fillId="0" borderId="0" xfId="0" applyFont="1" applyAlignment="1">
      <alignment vertical="center"/>
    </xf>
    <xf numFmtId="0" fontId="18" fillId="0" borderId="0" xfId="0" applyFont="1" applyBorder="1" applyAlignment="1">
      <alignment vertical="center"/>
    </xf>
    <xf numFmtId="0" fontId="18" fillId="0" borderId="16" xfId="0" applyFont="1" applyBorder="1" applyAlignment="1">
      <alignment vertical="center"/>
    </xf>
    <xf numFmtId="0" fontId="33" fillId="0" borderId="17" xfId="0" applyFont="1" applyBorder="1" applyAlignment="1">
      <alignment horizontal="distributed" vertical="center"/>
    </xf>
    <xf numFmtId="0" fontId="59" fillId="0" borderId="17" xfId="0" applyFont="1" applyBorder="1" applyAlignment="1">
      <alignment horizontal="distributed" vertical="center"/>
    </xf>
    <xf numFmtId="0" fontId="59" fillId="0" borderId="17" xfId="0" applyFont="1" applyBorder="1" applyAlignment="1">
      <alignment horizontal="distributed" vertical="center" wrapText="1"/>
    </xf>
    <xf numFmtId="0" fontId="18" fillId="0" borderId="18" xfId="0" applyFont="1" applyBorder="1" applyAlignment="1">
      <alignment vertical="center"/>
    </xf>
    <xf numFmtId="0" fontId="33" fillId="0" borderId="20" xfId="0" applyFont="1" applyBorder="1" applyAlignment="1">
      <alignment horizontal="distributed" vertical="center"/>
    </xf>
    <xf numFmtId="0" fontId="70" fillId="0" borderId="0" xfId="0" applyFont="1" applyAlignment="1">
      <alignment vertical="center"/>
    </xf>
    <xf numFmtId="38" fontId="35" fillId="0" borderId="13" xfId="60" applyFont="1" applyBorder="1" applyAlignment="1">
      <alignment horizontal="right" vertical="center"/>
    </xf>
    <xf numFmtId="38" fontId="35" fillId="0" borderId="14" xfId="60" applyFont="1" applyBorder="1" applyAlignment="1">
      <alignment horizontal="right" vertical="center"/>
    </xf>
    <xf numFmtId="38" fontId="35" fillId="0" borderId="15" xfId="60" applyFont="1" applyBorder="1" applyAlignment="1">
      <alignment horizontal="right" vertical="center"/>
    </xf>
    <xf numFmtId="0" fontId="0" fillId="0" borderId="0" xfId="0">
      <alignment vertical="center"/>
    </xf>
    <xf numFmtId="0" fontId="22" fillId="0" borderId="23" xfId="57" applyFont="1" applyBorder="1" applyAlignment="1">
      <alignment horizontal="center" vertical="center"/>
    </xf>
    <xf numFmtId="0" fontId="59" fillId="0" borderId="0" xfId="0" applyFont="1" applyBorder="1" applyAlignment="1">
      <alignment horizontal="distributed" vertical="center"/>
    </xf>
    <xf numFmtId="0" fontId="3" fillId="0" borderId="0" xfId="57" applyBorder="1"/>
    <xf numFmtId="0" fontId="0" fillId="0" borderId="0" xfId="57" applyFont="1" applyBorder="1"/>
    <xf numFmtId="0" fontId="59" fillId="0" borderId="0" xfId="0" applyFont="1" applyBorder="1" applyAlignment="1">
      <alignment horizontal="distributed" vertical="center" shrinkToFit="1"/>
    </xf>
    <xf numFmtId="0" fontId="22" fillId="0" borderId="0" xfId="57" applyFont="1" applyBorder="1" applyAlignment="1">
      <alignment horizontal="center" vertical="center"/>
    </xf>
    <xf numFmtId="3" fontId="38" fillId="0" borderId="0" xfId="45" applyNumberFormat="1" applyFont="1" applyBorder="1" applyAlignment="1">
      <alignment horizontal="right"/>
    </xf>
    <xf numFmtId="0" fontId="33" fillId="0" borderId="0" xfId="45" applyFont="1" applyBorder="1" applyAlignment="1">
      <alignment vertical="center"/>
    </xf>
    <xf numFmtId="3" fontId="33" fillId="0" borderId="0" xfId="45" applyNumberFormat="1" applyFont="1" applyBorder="1" applyAlignment="1">
      <alignment vertical="center"/>
    </xf>
    <xf numFmtId="0" fontId="0" fillId="25" borderId="0" xfId="0" applyFill="1">
      <alignment vertical="center"/>
    </xf>
    <xf numFmtId="0" fontId="19" fillId="0" borderId="0" xfId="57" applyFont="1" applyBorder="1"/>
    <xf numFmtId="0" fontId="19" fillId="0" borderId="0" xfId="57" applyFont="1" applyBorder="1" applyAlignment="1">
      <alignment horizontal="right"/>
    </xf>
    <xf numFmtId="0" fontId="66" fillId="25" borderId="0" xfId="0" applyFont="1" applyFill="1" applyAlignment="1">
      <alignment horizontal="center" vertical="center"/>
    </xf>
    <xf numFmtId="0" fontId="67" fillId="25" borderId="0" xfId="0" applyFont="1" applyFill="1" applyAlignment="1">
      <alignment horizontal="center" vertical="center"/>
    </xf>
    <xf numFmtId="0" fontId="12"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0" fillId="0" borderId="0" xfId="0">
      <alignment vertical="center"/>
    </xf>
    <xf numFmtId="0" fontId="16" fillId="0" borderId="0"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5" fillId="0" borderId="17" xfId="0" applyFont="1" applyBorder="1" applyAlignment="1">
      <alignment horizontal="center" vertical="center"/>
    </xf>
    <xf numFmtId="38" fontId="17" fillId="0" borderId="22" xfId="68" applyFont="1" applyBorder="1" applyAlignment="1">
      <alignment vertical="center"/>
    </xf>
    <xf numFmtId="176" fontId="17" fillId="0" borderId="22" xfId="71" applyNumberFormat="1" applyFont="1" applyBorder="1" applyAlignment="1">
      <alignment vertical="center"/>
    </xf>
    <xf numFmtId="177" fontId="17" fillId="0" borderId="22" xfId="68" applyNumberFormat="1" applyFont="1" applyBorder="1" applyAlignment="1">
      <alignment horizontal="right" vertical="center"/>
    </xf>
    <xf numFmtId="176" fontId="17" fillId="0" borderId="22" xfId="71" applyNumberFormat="1" applyFont="1" applyBorder="1" applyAlignment="1">
      <alignment horizontal="righ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7" fontId="17" fillId="0" borderId="21" xfId="68" applyNumberFormat="1" applyFont="1" applyBorder="1" applyAlignment="1">
      <alignment horizontal="center" vertical="center"/>
    </xf>
    <xf numFmtId="177" fontId="17" fillId="0" borderId="22" xfId="68" applyNumberFormat="1" applyFont="1" applyBorder="1" applyAlignment="1">
      <alignment horizontal="center" vertical="center"/>
    </xf>
    <xf numFmtId="177" fontId="17" fillId="0" borderId="23" xfId="68" applyNumberFormat="1" applyFont="1" applyBorder="1" applyAlignment="1">
      <alignment horizontal="center" vertical="center"/>
    </xf>
    <xf numFmtId="176" fontId="17" fillId="0" borderId="21" xfId="71" applyNumberFormat="1" applyFont="1" applyBorder="1" applyAlignment="1">
      <alignment vertical="center"/>
    </xf>
    <xf numFmtId="178" fontId="17" fillId="0" borderId="21" xfId="68" applyNumberFormat="1" applyFont="1" applyBorder="1" applyAlignment="1">
      <alignment horizontal="center" vertical="center"/>
    </xf>
    <xf numFmtId="178" fontId="17" fillId="0" borderId="22" xfId="68" applyNumberFormat="1" applyFont="1" applyBorder="1" applyAlignment="1">
      <alignment horizontal="center" vertical="center"/>
    </xf>
    <xf numFmtId="178" fontId="17" fillId="0" borderId="23" xfId="68" applyNumberFormat="1" applyFont="1" applyBorder="1" applyAlignment="1">
      <alignment horizontal="center" vertical="center"/>
    </xf>
    <xf numFmtId="0" fontId="24" fillId="0" borderId="15" xfId="57" applyFont="1" applyBorder="1" applyAlignment="1">
      <alignment horizontal="center" vertical="center" justifyLastLine="1"/>
    </xf>
    <xf numFmtId="0" fontId="24" fillId="0" borderId="17" xfId="57" applyFont="1" applyBorder="1" applyAlignment="1">
      <alignment horizontal="center" vertical="center" justifyLastLine="1"/>
    </xf>
    <xf numFmtId="0" fontId="24" fillId="0" borderId="20" xfId="57" applyFont="1" applyBorder="1" applyAlignment="1">
      <alignment horizontal="center" vertical="center" justifyLastLine="1"/>
    </xf>
    <xf numFmtId="0" fontId="24" fillId="0" borderId="13" xfId="57" applyFont="1" applyBorder="1" applyAlignment="1">
      <alignment horizontal="center" vertical="center" justifyLastLine="1"/>
    </xf>
    <xf numFmtId="0" fontId="24" fillId="0" borderId="18" xfId="57" applyFont="1" applyBorder="1" applyAlignment="1">
      <alignment horizontal="center" vertical="center" justifyLastLine="1"/>
    </xf>
    <xf numFmtId="0" fontId="24" fillId="0" borderId="21" xfId="57" applyFont="1" applyBorder="1" applyAlignment="1">
      <alignment horizontal="center" vertical="center" justifyLastLine="1"/>
    </xf>
    <xf numFmtId="0" fontId="24" fillId="0" borderId="22" xfId="57" applyFont="1" applyBorder="1" applyAlignment="1">
      <alignment horizontal="center" vertical="center" justifyLastLine="1"/>
    </xf>
    <xf numFmtId="0" fontId="24" fillId="0" borderId="23" xfId="57" applyFont="1" applyBorder="1" applyAlignment="1">
      <alignment horizontal="center" vertical="center" justifyLastLine="1"/>
    </xf>
    <xf numFmtId="0" fontId="24" fillId="0" borderId="14" xfId="57" applyFont="1" applyBorder="1" applyAlignment="1">
      <alignment horizontal="center" vertical="center" justifyLastLine="1"/>
    </xf>
    <xf numFmtId="0" fontId="24" fillId="0" borderId="19" xfId="57" applyFont="1" applyBorder="1" applyAlignment="1">
      <alignment horizontal="center" vertical="center" justifyLastLine="1"/>
    </xf>
    <xf numFmtId="0" fontId="24" fillId="0" borderId="21" xfId="57" applyFont="1" applyBorder="1" applyAlignment="1">
      <alignment horizontal="center" vertical="center"/>
    </xf>
    <xf numFmtId="0" fontId="24" fillId="0" borderId="23" xfId="57" applyFont="1" applyBorder="1" applyAlignment="1">
      <alignment horizontal="center" vertical="center"/>
    </xf>
    <xf numFmtId="0" fontId="21" fillId="0" borderId="36" xfId="57" applyFont="1" applyBorder="1" applyAlignment="1">
      <alignment horizontal="distributed" vertical="center" justifyLastLine="1"/>
    </xf>
    <xf numFmtId="0" fontId="21" fillId="0" borderId="36" xfId="0" applyFont="1" applyBorder="1" applyAlignment="1">
      <alignment horizontal="center" vertical="center"/>
    </xf>
    <xf numFmtId="0" fontId="35" fillId="0" borderId="41" xfId="59" applyFont="1" applyBorder="1" applyAlignment="1">
      <alignment horizontal="center" vertical="center"/>
    </xf>
    <xf numFmtId="0" fontId="35" fillId="0" borderId="48" xfId="59" applyFont="1" applyBorder="1" applyAlignment="1">
      <alignment horizontal="center" vertical="center"/>
    </xf>
    <xf numFmtId="0" fontId="24" fillId="0" borderId="21" xfId="59" applyFont="1" applyBorder="1" applyAlignment="1">
      <alignment horizontal="center" vertical="center"/>
    </xf>
    <xf numFmtId="0" fontId="24" fillId="0" borderId="23" xfId="59" applyFont="1" applyBorder="1" applyAlignment="1">
      <alignment horizontal="center" vertical="center"/>
    </xf>
    <xf numFmtId="0" fontId="21" fillId="0" borderId="41" xfId="57" applyFont="1" applyBorder="1" applyAlignment="1">
      <alignment horizontal="center" vertical="center" justifyLastLine="1"/>
    </xf>
    <xf numFmtId="0" fontId="21" fillId="0" borderId="48" xfId="57" applyFont="1" applyBorder="1" applyAlignment="1">
      <alignment horizontal="center" vertical="center" justifyLastLine="1"/>
    </xf>
    <xf numFmtId="0" fontId="61" fillId="0" borderId="21" xfId="57" applyFont="1" applyBorder="1" applyAlignment="1">
      <alignment horizontal="distributed" vertical="center"/>
    </xf>
    <xf numFmtId="0" fontId="61" fillId="0" borderId="23" xfId="57" applyFont="1" applyBorder="1" applyAlignment="1">
      <alignment horizontal="distributed" vertical="center"/>
    </xf>
    <xf numFmtId="0" fontId="25" fillId="0" borderId="13" xfId="57" applyFont="1" applyBorder="1" applyAlignment="1">
      <alignment horizontal="center" vertical="center"/>
    </xf>
    <xf numFmtId="0" fontId="25" fillId="0" borderId="15" xfId="57" applyFont="1" applyBorder="1" applyAlignment="1">
      <alignment horizontal="center" vertical="center"/>
    </xf>
    <xf numFmtId="0" fontId="25" fillId="0" borderId="18" xfId="57" applyFont="1" applyBorder="1" applyAlignment="1">
      <alignment horizontal="center" vertical="center"/>
    </xf>
    <xf numFmtId="0" fontId="25" fillId="0" borderId="20" xfId="57"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61" fillId="0" borderId="18" xfId="57" applyFont="1" applyBorder="1" applyAlignment="1">
      <alignment horizontal="distributed" vertical="center"/>
    </xf>
    <xf numFmtId="0" fontId="61" fillId="0" borderId="20" xfId="57" applyFont="1" applyBorder="1" applyAlignment="1">
      <alignment horizontal="distributed" vertical="center"/>
    </xf>
    <xf numFmtId="0" fontId="61" fillId="0" borderId="21" xfId="0" applyFont="1" applyBorder="1" applyAlignment="1">
      <alignment horizontal="distributed" vertical="center"/>
    </xf>
    <xf numFmtId="0" fontId="61" fillId="0" borderId="23" xfId="0" applyFont="1" applyBorder="1" applyAlignment="1">
      <alignment horizontal="distributed"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61" fillId="0" borderId="18" xfId="0" applyFont="1" applyBorder="1" applyAlignment="1">
      <alignment horizontal="distributed" vertical="center"/>
    </xf>
    <xf numFmtId="0" fontId="61" fillId="0" borderId="20" xfId="0" applyFont="1" applyBorder="1" applyAlignment="1">
      <alignment horizontal="distributed" vertical="center"/>
    </xf>
    <xf numFmtId="0" fontId="21" fillId="0" borderId="21" xfId="57" applyFont="1" applyBorder="1" applyAlignment="1">
      <alignment horizontal="center" vertical="center"/>
    </xf>
    <xf numFmtId="0" fontId="21" fillId="0" borderId="22" xfId="57" applyFont="1" applyBorder="1" applyAlignment="1">
      <alignment horizontal="center" vertical="center"/>
    </xf>
    <xf numFmtId="0" fontId="21" fillId="0" borderId="23" xfId="57" applyFont="1" applyBorder="1" applyAlignment="1">
      <alignment horizontal="center" vertical="center"/>
    </xf>
    <xf numFmtId="0" fontId="21" fillId="0" borderId="41" xfId="57" applyFont="1" applyBorder="1" applyAlignment="1">
      <alignment horizontal="center" vertical="center" wrapText="1"/>
    </xf>
    <xf numFmtId="0" fontId="21" fillId="0" borderId="48" xfId="57"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176" fontId="36" fillId="0" borderId="14" xfId="61" applyNumberFormat="1" applyFont="1" applyBorder="1" applyAlignment="1">
      <alignment horizontal="center" vertical="center"/>
    </xf>
    <xf numFmtId="0" fontId="13" fillId="0" borderId="19" xfId="0" applyFont="1" applyBorder="1" applyAlignment="1"/>
    <xf numFmtId="176" fontId="36" fillId="0" borderId="19" xfId="61" applyNumberFormat="1" applyFont="1" applyBorder="1" applyAlignment="1">
      <alignment horizontal="center" vertical="center"/>
    </xf>
    <xf numFmtId="38" fontId="25" fillId="0" borderId="21" xfId="60" applyFont="1" applyBorder="1" applyAlignment="1">
      <alignment horizontal="distributed" vertical="center"/>
    </xf>
    <xf numFmtId="38" fontId="25" fillId="0" borderId="23" xfId="60" applyFont="1" applyBorder="1" applyAlignment="1">
      <alignment horizontal="distributed"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0" fontId="25" fillId="0" borderId="36"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41" xfId="0" applyFont="1" applyBorder="1" applyAlignment="1">
      <alignment horizontal="center" vertical="center" wrapText="1"/>
    </xf>
    <xf numFmtId="0" fontId="22" fillId="0" borderId="48" xfId="0" applyFont="1" applyBorder="1" applyAlignment="1">
      <alignment horizontal="center" vertical="center"/>
    </xf>
    <xf numFmtId="0" fontId="22" fillId="0" borderId="36"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0" borderId="21" xfId="57" applyFont="1" applyBorder="1" applyAlignment="1">
      <alignment horizontal="center" vertical="center"/>
    </xf>
    <xf numFmtId="0" fontId="25" fillId="0" borderId="23" xfId="57" applyFont="1" applyBorder="1" applyAlignment="1">
      <alignment horizontal="center" vertical="center"/>
    </xf>
    <xf numFmtId="0" fontId="22" fillId="0" borderId="21" xfId="57" applyFont="1" applyBorder="1" applyAlignment="1">
      <alignment horizontal="center" vertical="center"/>
    </xf>
    <xf numFmtId="0" fontId="22" fillId="0" borderId="23" xfId="57" applyFont="1" applyBorder="1" applyAlignment="1">
      <alignment horizontal="center" vertical="center"/>
    </xf>
    <xf numFmtId="0" fontId="21" fillId="0" borderId="41" xfId="57" applyFont="1" applyBorder="1" applyAlignment="1">
      <alignment horizontal="center" vertical="center" shrinkToFit="1"/>
    </xf>
    <xf numFmtId="0" fontId="21" fillId="0" borderId="48" xfId="57" applyFont="1" applyBorder="1" applyAlignment="1">
      <alignment horizontal="center" vertical="center" shrinkToFit="1"/>
    </xf>
    <xf numFmtId="0" fontId="24" fillId="0" borderId="13" xfId="57" applyFont="1" applyBorder="1" applyAlignment="1">
      <alignment horizontal="center" vertical="center"/>
    </xf>
    <xf numFmtId="0" fontId="24" fillId="0" borderId="14" xfId="57" applyFont="1" applyBorder="1" applyAlignment="1">
      <alignment horizontal="center" vertical="center"/>
    </xf>
    <xf numFmtId="0" fontId="24" fillId="0" borderId="15" xfId="57" applyFont="1" applyBorder="1" applyAlignment="1">
      <alignment horizontal="center" vertical="center"/>
    </xf>
    <xf numFmtId="0" fontId="21" fillId="0" borderId="41" xfId="57" applyFont="1" applyBorder="1" applyAlignment="1">
      <alignment vertical="center" textRotation="255"/>
    </xf>
    <xf numFmtId="0" fontId="21" fillId="0" borderId="48" xfId="57" applyFont="1" applyBorder="1" applyAlignment="1">
      <alignment vertical="center" textRotation="255"/>
    </xf>
    <xf numFmtId="0" fontId="35" fillId="0" borderId="38" xfId="57" applyFont="1" applyBorder="1" applyAlignment="1">
      <alignment horizontal="center" vertical="center" textRotation="255"/>
    </xf>
    <xf numFmtId="0" fontId="35" fillId="0" borderId="48" xfId="57" applyFont="1" applyBorder="1" applyAlignment="1">
      <alignment horizontal="center" vertical="center" textRotation="255"/>
    </xf>
    <xf numFmtId="0" fontId="35" fillId="0" borderId="36" xfId="57" applyFont="1" applyBorder="1" applyAlignment="1">
      <alignment horizontal="center" vertical="center"/>
    </xf>
    <xf numFmtId="0" fontId="35" fillId="0" borderId="41" xfId="57" applyFont="1" applyBorder="1" applyAlignment="1">
      <alignment horizontal="center" vertical="center"/>
    </xf>
    <xf numFmtId="0" fontId="35" fillId="0" borderId="38" xfId="57" applyFont="1" applyBorder="1" applyAlignment="1">
      <alignment horizontal="center" vertical="center"/>
    </xf>
    <xf numFmtId="0" fontId="35" fillId="0" borderId="48" xfId="57" applyFont="1" applyBorder="1" applyAlignment="1">
      <alignment horizontal="center" vertical="center"/>
    </xf>
    <xf numFmtId="0" fontId="35" fillId="0" borderId="41" xfId="57" applyFont="1" applyBorder="1" applyAlignment="1">
      <alignment horizontal="center" vertical="center" textRotation="255"/>
    </xf>
    <xf numFmtId="38" fontId="17" fillId="0" borderId="0" xfId="60" applyFont="1" applyAlignment="1">
      <alignment horizontal="left"/>
    </xf>
    <xf numFmtId="0" fontId="24" fillId="0" borderId="41" xfId="57" applyFont="1" applyBorder="1" applyAlignment="1">
      <alignment horizontal="center" vertical="center" justifyLastLine="1"/>
    </xf>
    <xf numFmtId="0" fontId="24" fillId="0" borderId="48" xfId="57" applyFont="1" applyBorder="1" applyAlignment="1">
      <alignment horizontal="center" vertical="center" justifyLastLine="1"/>
    </xf>
    <xf numFmtId="38" fontId="24" fillId="0" borderId="16" xfId="60" applyFont="1" applyBorder="1" applyAlignment="1">
      <alignment horizontal="center" vertical="center"/>
    </xf>
    <xf numFmtId="38" fontId="24" fillId="0" borderId="0" xfId="60" applyFont="1" applyBorder="1" applyAlignment="1">
      <alignment horizontal="center" vertical="center"/>
    </xf>
    <xf numFmtId="38" fontId="24" fillId="0" borderId="13" xfId="60" applyFont="1" applyBorder="1" applyAlignment="1">
      <alignment horizontal="center" vertical="center" wrapText="1"/>
    </xf>
    <xf numFmtId="38" fontId="24" fillId="0" borderId="14" xfId="60" applyFont="1" applyBorder="1" applyAlignment="1">
      <alignment horizontal="center" vertical="center" wrapText="1"/>
    </xf>
    <xf numFmtId="38" fontId="24" fillId="0" borderId="15" xfId="60" applyFont="1" applyBorder="1" applyAlignment="1">
      <alignment horizontal="center" vertical="center" wrapText="1"/>
    </xf>
    <xf numFmtId="0" fontId="24" fillId="0" borderId="13" xfId="57" applyFont="1" applyFill="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8" xfId="57" applyFont="1" applyBorder="1" applyAlignment="1">
      <alignment horizontal="center" vertical="center"/>
    </xf>
    <xf numFmtId="0" fontId="24" fillId="0" borderId="20" xfId="57" applyFont="1" applyBorder="1" applyAlignment="1">
      <alignment horizontal="center" vertical="center"/>
    </xf>
    <xf numFmtId="38" fontId="24" fillId="0" borderId="21" xfId="60" applyFont="1" applyFill="1" applyBorder="1" applyAlignment="1">
      <alignment horizontal="center"/>
    </xf>
    <xf numFmtId="0" fontId="11" fillId="0" borderId="22" xfId="57" applyFont="1" applyBorder="1"/>
    <xf numFmtId="0" fontId="11" fillId="0" borderId="23" xfId="57" applyFont="1" applyBorder="1"/>
    <xf numFmtId="38" fontId="24" fillId="0" borderId="23" xfId="60" applyFont="1" applyFill="1" applyBorder="1" applyAlignment="1">
      <alignment horizont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xf>
    <xf numFmtId="0" fontId="24" fillId="0" borderId="13" xfId="0" applyFont="1" applyBorder="1" applyAlignment="1">
      <alignment horizontal="distributed" vertical="center"/>
    </xf>
    <xf numFmtId="0" fontId="24" fillId="0" borderId="15" xfId="0" applyFont="1" applyBorder="1" applyAlignment="1">
      <alignment vertical="center"/>
    </xf>
    <xf numFmtId="0" fontId="24" fillId="0" borderId="16" xfId="0" applyFont="1" applyBorder="1" applyAlignment="1">
      <alignment horizontal="distributed" vertical="center"/>
    </xf>
    <xf numFmtId="0" fontId="24" fillId="0" borderId="17" xfId="0" applyFont="1" applyBorder="1" applyAlignment="1">
      <alignment vertical="center"/>
    </xf>
    <xf numFmtId="0" fontId="24" fillId="0" borderId="18" xfId="0" applyFont="1" applyBorder="1" applyAlignment="1">
      <alignment horizontal="distributed" vertical="center"/>
    </xf>
    <xf numFmtId="0" fontId="24" fillId="0" borderId="20" xfId="0" applyFont="1" applyBorder="1" applyAlignment="1">
      <alignment vertical="center"/>
    </xf>
    <xf numFmtId="0" fontId="24" fillId="0" borderId="41" xfId="0" applyFont="1" applyBorder="1" applyAlignment="1">
      <alignment horizontal="distributed" vertical="center"/>
    </xf>
    <xf numFmtId="0" fontId="24" fillId="0" borderId="38" xfId="0" applyFont="1" applyBorder="1" applyAlignment="1">
      <alignment horizontal="distributed" vertical="center"/>
    </xf>
    <xf numFmtId="0" fontId="24" fillId="0" borderId="48" xfId="0" applyFont="1" applyBorder="1" applyAlignment="1">
      <alignment horizontal="distributed"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0"/>
    <cellStyle name="パーセント 5" xfId="61"/>
    <cellStyle name="パーセント 6" xfId="7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69"/>
    <cellStyle name="桁区切り 5" xfId="56"/>
    <cellStyle name="桁区切り 6" xfId="60"/>
    <cellStyle name="桁区切り 7" xfId="63"/>
    <cellStyle name="桁区切り 8" xfId="67"/>
    <cellStyle name="桁区切り 9" xfId="68"/>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13" xfId="72"/>
    <cellStyle name="標準 14" xfId="74"/>
    <cellStyle name="標準 15" xfId="75"/>
    <cellStyle name="標準 16" xfId="76"/>
    <cellStyle name="標準 17" xfId="77"/>
    <cellStyle name="標準 18" xfId="78"/>
    <cellStyle name="標準 2" xfId="43"/>
    <cellStyle name="標準 2 2" xfId="73"/>
    <cellStyle name="標準 3" xfId="45"/>
    <cellStyle name="標準 4" xfId="46"/>
    <cellStyle name="標準 5" xfId="47"/>
    <cellStyle name="標準 6" xfId="49"/>
    <cellStyle name="標準 7" xfId="52"/>
    <cellStyle name="標準 8" xfId="57"/>
    <cellStyle name="標準 9" xfId="59"/>
    <cellStyle name="標準_Book1" xfId="65"/>
    <cellStyle name="標準_Book1 4" xfId="58"/>
    <cellStyle name="良い" xfId="44" builtinId="26" customBuiltin="1"/>
  </cellStyles>
  <dxfs count="0"/>
  <tableStyles count="0" defaultTableStyle="TableStyleMedium2" defaultPivotStyle="PivotStyleLight16"/>
  <colors>
    <mruColors>
      <color rgb="FFCCFFFF"/>
      <color rgb="FF660066"/>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08115698435158"/>
          <c:y val="0.10980434208157966"/>
          <c:w val="0.37545480017612171"/>
          <c:h val="0.6758186403170191"/>
        </c:manualLayout>
      </c:layout>
      <c:pieChart>
        <c:varyColors val="1"/>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8.emf"/><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37</xdr:row>
      <xdr:rowOff>66675</xdr:rowOff>
    </xdr:from>
    <xdr:to>
      <xdr:col>8</xdr:col>
      <xdr:colOff>187858</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495425" y="7115175"/>
          <a:ext cx="292633" cy="274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781050</xdr:colOff>
      <xdr:row>38</xdr:row>
      <xdr:rowOff>114300</xdr:rowOff>
    </xdr:from>
    <xdr:to>
      <xdr:col>9</xdr:col>
      <xdr:colOff>314325</xdr:colOff>
      <xdr:row>40</xdr:row>
      <xdr:rowOff>85725</xdr:rowOff>
    </xdr:to>
    <xdr:sp macro="" textlink="">
      <xdr:nvSpPr>
        <xdr:cNvPr id="5" name="テキスト ボックス 4"/>
        <xdr:cNvSpPr txBox="1"/>
      </xdr:nvSpPr>
      <xdr:spPr>
        <a:xfrm>
          <a:off x="942975" y="6724650"/>
          <a:ext cx="47910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入港船舶数と取扱貨物量の推移（昭和３年～平成</a:t>
          </a:r>
          <a:r>
            <a:rPr kumimoji="1" lang="en-US" altLang="ja-JP" sz="1400" b="1">
              <a:latin typeface="+mj-ea"/>
              <a:ea typeface="+mj-ea"/>
            </a:rPr>
            <a:t>28</a:t>
          </a:r>
          <a:r>
            <a:rPr kumimoji="1" lang="ja-JP" altLang="en-US" sz="1400" b="1"/>
            <a:t>年）</a:t>
          </a:r>
        </a:p>
      </xdr:txBody>
    </xdr:sp>
    <xdr:clientData/>
  </xdr:twoCellAnchor>
  <xdr:twoCellAnchor>
    <xdr:from>
      <xdr:col>9</xdr:col>
      <xdr:colOff>333375</xdr:colOff>
      <xdr:row>39</xdr:row>
      <xdr:rowOff>0</xdr:rowOff>
    </xdr:from>
    <xdr:to>
      <xdr:col>10</xdr:col>
      <xdr:colOff>666750</xdr:colOff>
      <xdr:row>40</xdr:row>
      <xdr:rowOff>76200</xdr:rowOff>
    </xdr:to>
    <xdr:sp macro="" textlink="">
      <xdr:nvSpPr>
        <xdr:cNvPr id="6" name="テキスト ボックス 5"/>
        <xdr:cNvSpPr txBox="1"/>
      </xdr:nvSpPr>
      <xdr:spPr>
        <a:xfrm>
          <a:off x="5867400" y="6781800"/>
          <a:ext cx="10477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0" i="0" baseline="0">
              <a:solidFill>
                <a:schemeClr val="tx1">
                  <a:lumMod val="75000"/>
                  <a:lumOff val="25000"/>
                </a:schemeClr>
              </a:solidFill>
              <a:effectLst/>
              <a:latin typeface="+mj-ea"/>
              <a:ea typeface="+mj-ea"/>
              <a:cs typeface="+mn-cs"/>
            </a:rPr>
            <a:t>貨物量</a:t>
          </a:r>
          <a:r>
            <a:rPr lang="en-US" altLang="ja-JP" sz="900" b="0" i="0" baseline="0">
              <a:solidFill>
                <a:schemeClr val="tx1">
                  <a:lumMod val="75000"/>
                  <a:lumOff val="25000"/>
                </a:schemeClr>
              </a:solidFill>
              <a:effectLst/>
              <a:latin typeface="+mj-ea"/>
              <a:ea typeface="+mj-ea"/>
              <a:cs typeface="+mn-cs"/>
            </a:rPr>
            <a:t>(</a:t>
          </a:r>
          <a:r>
            <a:rPr lang="ja-JP" altLang="ja-JP" sz="900" b="0" i="0" baseline="0">
              <a:solidFill>
                <a:schemeClr val="tx1">
                  <a:lumMod val="75000"/>
                  <a:lumOff val="25000"/>
                </a:schemeClr>
              </a:solidFill>
              <a:effectLst/>
              <a:latin typeface="+mj-ea"/>
              <a:ea typeface="+mj-ea"/>
              <a:cs typeface="+mn-cs"/>
            </a:rPr>
            <a:t>千トン</a:t>
          </a:r>
          <a:r>
            <a:rPr lang="en-US" altLang="ja-JP" sz="900" b="0" i="0" baseline="0">
              <a:solidFill>
                <a:schemeClr val="tx1">
                  <a:lumMod val="75000"/>
                  <a:lumOff val="25000"/>
                </a:schemeClr>
              </a:solidFill>
              <a:effectLst/>
              <a:latin typeface="+mj-ea"/>
              <a:ea typeface="+mj-ea"/>
              <a:cs typeface="+mn-cs"/>
            </a:rPr>
            <a:t>)</a:t>
          </a:r>
          <a:endParaRPr lang="ja-JP" altLang="ja-JP" sz="900" b="0">
            <a:solidFill>
              <a:schemeClr val="tx1">
                <a:lumMod val="75000"/>
                <a:lumOff val="25000"/>
              </a:schemeClr>
            </a:solidFill>
            <a:effectLst/>
            <a:latin typeface="+mj-ea"/>
            <a:ea typeface="+mj-ea"/>
          </a:endParaRPr>
        </a:p>
      </xdr:txBody>
    </xdr:sp>
    <xdr:clientData/>
  </xdr:twoCellAnchor>
  <xdr:twoCellAnchor>
    <xdr:from>
      <xdr:col>0</xdr:col>
      <xdr:colOff>0</xdr:colOff>
      <xdr:row>39</xdr:row>
      <xdr:rowOff>9524</xdr:rowOff>
    </xdr:from>
    <xdr:to>
      <xdr:col>1</xdr:col>
      <xdr:colOff>638175</xdr:colOff>
      <xdr:row>40</xdr:row>
      <xdr:rowOff>47624</xdr:rowOff>
    </xdr:to>
    <xdr:sp macro="" textlink="">
      <xdr:nvSpPr>
        <xdr:cNvPr id="7" name="テキスト ボックス 6"/>
        <xdr:cNvSpPr txBox="1"/>
      </xdr:nvSpPr>
      <xdr:spPr>
        <a:xfrm>
          <a:off x="0" y="6791324"/>
          <a:ext cx="8001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0">
              <a:solidFill>
                <a:schemeClr val="tx1">
                  <a:lumMod val="75000"/>
                  <a:lumOff val="25000"/>
                </a:schemeClr>
              </a:solidFill>
              <a:latin typeface="+mj-ea"/>
              <a:ea typeface="+mj-ea"/>
            </a:rPr>
            <a:t>隻数</a:t>
          </a:r>
          <a:r>
            <a:rPr kumimoji="1" lang="en-US" altLang="ja-JP" sz="900" b="0">
              <a:solidFill>
                <a:schemeClr val="tx1">
                  <a:lumMod val="75000"/>
                  <a:lumOff val="25000"/>
                </a:schemeClr>
              </a:solidFill>
              <a:latin typeface="+mj-ea"/>
              <a:ea typeface="+mj-ea"/>
            </a:rPr>
            <a:t>(</a:t>
          </a:r>
          <a:r>
            <a:rPr kumimoji="1" lang="ja-JP" altLang="en-US" sz="900" b="0">
              <a:solidFill>
                <a:schemeClr val="tx1">
                  <a:lumMod val="75000"/>
                  <a:lumOff val="25000"/>
                </a:schemeClr>
              </a:solidFill>
              <a:latin typeface="+mj-ea"/>
              <a:ea typeface="+mj-ea"/>
            </a:rPr>
            <a:t>隻</a:t>
          </a:r>
          <a:r>
            <a:rPr kumimoji="1" lang="en-US" altLang="ja-JP" sz="900" b="0">
              <a:solidFill>
                <a:schemeClr val="tx1">
                  <a:lumMod val="75000"/>
                  <a:lumOff val="25000"/>
                </a:schemeClr>
              </a:solidFill>
              <a:latin typeface="+mj-ea"/>
              <a:ea typeface="+mj-ea"/>
            </a:rPr>
            <a:t>)</a:t>
          </a:r>
          <a:endParaRPr kumimoji="1" lang="ja-JP" altLang="en-US" sz="900" b="0">
            <a:solidFill>
              <a:schemeClr val="tx1">
                <a:lumMod val="75000"/>
                <a:lumOff val="25000"/>
              </a:schemeClr>
            </a:solidFill>
            <a:latin typeface="+mj-ea"/>
            <a:ea typeface="+mj-ea"/>
          </a:endParaRPr>
        </a:p>
      </xdr:txBody>
    </xdr:sp>
    <xdr:clientData/>
  </xdr:twoCellAnchor>
  <xdr:twoCellAnchor editAs="oneCell">
    <xdr:from>
      <xdr:col>0</xdr:col>
      <xdr:colOff>95252</xdr:colOff>
      <xdr:row>40</xdr:row>
      <xdr:rowOff>47627</xdr:rowOff>
    </xdr:from>
    <xdr:to>
      <xdr:col>10</xdr:col>
      <xdr:colOff>445366</xdr:colOff>
      <xdr:row>60</xdr:row>
      <xdr:rowOff>165610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2" y="7000877"/>
          <a:ext cx="6484214" cy="3546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161925</xdr:colOff>
      <xdr:row>14</xdr:row>
      <xdr:rowOff>219075</xdr:rowOff>
    </xdr:from>
    <xdr:to>
      <xdr:col>9</xdr:col>
      <xdr:colOff>219075</xdr:colOff>
      <xdr:row>16</xdr:row>
      <xdr:rowOff>0</xdr:rowOff>
    </xdr:to>
    <xdr:pic>
      <xdr:nvPicPr>
        <xdr:cNvPr id="2"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066925" y="36861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24</xdr:row>
      <xdr:rowOff>76200</xdr:rowOff>
    </xdr:from>
    <xdr:to>
      <xdr:col>3</xdr:col>
      <xdr:colOff>209550</xdr:colOff>
      <xdr:row>24</xdr:row>
      <xdr:rowOff>209550</xdr:rowOff>
    </xdr:to>
    <xdr:sp macro="" textlink="">
      <xdr:nvSpPr>
        <xdr:cNvPr id="2" name="Text Box 2"/>
        <xdr:cNvSpPr txBox="1">
          <a:spLocks noChangeArrowheads="1"/>
        </xdr:cNvSpPr>
      </xdr:nvSpPr>
      <xdr:spPr bwMode="auto">
        <a:xfrm>
          <a:off x="238125" y="5772150"/>
          <a:ext cx="6858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editAs="oneCell">
    <xdr:from>
      <xdr:col>0</xdr:col>
      <xdr:colOff>180975</xdr:colOff>
      <xdr:row>24</xdr:row>
      <xdr:rowOff>38100</xdr:rowOff>
    </xdr:from>
    <xdr:to>
      <xdr:col>24</xdr:col>
      <xdr:colOff>66675</xdr:colOff>
      <xdr:row>37</xdr:row>
      <xdr:rowOff>228600</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734050"/>
          <a:ext cx="56007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190500</xdr:colOff>
      <xdr:row>24</xdr:row>
      <xdr:rowOff>19050</xdr:rowOff>
    </xdr:from>
    <xdr:to>
      <xdr:col>23</xdr:col>
      <xdr:colOff>209550</xdr:colOff>
      <xdr:row>24</xdr:row>
      <xdr:rowOff>209550</xdr:rowOff>
    </xdr:to>
    <xdr:sp macro="" textlink="">
      <xdr:nvSpPr>
        <xdr:cNvPr id="2" name="Text Box 4"/>
        <xdr:cNvSpPr txBox="1">
          <a:spLocks noChangeArrowheads="1"/>
        </xdr:cNvSpPr>
      </xdr:nvSpPr>
      <xdr:spPr bwMode="auto">
        <a:xfrm>
          <a:off x="4714875" y="5715000"/>
          <a:ext cx="9715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23</xdr:row>
      <xdr:rowOff>228600</xdr:rowOff>
    </xdr:from>
    <xdr:to>
      <xdr:col>23</xdr:col>
      <xdr:colOff>161925</xdr:colOff>
      <xdr:row>34</xdr:row>
      <xdr:rowOff>161925</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5676900"/>
          <a:ext cx="5400675"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191422</xdr:colOff>
      <xdr:row>4</xdr:row>
      <xdr:rowOff>18435</xdr:rowOff>
    </xdr:from>
    <xdr:to>
      <xdr:col>25</xdr:col>
      <xdr:colOff>229522</xdr:colOff>
      <xdr:row>4</xdr:row>
      <xdr:rowOff>208935</xdr:rowOff>
    </xdr:to>
    <xdr:sp macro="" textlink="">
      <xdr:nvSpPr>
        <xdr:cNvPr id="2" name="Text Box 5"/>
        <xdr:cNvSpPr txBox="1">
          <a:spLocks noChangeArrowheads="1"/>
        </xdr:cNvSpPr>
      </xdr:nvSpPr>
      <xdr:spPr bwMode="auto">
        <a:xfrm>
          <a:off x="5430172" y="761385"/>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0</xdr:col>
      <xdr:colOff>57150</xdr:colOff>
      <xdr:row>5</xdr:row>
      <xdr:rowOff>0</xdr:rowOff>
    </xdr:from>
    <xdr:to>
      <xdr:col>28</xdr:col>
      <xdr:colOff>171450</xdr:colOff>
      <xdr:row>14</xdr:row>
      <xdr:rowOff>209550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990600"/>
          <a:ext cx="67818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19</xdr:col>
      <xdr:colOff>121444</xdr:colOff>
      <xdr:row>5</xdr:row>
      <xdr:rowOff>44052</xdr:rowOff>
    </xdr:from>
    <xdr:to>
      <xdr:col>22</xdr:col>
      <xdr:colOff>235744</xdr:colOff>
      <xdr:row>5</xdr:row>
      <xdr:rowOff>244077</xdr:rowOff>
    </xdr:to>
    <xdr:sp macro="" textlink="">
      <xdr:nvSpPr>
        <xdr:cNvPr id="2" name="Text Box 25"/>
        <xdr:cNvSpPr txBox="1">
          <a:spLocks noChangeArrowheads="1"/>
        </xdr:cNvSpPr>
      </xdr:nvSpPr>
      <xdr:spPr bwMode="auto">
        <a:xfrm>
          <a:off x="4645819" y="1034652"/>
          <a:ext cx="828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19</xdr:col>
      <xdr:colOff>63104</xdr:colOff>
      <xdr:row>25</xdr:row>
      <xdr:rowOff>1191</xdr:rowOff>
    </xdr:from>
    <xdr:to>
      <xdr:col>22</xdr:col>
      <xdr:colOff>91679</xdr:colOff>
      <xdr:row>25</xdr:row>
      <xdr:rowOff>163116</xdr:rowOff>
    </xdr:to>
    <xdr:sp macro="" textlink="">
      <xdr:nvSpPr>
        <xdr:cNvPr id="3" name="Text Box 26"/>
        <xdr:cNvSpPr txBox="1">
          <a:spLocks noChangeArrowheads="1"/>
        </xdr:cNvSpPr>
      </xdr:nvSpPr>
      <xdr:spPr bwMode="auto">
        <a:xfrm>
          <a:off x="4587479" y="5944791"/>
          <a:ext cx="7429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（単位：万TEU）</a:t>
          </a:r>
        </a:p>
      </xdr:txBody>
    </xdr:sp>
    <xdr:clientData/>
  </xdr:twoCellAnchor>
  <xdr:twoCellAnchor editAs="oneCell">
    <xdr:from>
      <xdr:col>1</xdr:col>
      <xdr:colOff>133350</xdr:colOff>
      <xdr:row>4</xdr:row>
      <xdr:rowOff>190500</xdr:rowOff>
    </xdr:from>
    <xdr:to>
      <xdr:col>24</xdr:col>
      <xdr:colOff>56475</xdr:colOff>
      <xdr:row>18</xdr:row>
      <xdr:rowOff>41947</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933450"/>
          <a:ext cx="5400000" cy="3318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24</xdr:row>
      <xdr:rowOff>209550</xdr:rowOff>
    </xdr:from>
    <xdr:to>
      <xdr:col>24</xdr:col>
      <xdr:colOff>37425</xdr:colOff>
      <xdr:row>38</xdr:row>
      <xdr:rowOff>60997</xdr:rowOff>
    </xdr:to>
    <xdr:pic>
      <xdr:nvPicPr>
        <xdr:cNvPr id="8" name="図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2425" y="5905500"/>
          <a:ext cx="5400000" cy="3318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65835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65835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200025</xdr:colOff>
      <xdr:row>24</xdr:row>
      <xdr:rowOff>19050</xdr:rowOff>
    </xdr:from>
    <xdr:to>
      <xdr:col>26</xdr:col>
      <xdr:colOff>0</xdr:colOff>
      <xdr:row>24</xdr:row>
      <xdr:rowOff>209550</xdr:rowOff>
    </xdr:to>
    <xdr:sp macro="" textlink="">
      <xdr:nvSpPr>
        <xdr:cNvPr id="6" name="Text Box 38"/>
        <xdr:cNvSpPr txBox="1">
          <a:spLocks noChangeArrowheads="1"/>
        </xdr:cNvSpPr>
      </xdr:nvSpPr>
      <xdr:spPr bwMode="auto">
        <a:xfrm>
          <a:off x="5438775" y="571500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28</xdr:col>
      <xdr:colOff>0</xdr:colOff>
      <xdr:row>24</xdr:row>
      <xdr:rowOff>0</xdr:rowOff>
    </xdr:from>
    <xdr:to>
      <xdr:col>34</xdr:col>
      <xdr:colOff>257175</xdr:colOff>
      <xdr:row>33</xdr:row>
      <xdr:rowOff>200025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123825</xdr:colOff>
      <xdr:row>24</xdr:row>
      <xdr:rowOff>238125</xdr:rowOff>
    </xdr:from>
    <xdr:to>
      <xdr:col>28</xdr:col>
      <xdr:colOff>419100</xdr:colOff>
      <xdr:row>34</xdr:row>
      <xdr:rowOff>200025</xdr:rowOff>
    </xdr:to>
    <xdr:pic>
      <xdr:nvPicPr>
        <xdr:cNvPr id="17" name="図 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3825" y="5934075"/>
          <a:ext cx="6962775"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4</xdr:row>
      <xdr:rowOff>19050</xdr:rowOff>
    </xdr:from>
    <xdr:to>
      <xdr:col>23</xdr:col>
      <xdr:colOff>228600</xdr:colOff>
      <xdr:row>5</xdr:row>
      <xdr:rowOff>0</xdr:rowOff>
    </xdr:to>
    <xdr:sp macro="" textlink="">
      <xdr:nvSpPr>
        <xdr:cNvPr id="2" name="Text Box 16"/>
        <xdr:cNvSpPr txBox="1">
          <a:spLocks noChangeArrowheads="1"/>
        </xdr:cNvSpPr>
      </xdr:nvSpPr>
      <xdr:spPr bwMode="auto">
        <a:xfrm>
          <a:off x="4762500" y="762000"/>
          <a:ext cx="9429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7</xdr:col>
      <xdr:colOff>190500</xdr:colOff>
      <xdr:row>34</xdr:row>
      <xdr:rowOff>171450</xdr:rowOff>
    </xdr:from>
    <xdr:to>
      <xdr:col>25</xdr:col>
      <xdr:colOff>228600</xdr:colOff>
      <xdr:row>35</xdr:row>
      <xdr:rowOff>85725</xdr:rowOff>
    </xdr:to>
    <xdr:sp macro="" textlink="">
      <xdr:nvSpPr>
        <xdr:cNvPr id="3" name="Text Box 19"/>
        <xdr:cNvSpPr txBox="1">
          <a:spLocks noChangeArrowheads="1"/>
        </xdr:cNvSpPr>
      </xdr:nvSpPr>
      <xdr:spPr bwMode="auto">
        <a:xfrm>
          <a:off x="1857375" y="8343900"/>
          <a:ext cx="4324350" cy="1619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注：東京税関資料による</a:t>
          </a:r>
        </a:p>
      </xdr:txBody>
    </xdr:sp>
    <xdr:clientData/>
  </xdr:twoCellAnchor>
  <xdr:twoCellAnchor>
    <xdr:from>
      <xdr:col>19</xdr:col>
      <xdr:colOff>200024</xdr:colOff>
      <xdr:row>24</xdr:row>
      <xdr:rowOff>0</xdr:rowOff>
    </xdr:from>
    <xdr:to>
      <xdr:col>24</xdr:col>
      <xdr:colOff>66674</xdr:colOff>
      <xdr:row>24</xdr:row>
      <xdr:rowOff>200025</xdr:rowOff>
    </xdr:to>
    <xdr:sp macro="" textlink="">
      <xdr:nvSpPr>
        <xdr:cNvPr id="4" name="Text Box 18"/>
        <xdr:cNvSpPr txBox="1">
          <a:spLocks noChangeArrowheads="1"/>
        </xdr:cNvSpPr>
      </xdr:nvSpPr>
      <xdr:spPr bwMode="auto">
        <a:xfrm>
          <a:off x="4724399" y="5695950"/>
          <a:ext cx="10572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単位：億円</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1</xdr:col>
      <xdr:colOff>95250</xdr:colOff>
      <xdr:row>23</xdr:row>
      <xdr:rowOff>238125</xdr:rowOff>
    </xdr:from>
    <xdr:to>
      <xdr:col>24</xdr:col>
      <xdr:colOff>19050</xdr:colOff>
      <xdr:row>35</xdr:row>
      <xdr:rowOff>9525</xdr:rowOff>
    </xdr:to>
    <xdr:pic>
      <xdr:nvPicPr>
        <xdr:cNvPr id="11" name="図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5686425"/>
          <a:ext cx="5400675"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200025</xdr:colOff>
      <xdr:row>3</xdr:row>
      <xdr:rowOff>152400</xdr:rowOff>
    </xdr:from>
    <xdr:to>
      <xdr:col>24</xdr:col>
      <xdr:colOff>123825</xdr:colOff>
      <xdr:row>14</xdr:row>
      <xdr:rowOff>85725</xdr:rowOff>
    </xdr:to>
    <xdr:pic>
      <xdr:nvPicPr>
        <xdr:cNvPr id="8" name="図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8150" y="647700"/>
          <a:ext cx="5400675"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276225</xdr:colOff>
      <xdr:row>46</xdr:row>
      <xdr:rowOff>47625</xdr:rowOff>
    </xdr:from>
    <xdr:to>
      <xdr:col>2</xdr:col>
      <xdr:colOff>816951</xdr:colOff>
      <xdr:row>47</xdr:row>
      <xdr:rowOff>139211</xdr:rowOff>
    </xdr:to>
    <xdr:sp macro="" textlink="">
      <xdr:nvSpPr>
        <xdr:cNvPr id="7" name="テキスト ボックス 6"/>
        <xdr:cNvSpPr txBox="1"/>
      </xdr:nvSpPr>
      <xdr:spPr>
        <a:xfrm>
          <a:off x="1276350" y="8467725"/>
          <a:ext cx="1083651" cy="234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隻数推移</a:t>
          </a:r>
        </a:p>
      </xdr:txBody>
    </xdr:sp>
    <xdr:clientData/>
  </xdr:twoCellAnchor>
  <xdr:twoCellAnchor>
    <xdr:from>
      <xdr:col>6</xdr:col>
      <xdr:colOff>368542</xdr:colOff>
      <xdr:row>46</xdr:row>
      <xdr:rowOff>47625</xdr:rowOff>
    </xdr:from>
    <xdr:to>
      <xdr:col>8</xdr:col>
      <xdr:colOff>24908</xdr:colOff>
      <xdr:row>47</xdr:row>
      <xdr:rowOff>139211</xdr:rowOff>
    </xdr:to>
    <xdr:sp macro="" textlink="">
      <xdr:nvSpPr>
        <xdr:cNvPr id="8" name="テキスト ボックス 7"/>
        <xdr:cNvSpPr txBox="1"/>
      </xdr:nvSpPr>
      <xdr:spPr>
        <a:xfrm>
          <a:off x="4769092" y="8467725"/>
          <a:ext cx="1085116" cy="234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総トン数推移</a:t>
          </a:r>
        </a:p>
      </xdr:txBody>
    </xdr:sp>
    <xdr:clientData/>
  </xdr:twoCellAnchor>
  <xdr:twoCellAnchor editAs="oneCell">
    <xdr:from>
      <xdr:col>0</xdr:col>
      <xdr:colOff>1</xdr:colOff>
      <xdr:row>46</xdr:row>
      <xdr:rowOff>104776</xdr:rowOff>
    </xdr:from>
    <xdr:to>
      <xdr:col>10</xdr:col>
      <xdr:colOff>338168</xdr:colOff>
      <xdr:row>62</xdr:row>
      <xdr:rowOff>7771</xdr:rowOff>
    </xdr:to>
    <xdr:pic>
      <xdr:nvPicPr>
        <xdr:cNvPr id="22" name="図 2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7381876"/>
          <a:ext cx="7281892" cy="2188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abSelected="1" zoomScaleNormal="100" workbookViewId="0"/>
  </sheetViews>
  <sheetFormatPr defaultRowHeight="13.5"/>
  <cols>
    <col min="1" max="33" width="2.625" customWidth="1"/>
  </cols>
  <sheetData>
    <row r="1" spans="1:33" ht="15" customHeight="1">
      <c r="A1" s="642"/>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row>
    <row r="2" spans="1:33" ht="15" customHeight="1">
      <c r="A2" s="642"/>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row>
    <row r="3" spans="1:33" ht="15" customHeight="1">
      <c r="A3" s="642"/>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row>
    <row r="4" spans="1:33" ht="15" customHeight="1">
      <c r="A4" s="642"/>
      <c r="B4" s="642"/>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2"/>
      <c r="AG4" s="642"/>
    </row>
    <row r="5" spans="1:33" ht="15" customHeight="1">
      <c r="A5" s="642"/>
      <c r="B5" s="642"/>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row>
    <row r="6" spans="1:33" ht="15" customHeight="1">
      <c r="A6" s="642"/>
      <c r="B6" s="642"/>
      <c r="C6" s="642"/>
      <c r="D6" s="642"/>
      <c r="E6" s="642"/>
      <c r="F6" s="642"/>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row>
    <row r="7" spans="1:33" ht="15" customHeight="1">
      <c r="A7" s="642"/>
      <c r="B7" s="642"/>
      <c r="C7" s="642"/>
      <c r="D7" s="642"/>
      <c r="E7" s="642"/>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row>
    <row r="8" spans="1:33" ht="15" customHeight="1">
      <c r="A8" s="642"/>
      <c r="B8" s="642"/>
      <c r="C8" s="642"/>
      <c r="D8" s="642"/>
      <c r="E8" s="642"/>
      <c r="F8" s="642"/>
      <c r="G8" s="642"/>
      <c r="H8" s="642"/>
      <c r="I8" s="642"/>
      <c r="J8" s="642"/>
      <c r="K8" s="642"/>
      <c r="L8" s="642"/>
      <c r="M8" s="642"/>
      <c r="N8" s="642"/>
      <c r="O8" s="642"/>
      <c r="P8" s="642"/>
      <c r="Q8" s="642"/>
      <c r="R8" s="642"/>
      <c r="S8" s="642"/>
      <c r="T8" s="642"/>
      <c r="U8" s="642"/>
      <c r="V8" s="642"/>
      <c r="W8" s="642"/>
      <c r="X8" s="642"/>
      <c r="Y8" s="642"/>
      <c r="Z8" s="642"/>
      <c r="AA8" s="642"/>
      <c r="AB8" s="642"/>
      <c r="AC8" s="642"/>
      <c r="AD8" s="642"/>
      <c r="AE8" s="642"/>
      <c r="AF8" s="642"/>
      <c r="AG8" s="642"/>
    </row>
    <row r="9" spans="1:33" ht="15" customHeight="1">
      <c r="A9" s="642"/>
      <c r="B9" s="642"/>
      <c r="C9" s="642"/>
      <c r="D9" s="642"/>
      <c r="E9" s="642"/>
      <c r="F9" s="642"/>
      <c r="G9" s="642"/>
      <c r="H9" s="642"/>
      <c r="I9" s="642"/>
      <c r="J9" s="642"/>
      <c r="K9" s="642"/>
      <c r="L9" s="642"/>
      <c r="M9" s="642"/>
      <c r="N9" s="642"/>
      <c r="O9" s="642"/>
      <c r="P9" s="642"/>
      <c r="Q9" s="642"/>
      <c r="R9" s="642"/>
      <c r="S9" s="642"/>
      <c r="T9" s="642"/>
      <c r="U9" s="642"/>
      <c r="V9" s="642"/>
      <c r="W9" s="642"/>
      <c r="X9" s="642"/>
      <c r="Y9" s="642"/>
      <c r="Z9" s="642"/>
      <c r="AA9" s="642"/>
      <c r="AB9" s="642"/>
      <c r="AC9" s="642"/>
      <c r="AD9" s="642"/>
      <c r="AE9" s="642"/>
      <c r="AF9" s="642"/>
      <c r="AG9" s="642"/>
    </row>
    <row r="10" spans="1:33" ht="15" customHeight="1">
      <c r="A10" s="642"/>
      <c r="B10" s="642"/>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row>
    <row r="11" spans="1:33" ht="15" customHeight="1">
      <c r="A11" s="642"/>
      <c r="B11" s="642"/>
      <c r="C11" s="642"/>
      <c r="D11" s="642"/>
      <c r="E11" s="642"/>
      <c r="F11" s="642"/>
      <c r="G11" s="642"/>
      <c r="H11" s="642"/>
      <c r="I11" s="642"/>
      <c r="J11" s="642"/>
      <c r="K11" s="642"/>
      <c r="L11" s="642"/>
      <c r="M11" s="642"/>
      <c r="N11" s="642"/>
      <c r="O11" s="642"/>
      <c r="P11" s="642"/>
      <c r="Q11" s="642"/>
      <c r="R11" s="642"/>
      <c r="S11" s="642"/>
      <c r="T11" s="642"/>
      <c r="U11" s="642"/>
      <c r="V11" s="642"/>
      <c r="W11" s="642"/>
      <c r="X11" s="642"/>
      <c r="Y11" s="642"/>
      <c r="Z11" s="642"/>
      <c r="AA11" s="642"/>
      <c r="AB11" s="642"/>
      <c r="AC11" s="642"/>
      <c r="AD11" s="642"/>
      <c r="AE11" s="642"/>
      <c r="AF11" s="642"/>
      <c r="AG11" s="642"/>
    </row>
    <row r="12" spans="1:33" ht="15" customHeight="1">
      <c r="A12" s="642"/>
      <c r="B12" s="642"/>
      <c r="C12" s="642"/>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row>
    <row r="13" spans="1:33" ht="15" customHeight="1">
      <c r="A13" s="642"/>
      <c r="B13" s="642"/>
      <c r="C13" s="642"/>
      <c r="D13" s="642"/>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642"/>
      <c r="AD13" s="642"/>
      <c r="AE13" s="642"/>
      <c r="AF13" s="642"/>
      <c r="AG13" s="642"/>
    </row>
    <row r="14" spans="1:33" ht="15" customHeight="1">
      <c r="A14" s="645" t="s">
        <v>637</v>
      </c>
      <c r="B14" s="645"/>
      <c r="C14" s="645"/>
      <c r="D14" s="645"/>
      <c r="E14" s="645"/>
      <c r="F14" s="645"/>
      <c r="G14" s="645"/>
      <c r="H14" s="645"/>
      <c r="I14" s="645"/>
      <c r="J14" s="645"/>
      <c r="K14" s="645"/>
      <c r="L14" s="645"/>
      <c r="M14" s="645"/>
      <c r="N14" s="645"/>
      <c r="O14" s="645"/>
      <c r="P14" s="645"/>
      <c r="Q14" s="645"/>
      <c r="R14" s="645"/>
      <c r="S14" s="645"/>
      <c r="T14" s="645"/>
      <c r="U14" s="645"/>
      <c r="V14" s="645"/>
      <c r="W14" s="645"/>
      <c r="X14" s="645"/>
      <c r="Y14" s="645"/>
      <c r="Z14" s="645"/>
      <c r="AA14" s="645"/>
      <c r="AB14" s="645"/>
      <c r="AC14" s="645"/>
      <c r="AD14" s="645"/>
      <c r="AE14" s="645"/>
      <c r="AF14" s="645"/>
      <c r="AG14" s="645"/>
    </row>
    <row r="15" spans="1:33" ht="15" customHeight="1">
      <c r="A15" s="645"/>
      <c r="B15" s="645"/>
      <c r="C15" s="645"/>
      <c r="D15" s="645"/>
      <c r="E15" s="645"/>
      <c r="F15" s="645"/>
      <c r="G15" s="645"/>
      <c r="H15" s="645"/>
      <c r="I15" s="645"/>
      <c r="J15" s="645"/>
      <c r="K15" s="645"/>
      <c r="L15" s="645"/>
      <c r="M15" s="645"/>
      <c r="N15" s="645"/>
      <c r="O15" s="645"/>
      <c r="P15" s="645"/>
      <c r="Q15" s="645"/>
      <c r="R15" s="645"/>
      <c r="S15" s="645"/>
      <c r="T15" s="645"/>
      <c r="U15" s="645"/>
      <c r="V15" s="645"/>
      <c r="W15" s="645"/>
      <c r="X15" s="645"/>
      <c r="Y15" s="645"/>
      <c r="Z15" s="645"/>
      <c r="AA15" s="645"/>
      <c r="AB15" s="645"/>
      <c r="AC15" s="645"/>
      <c r="AD15" s="645"/>
      <c r="AE15" s="645"/>
      <c r="AF15" s="645"/>
      <c r="AG15" s="645"/>
    </row>
    <row r="16" spans="1:33" ht="15" customHeight="1">
      <c r="A16" s="642"/>
      <c r="B16" s="642"/>
      <c r="C16" s="642"/>
      <c r="D16" s="642"/>
      <c r="E16" s="642"/>
      <c r="F16" s="642"/>
      <c r="G16" s="642"/>
      <c r="H16" s="642"/>
      <c r="I16" s="642"/>
      <c r="J16" s="642"/>
      <c r="K16" s="642"/>
      <c r="L16" s="642"/>
      <c r="M16" s="642"/>
      <c r="N16" s="642"/>
      <c r="O16" s="642"/>
      <c r="P16" s="642"/>
      <c r="Q16" s="642"/>
      <c r="R16" s="642"/>
      <c r="S16" s="642"/>
      <c r="T16" s="642"/>
      <c r="U16" s="642"/>
      <c r="V16" s="642"/>
      <c r="W16" s="642"/>
      <c r="X16" s="642"/>
      <c r="Y16" s="642"/>
      <c r="Z16" s="642"/>
      <c r="AA16" s="642"/>
      <c r="AB16" s="642"/>
      <c r="AC16" s="642"/>
      <c r="AD16" s="642"/>
      <c r="AE16" s="642"/>
      <c r="AF16" s="642"/>
      <c r="AG16" s="642"/>
    </row>
    <row r="17" spans="1:33" ht="15" customHeight="1">
      <c r="A17" s="642"/>
      <c r="B17" s="642"/>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row>
    <row r="18" spans="1:33" ht="15" customHeight="1">
      <c r="A18" s="642"/>
      <c r="B18" s="642"/>
      <c r="C18" s="642"/>
      <c r="D18" s="642"/>
      <c r="E18" s="642"/>
      <c r="F18" s="642"/>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c r="AG18" s="642"/>
    </row>
    <row r="19" spans="1:33" ht="15" customHeight="1">
      <c r="A19" s="642"/>
      <c r="B19" s="642"/>
      <c r="C19" s="642"/>
      <c r="D19" s="642"/>
      <c r="E19" s="642"/>
      <c r="F19" s="64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row>
    <row r="20" spans="1:33" ht="15" customHeight="1">
      <c r="A20" s="646" t="s">
        <v>670</v>
      </c>
      <c r="B20" s="646"/>
      <c r="C20" s="646"/>
      <c r="D20" s="646"/>
      <c r="E20" s="646"/>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row>
    <row r="21" spans="1:33" ht="15" customHeight="1">
      <c r="A21" s="646"/>
      <c r="B21" s="646"/>
      <c r="C21" s="646"/>
      <c r="D21" s="646"/>
      <c r="E21" s="646"/>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row>
    <row r="22" spans="1:33" ht="15" customHeight="1">
      <c r="A22" s="642"/>
      <c r="B22" s="642"/>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c r="AG22" s="642"/>
    </row>
    <row r="23" spans="1:33" ht="15" customHeight="1">
      <c r="A23" s="642"/>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row>
    <row r="24" spans="1:33" ht="15" customHeight="1">
      <c r="A24" s="642"/>
      <c r="B24" s="642"/>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row>
    <row r="25" spans="1:33" ht="15" customHeight="1">
      <c r="A25" s="642"/>
      <c r="B25" s="642"/>
      <c r="C25" s="642"/>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row>
    <row r="26" spans="1:33" ht="15" customHeight="1">
      <c r="A26" s="642"/>
      <c r="B26" s="642"/>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row>
    <row r="27" spans="1:33" ht="15" customHeight="1">
      <c r="A27" s="642"/>
      <c r="B27" s="642"/>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row>
    <row r="28" spans="1:33" ht="15" customHeight="1">
      <c r="A28" s="642"/>
      <c r="B28" s="642"/>
      <c r="C28" s="642"/>
      <c r="D28" s="642"/>
      <c r="E28" s="642"/>
      <c r="F28" s="642"/>
      <c r="G28" s="642"/>
      <c r="H28" s="642"/>
      <c r="I28" s="642"/>
      <c r="J28" s="642"/>
      <c r="K28" s="642"/>
      <c r="L28" s="642"/>
      <c r="M28" s="642"/>
      <c r="N28" s="642"/>
      <c r="O28" s="642"/>
      <c r="P28" s="642"/>
      <c r="Q28" s="642"/>
      <c r="R28" s="642"/>
      <c r="S28" s="642"/>
      <c r="T28" s="642"/>
      <c r="U28" s="642"/>
      <c r="V28" s="642"/>
      <c r="W28" s="642"/>
      <c r="X28" s="642"/>
      <c r="Y28" s="642"/>
      <c r="Z28" s="642"/>
      <c r="AA28" s="642"/>
      <c r="AB28" s="642"/>
      <c r="AC28" s="642"/>
      <c r="AD28" s="642"/>
      <c r="AE28" s="642"/>
      <c r="AF28" s="642"/>
      <c r="AG28" s="642"/>
    </row>
    <row r="29" spans="1:33" ht="15" customHeight="1">
      <c r="A29" s="642"/>
      <c r="B29" s="642"/>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2"/>
    </row>
    <row r="30" spans="1:33" ht="15" customHeight="1">
      <c r="A30" s="642"/>
      <c r="B30" s="642"/>
      <c r="C30" s="642"/>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A30" s="642"/>
      <c r="AB30" s="642"/>
      <c r="AC30" s="642"/>
      <c r="AD30" s="642"/>
      <c r="AE30" s="642"/>
      <c r="AF30" s="642"/>
      <c r="AG30" s="642"/>
    </row>
    <row r="31" spans="1:33" ht="15" customHeight="1">
      <c r="A31" s="642"/>
      <c r="B31" s="642"/>
      <c r="C31" s="642"/>
      <c r="D31" s="642"/>
      <c r="E31" s="642"/>
      <c r="F31" s="642"/>
      <c r="G31" s="642"/>
      <c r="H31" s="642"/>
      <c r="I31" s="642"/>
      <c r="J31" s="642"/>
      <c r="K31" s="642"/>
      <c r="L31" s="642"/>
      <c r="M31" s="642"/>
      <c r="N31" s="642"/>
      <c r="O31" s="642"/>
      <c r="P31" s="642"/>
      <c r="Q31" s="642"/>
      <c r="R31" s="642"/>
      <c r="S31" s="642"/>
      <c r="T31" s="642"/>
      <c r="U31" s="642"/>
      <c r="V31" s="642"/>
      <c r="W31" s="642"/>
      <c r="X31" s="642"/>
      <c r="Y31" s="642"/>
      <c r="Z31" s="642"/>
      <c r="AA31" s="642"/>
      <c r="AB31" s="642"/>
      <c r="AC31" s="642"/>
      <c r="AD31" s="642"/>
      <c r="AE31" s="642"/>
      <c r="AF31" s="642"/>
      <c r="AG31" s="642"/>
    </row>
    <row r="32" spans="1:33" ht="15" customHeight="1">
      <c r="A32" s="642"/>
      <c r="B32" s="642"/>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c r="AG32" s="642"/>
    </row>
    <row r="33" spans="1:33" ht="15" customHeight="1">
      <c r="A33" s="642"/>
      <c r="B33" s="642"/>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c r="AB33" s="642"/>
      <c r="AC33" s="642"/>
      <c r="AD33" s="642"/>
      <c r="AE33" s="642"/>
      <c r="AF33" s="642"/>
      <c r="AG33" s="642"/>
    </row>
    <row r="34" spans="1:33" ht="15" customHeight="1">
      <c r="A34" s="642"/>
      <c r="B34" s="642"/>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2"/>
      <c r="AA34" s="642"/>
      <c r="AB34" s="642"/>
      <c r="AC34" s="642"/>
      <c r="AD34" s="642"/>
      <c r="AE34" s="642"/>
      <c r="AF34" s="642"/>
      <c r="AG34" s="642"/>
    </row>
    <row r="35" spans="1:33" ht="15" customHeight="1">
      <c r="A35" s="642"/>
      <c r="B35" s="642"/>
      <c r="C35" s="642"/>
      <c r="D35" s="642"/>
      <c r="E35" s="642"/>
      <c r="F35" s="642"/>
      <c r="G35" s="642"/>
      <c r="H35" s="642"/>
      <c r="I35" s="642"/>
      <c r="J35" s="642"/>
      <c r="K35" s="642"/>
      <c r="L35" s="642"/>
      <c r="M35" s="642"/>
      <c r="N35" s="642"/>
      <c r="O35" s="642"/>
      <c r="P35" s="642"/>
      <c r="Q35" s="642"/>
      <c r="R35" s="642"/>
      <c r="S35" s="642"/>
      <c r="T35" s="642"/>
      <c r="U35" s="642"/>
      <c r="V35" s="642"/>
      <c r="W35" s="642"/>
      <c r="X35" s="642"/>
      <c r="Y35" s="642"/>
      <c r="Z35" s="642"/>
      <c r="AA35" s="642"/>
      <c r="AB35" s="642"/>
      <c r="AC35" s="642"/>
      <c r="AD35" s="642"/>
      <c r="AE35" s="642"/>
      <c r="AF35" s="642"/>
      <c r="AG35" s="642"/>
    </row>
    <row r="36" spans="1:33" ht="15" customHeight="1">
      <c r="A36" s="642"/>
      <c r="B36" s="642"/>
      <c r="C36" s="642"/>
      <c r="D36" s="642"/>
      <c r="E36" s="642"/>
      <c r="F36" s="642"/>
      <c r="G36" s="642"/>
      <c r="H36" s="642"/>
      <c r="I36" s="642"/>
      <c r="J36" s="642"/>
      <c r="K36" s="642"/>
      <c r="L36" s="642"/>
      <c r="M36" s="642"/>
      <c r="N36" s="642"/>
      <c r="O36" s="642"/>
      <c r="P36" s="642"/>
      <c r="Q36" s="642"/>
      <c r="R36" s="642"/>
      <c r="S36" s="642"/>
      <c r="T36" s="642"/>
      <c r="U36" s="642"/>
      <c r="V36" s="642"/>
      <c r="W36" s="642"/>
      <c r="X36" s="642"/>
      <c r="Y36" s="642"/>
      <c r="Z36" s="642"/>
      <c r="AA36" s="642"/>
      <c r="AB36" s="642"/>
      <c r="AC36" s="642"/>
      <c r="AD36" s="642"/>
      <c r="AE36" s="642"/>
      <c r="AF36" s="642"/>
      <c r="AG36" s="642"/>
    </row>
    <row r="37" spans="1:33" ht="15" customHeight="1">
      <c r="A37" s="642"/>
      <c r="B37" s="642"/>
      <c r="C37" s="642"/>
      <c r="D37" s="642"/>
      <c r="E37" s="642"/>
      <c r="F37" s="642"/>
      <c r="G37" s="642"/>
      <c r="H37" s="642"/>
      <c r="I37" s="642"/>
      <c r="J37" s="642"/>
      <c r="K37" s="642"/>
      <c r="L37" s="642"/>
      <c r="M37" s="642"/>
      <c r="N37" s="642"/>
      <c r="O37" s="642"/>
      <c r="P37" s="642"/>
      <c r="Q37" s="642"/>
      <c r="R37" s="642"/>
      <c r="S37" s="642"/>
      <c r="T37" s="642"/>
      <c r="U37" s="642"/>
      <c r="V37" s="642"/>
      <c r="W37" s="642"/>
      <c r="X37" s="642"/>
      <c r="Y37" s="642"/>
      <c r="Z37" s="642"/>
      <c r="AA37" s="642"/>
      <c r="AB37" s="642"/>
      <c r="AC37" s="642"/>
      <c r="AD37" s="642"/>
      <c r="AE37" s="642"/>
      <c r="AF37" s="642"/>
      <c r="AG37" s="642"/>
    </row>
    <row r="38" spans="1:33" ht="15" customHeight="1">
      <c r="A38" s="646" t="s">
        <v>636</v>
      </c>
      <c r="B38" s="646"/>
      <c r="C38" s="646"/>
      <c r="D38" s="646"/>
      <c r="E38" s="646"/>
      <c r="F38" s="646"/>
      <c r="G38" s="646"/>
      <c r="H38" s="646"/>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646"/>
    </row>
    <row r="39" spans="1:33" ht="15" customHeight="1">
      <c r="A39" s="646"/>
      <c r="B39" s="646"/>
      <c r="C39" s="646"/>
      <c r="D39" s="646"/>
      <c r="E39" s="646"/>
      <c r="F39" s="646"/>
      <c r="G39" s="646"/>
      <c r="H39" s="646"/>
      <c r="I39" s="646"/>
      <c r="J39" s="646"/>
      <c r="K39" s="646"/>
      <c r="L39" s="646"/>
      <c r="M39" s="646"/>
      <c r="N39" s="646"/>
      <c r="O39" s="646"/>
      <c r="P39" s="646"/>
      <c r="Q39" s="646"/>
      <c r="R39" s="646"/>
      <c r="S39" s="646"/>
      <c r="T39" s="646"/>
      <c r="U39" s="646"/>
      <c r="V39" s="646"/>
      <c r="W39" s="646"/>
      <c r="X39" s="646"/>
      <c r="Y39" s="646"/>
      <c r="Z39" s="646"/>
      <c r="AA39" s="646"/>
      <c r="AB39" s="646"/>
      <c r="AC39" s="646"/>
      <c r="AD39" s="646"/>
      <c r="AE39" s="646"/>
      <c r="AF39" s="646"/>
      <c r="AG39" s="646"/>
    </row>
    <row r="40" spans="1:33" ht="15" customHeight="1">
      <c r="A40" s="642"/>
      <c r="B40" s="642"/>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row>
    <row r="41" spans="1:33" ht="15" customHeight="1">
      <c r="A41" s="642"/>
      <c r="B41" s="642"/>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row>
    <row r="42" spans="1:33" ht="15" customHeight="1">
      <c r="A42" s="642"/>
      <c r="B42" s="642"/>
      <c r="C42" s="642"/>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row>
    <row r="43" spans="1:33" ht="15" customHeight="1">
      <c r="A43" s="642"/>
      <c r="B43" s="642"/>
      <c r="C43" s="642"/>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c r="AG43" s="642"/>
    </row>
    <row r="44" spans="1:33" ht="15" customHeight="1">
      <c r="A44" s="642"/>
      <c r="B44" s="642"/>
      <c r="C44" s="642"/>
      <c r="D44" s="642"/>
      <c r="E44" s="642"/>
      <c r="F44" s="642"/>
      <c r="G44" s="642"/>
      <c r="H44" s="642"/>
      <c r="I44" s="642"/>
      <c r="J44" s="642"/>
      <c r="K44" s="642"/>
      <c r="L44" s="642"/>
      <c r="M44" s="642"/>
      <c r="N44" s="642"/>
      <c r="O44" s="642"/>
      <c r="P44" s="642"/>
      <c r="Q44" s="642"/>
      <c r="R44" s="642"/>
      <c r="S44" s="642"/>
      <c r="T44" s="642"/>
      <c r="U44" s="642"/>
      <c r="V44" s="642"/>
      <c r="W44" s="642"/>
      <c r="X44" s="642"/>
      <c r="Y44" s="642"/>
      <c r="Z44" s="642"/>
      <c r="AA44" s="642"/>
      <c r="AB44" s="642"/>
      <c r="AC44" s="642"/>
      <c r="AD44" s="642"/>
      <c r="AE44" s="642"/>
      <c r="AF44" s="642"/>
      <c r="AG44" s="642"/>
    </row>
    <row r="45" spans="1:33" ht="15" customHeight="1">
      <c r="A45" s="642"/>
      <c r="B45" s="642"/>
      <c r="C45" s="642"/>
      <c r="D45" s="642"/>
      <c r="E45" s="642"/>
      <c r="F45" s="642"/>
      <c r="G45" s="642"/>
      <c r="H45" s="642"/>
      <c r="I45" s="642"/>
      <c r="J45" s="642"/>
      <c r="K45" s="642"/>
      <c r="L45" s="642"/>
      <c r="M45" s="642"/>
      <c r="N45" s="642"/>
      <c r="O45" s="642"/>
      <c r="P45" s="642"/>
      <c r="Q45" s="642"/>
      <c r="R45" s="642"/>
      <c r="S45" s="642"/>
      <c r="T45" s="642"/>
      <c r="U45" s="642"/>
      <c r="V45" s="642"/>
      <c r="W45" s="642"/>
      <c r="X45" s="642"/>
      <c r="Y45" s="642"/>
      <c r="Z45" s="642"/>
      <c r="AA45" s="642"/>
      <c r="AB45" s="642"/>
      <c r="AC45" s="642"/>
      <c r="AD45" s="642"/>
      <c r="AE45" s="642"/>
      <c r="AF45" s="642"/>
      <c r="AG45" s="642"/>
    </row>
    <row r="46" spans="1:33" ht="15" customHeight="1">
      <c r="A46" s="642"/>
      <c r="B46" s="642"/>
      <c r="C46" s="642"/>
      <c r="D46" s="642"/>
      <c r="E46" s="642"/>
      <c r="F46" s="642"/>
      <c r="G46" s="642"/>
      <c r="H46" s="642"/>
      <c r="I46" s="642"/>
      <c r="J46" s="642"/>
      <c r="K46" s="642"/>
      <c r="L46" s="642"/>
      <c r="M46" s="642"/>
      <c r="N46" s="642"/>
      <c r="O46" s="642"/>
      <c r="P46" s="642"/>
      <c r="Q46" s="642"/>
      <c r="R46" s="642"/>
      <c r="S46" s="642"/>
      <c r="T46" s="642"/>
      <c r="U46" s="642"/>
      <c r="V46" s="642"/>
      <c r="W46" s="642"/>
      <c r="X46" s="642"/>
      <c r="Y46" s="642"/>
      <c r="Z46" s="642"/>
      <c r="AA46" s="642"/>
      <c r="AB46" s="642"/>
      <c r="AC46" s="642"/>
      <c r="AD46" s="642"/>
      <c r="AE46" s="642"/>
      <c r="AF46" s="642"/>
      <c r="AG46" s="642"/>
    </row>
    <row r="47" spans="1:33" ht="15" customHeight="1">
      <c r="A47" s="642"/>
      <c r="B47" s="642"/>
      <c r="C47" s="642"/>
      <c r="D47" s="642"/>
      <c r="E47" s="642"/>
      <c r="F47" s="642"/>
      <c r="G47" s="642"/>
      <c r="H47" s="642"/>
      <c r="I47" s="642"/>
      <c r="J47" s="642"/>
      <c r="K47" s="642"/>
      <c r="L47" s="642"/>
      <c r="M47" s="642"/>
      <c r="N47" s="642"/>
      <c r="O47" s="642"/>
      <c r="P47" s="642"/>
      <c r="Q47" s="642"/>
      <c r="R47" s="642"/>
      <c r="S47" s="642"/>
      <c r="T47" s="642"/>
      <c r="U47" s="642"/>
      <c r="V47" s="642"/>
      <c r="W47" s="642"/>
      <c r="X47" s="642"/>
      <c r="Y47" s="642"/>
      <c r="Z47" s="642"/>
      <c r="AA47" s="642"/>
      <c r="AB47" s="642"/>
      <c r="AC47" s="642"/>
      <c r="AD47" s="642"/>
      <c r="AE47" s="642"/>
      <c r="AF47" s="642"/>
      <c r="AG47" s="642"/>
    </row>
    <row r="48" spans="1:33" ht="15" customHeight="1">
      <c r="A48" s="642"/>
      <c r="B48" s="642"/>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row>
    <row r="49" spans="1:33" ht="15" customHeight="1">
      <c r="A49" s="642"/>
      <c r="B49" s="642"/>
      <c r="C49" s="642"/>
      <c r="D49" s="642"/>
      <c r="E49" s="642"/>
      <c r="F49" s="642"/>
      <c r="G49" s="642"/>
      <c r="H49" s="642"/>
      <c r="I49" s="642"/>
      <c r="J49" s="642"/>
      <c r="K49" s="642"/>
      <c r="L49" s="642"/>
      <c r="M49" s="642"/>
      <c r="N49" s="642"/>
      <c r="O49" s="642"/>
      <c r="P49" s="642"/>
      <c r="Q49" s="642"/>
      <c r="R49" s="642"/>
      <c r="S49" s="642"/>
      <c r="T49" s="642"/>
      <c r="U49" s="642"/>
      <c r="V49" s="642"/>
      <c r="W49" s="642"/>
      <c r="X49" s="642"/>
      <c r="Y49" s="642"/>
      <c r="Z49" s="642"/>
      <c r="AA49" s="642"/>
      <c r="AB49" s="642"/>
      <c r="AC49" s="642"/>
      <c r="AD49" s="642"/>
      <c r="AE49" s="642"/>
      <c r="AF49" s="642"/>
      <c r="AG49" s="642"/>
    </row>
    <row r="50" spans="1:33" ht="15" customHeight="1">
      <c r="A50" s="642"/>
      <c r="B50" s="642"/>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row>
    <row r="51" spans="1:33" ht="15" customHeight="1">
      <c r="A51" s="642"/>
      <c r="B51" s="642"/>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row>
    <row r="52" spans="1:33" ht="15" customHeight="1">
      <c r="A52" s="642"/>
      <c r="B52" s="642"/>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row>
    <row r="53" spans="1:33" ht="15" customHeight="1">
      <c r="A53" s="642"/>
      <c r="B53" s="642"/>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row>
    <row r="54" spans="1:33" ht="15" customHeight="1">
      <c r="A54" s="642"/>
      <c r="B54" s="642"/>
      <c r="C54" s="642"/>
      <c r="D54" s="642"/>
      <c r="E54" s="642"/>
      <c r="F54" s="642"/>
      <c r="G54" s="642"/>
      <c r="H54" s="642"/>
      <c r="I54" s="642"/>
      <c r="J54" s="642"/>
      <c r="K54" s="642"/>
      <c r="L54" s="642"/>
      <c r="M54" s="642"/>
      <c r="N54" s="642"/>
      <c r="O54" s="642"/>
      <c r="P54" s="642"/>
      <c r="Q54" s="642"/>
      <c r="R54" s="642"/>
      <c r="S54" s="642"/>
      <c r="T54" s="642"/>
      <c r="U54" s="642"/>
      <c r="V54" s="642"/>
      <c r="W54" s="642"/>
      <c r="X54" s="642"/>
      <c r="Y54" s="642"/>
      <c r="Z54" s="642"/>
      <c r="AA54" s="642"/>
      <c r="AB54" s="642"/>
      <c r="AC54" s="642"/>
      <c r="AD54" s="642"/>
      <c r="AE54" s="642"/>
      <c r="AF54" s="642"/>
      <c r="AG54" s="642"/>
    </row>
    <row r="55" spans="1:33" ht="15" customHeight="1"/>
    <row r="56" spans="1:33" ht="15" customHeight="1"/>
    <row r="57" spans="1:33" ht="15" customHeight="1"/>
    <row r="58" spans="1:33" ht="15" customHeight="1"/>
    <row r="59" spans="1:33" ht="15" customHeight="1"/>
    <row r="60" spans="1:33" ht="15" customHeight="1"/>
    <row r="61" spans="1:33" ht="15" customHeight="1"/>
    <row r="62" spans="1:33" ht="15" customHeight="1"/>
    <row r="63" spans="1:33" ht="15" customHeight="1"/>
    <row r="64" spans="1:33" ht="15" customHeight="1"/>
    <row r="65" ht="15" customHeight="1"/>
    <row r="66" ht="15" customHeight="1"/>
    <row r="67" ht="15" customHeight="1"/>
    <row r="68" ht="15" customHeight="1"/>
    <row r="69" ht="15" customHeight="1"/>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7" width="3.125" style="464" customWidth="1"/>
    <col min="28" max="16384" width="9" style="464"/>
  </cols>
  <sheetData>
    <row r="1" spans="1:27" s="632" customFormat="1"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215</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6"/>
      <c r="D5" s="16"/>
      <c r="E5" s="16"/>
      <c r="F5" s="16"/>
      <c r="G5" s="16"/>
      <c r="H5" s="16"/>
      <c r="I5" s="16"/>
      <c r="J5" s="16"/>
      <c r="K5" s="16"/>
      <c r="L5" s="16"/>
      <c r="M5" s="16"/>
      <c r="N5" s="16"/>
      <c r="O5" s="16"/>
      <c r="P5" s="16"/>
      <c r="Q5" s="16"/>
      <c r="R5" s="16"/>
      <c r="S5" s="16"/>
      <c r="T5" s="16"/>
      <c r="U5" s="16"/>
      <c r="V5" s="16"/>
      <c r="W5" s="16"/>
      <c r="X5" s="16"/>
      <c r="Y5" s="16"/>
      <c r="Z5" s="16"/>
      <c r="AA5" s="17"/>
    </row>
    <row r="6" spans="1:27" ht="19.5" customHeight="1">
      <c r="A6" s="10"/>
      <c r="B6" s="14"/>
      <c r="C6" s="16"/>
      <c r="D6" s="16"/>
      <c r="E6" s="16"/>
      <c r="F6" s="16"/>
      <c r="G6" s="16"/>
      <c r="H6" s="16"/>
      <c r="I6" s="16"/>
      <c r="J6" s="16"/>
      <c r="K6" s="16"/>
      <c r="L6" s="16"/>
      <c r="M6" s="16"/>
      <c r="N6" s="16"/>
      <c r="O6" s="16"/>
      <c r="P6" s="16"/>
      <c r="Q6" s="16"/>
      <c r="R6" s="16"/>
      <c r="S6" s="16"/>
      <c r="T6" s="16"/>
      <c r="U6" s="16"/>
      <c r="V6" s="16"/>
      <c r="W6" s="16"/>
      <c r="X6" s="16"/>
      <c r="Y6" s="16"/>
      <c r="Z6" s="16"/>
      <c r="AA6" s="17"/>
    </row>
    <row r="7" spans="1:27" ht="19.5" customHeight="1">
      <c r="A7" s="10"/>
      <c r="B7" s="14"/>
      <c r="C7" s="16"/>
      <c r="D7" s="16"/>
      <c r="E7" s="16"/>
      <c r="F7" s="16"/>
      <c r="G7" s="16"/>
      <c r="H7" s="16"/>
      <c r="I7" s="16"/>
      <c r="J7" s="16"/>
      <c r="K7" s="16"/>
      <c r="L7" s="16"/>
      <c r="M7" s="16"/>
      <c r="N7" s="16"/>
      <c r="O7" s="16"/>
      <c r="P7" s="16"/>
      <c r="Q7" s="16"/>
      <c r="R7" s="16"/>
      <c r="S7" s="16"/>
      <c r="T7" s="16"/>
      <c r="U7" s="16"/>
      <c r="V7" s="16"/>
      <c r="W7" s="16"/>
      <c r="X7" s="16"/>
      <c r="Y7" s="16"/>
      <c r="Z7" s="16"/>
      <c r="AA7" s="17"/>
    </row>
    <row r="8" spans="1:27" ht="19.5" customHeight="1">
      <c r="A8" s="10"/>
      <c r="B8" s="14"/>
      <c r="C8" s="16"/>
      <c r="D8" s="16"/>
      <c r="E8" s="16"/>
      <c r="F8" s="16"/>
      <c r="G8" s="16"/>
      <c r="H8" s="16"/>
      <c r="I8" s="16"/>
      <c r="J8" s="16"/>
      <c r="K8" s="16"/>
      <c r="L8" s="16"/>
      <c r="M8" s="16"/>
      <c r="N8" s="16"/>
      <c r="O8" s="16"/>
      <c r="P8" s="16"/>
      <c r="Q8" s="16"/>
      <c r="R8" s="16"/>
      <c r="S8" s="16"/>
      <c r="T8" s="16"/>
      <c r="U8" s="16"/>
      <c r="V8" s="16"/>
      <c r="W8" s="16"/>
      <c r="X8" s="16"/>
      <c r="Y8" s="16"/>
      <c r="Z8" s="16"/>
      <c r="AA8" s="17"/>
    </row>
    <row r="9" spans="1:27" ht="19.5" customHeight="1">
      <c r="A9" s="10"/>
      <c r="B9" s="14"/>
      <c r="C9" s="16"/>
      <c r="D9" s="16"/>
      <c r="E9" s="16"/>
      <c r="F9" s="16"/>
      <c r="G9" s="16"/>
      <c r="H9" s="16"/>
      <c r="I9" s="16"/>
      <c r="J9" s="16"/>
      <c r="K9" s="16"/>
      <c r="L9" s="16"/>
      <c r="M9" s="16"/>
      <c r="N9" s="16"/>
      <c r="O9" s="16"/>
      <c r="P9" s="16"/>
      <c r="Q9" s="16"/>
      <c r="R9" s="16"/>
      <c r="S9" s="16"/>
      <c r="T9" s="16"/>
      <c r="U9" s="16"/>
      <c r="V9" s="16"/>
      <c r="W9" s="16"/>
      <c r="X9" s="16"/>
      <c r="Y9" s="16"/>
      <c r="Z9" s="16"/>
      <c r="AA9" s="17"/>
    </row>
    <row r="10" spans="1:27" ht="19.5" customHeight="1">
      <c r="A10" s="10"/>
      <c r="B10" s="14"/>
      <c r="C10" s="16"/>
      <c r="D10" s="16"/>
      <c r="E10" s="16"/>
      <c r="F10" s="16"/>
      <c r="G10" s="16"/>
      <c r="H10" s="16"/>
      <c r="I10" s="16"/>
      <c r="J10" s="16"/>
      <c r="K10" s="16"/>
      <c r="L10" s="16"/>
      <c r="M10" s="16"/>
      <c r="N10" s="16"/>
      <c r="O10" s="16"/>
      <c r="P10" s="16"/>
      <c r="Q10" s="16"/>
      <c r="R10" s="16"/>
      <c r="S10" s="16"/>
      <c r="T10" s="16"/>
      <c r="U10" s="16"/>
      <c r="V10" s="16"/>
      <c r="W10" s="16"/>
      <c r="X10" s="16"/>
      <c r="Y10" s="16"/>
      <c r="Z10" s="16"/>
      <c r="AA10" s="17"/>
    </row>
    <row r="11" spans="1:27" ht="19.5" customHeight="1">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row>
    <row r="12" spans="1:27" ht="19.5" customHeight="1">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row>
    <row r="13" spans="1:27" ht="19.5" customHeight="1">
      <c r="A13" s="10"/>
      <c r="B13" s="14"/>
      <c r="C13" s="10"/>
      <c r="D13" s="16"/>
      <c r="E13" s="16"/>
      <c r="F13" s="16"/>
      <c r="G13" s="16"/>
      <c r="H13" s="16"/>
      <c r="I13" s="16"/>
      <c r="J13" s="16"/>
      <c r="K13" s="16"/>
      <c r="L13" s="16"/>
      <c r="M13" s="16"/>
      <c r="N13" s="16"/>
      <c r="O13" s="16"/>
      <c r="P13" s="16"/>
      <c r="Q13" s="16"/>
      <c r="R13" s="16"/>
      <c r="S13" s="16"/>
      <c r="T13" s="16"/>
      <c r="U13" s="16"/>
      <c r="V13" s="16"/>
      <c r="W13" s="16"/>
      <c r="X13" s="16"/>
      <c r="Y13" s="16"/>
      <c r="Z13" s="16"/>
      <c r="AA13" s="17"/>
    </row>
    <row r="14" spans="1:27" ht="19.5" customHeight="1">
      <c r="A14" s="10"/>
      <c r="B14" s="14"/>
      <c r="C14" s="10"/>
      <c r="D14" s="10"/>
      <c r="E14" s="10"/>
      <c r="F14" s="10"/>
      <c r="G14" s="10"/>
      <c r="H14" s="10"/>
      <c r="I14" s="10"/>
      <c r="J14" s="16"/>
      <c r="K14" s="16"/>
      <c r="L14" s="16"/>
      <c r="M14" s="16"/>
      <c r="N14" s="16"/>
      <c r="O14" s="16"/>
      <c r="P14" s="16"/>
      <c r="Q14" s="16"/>
      <c r="R14" s="16"/>
      <c r="S14" s="16"/>
      <c r="T14" s="16"/>
      <c r="U14" s="16"/>
      <c r="V14" s="16"/>
      <c r="W14" s="16"/>
      <c r="X14" s="16"/>
      <c r="Y14" s="16"/>
      <c r="Z14" s="16"/>
      <c r="AA14" s="17"/>
    </row>
    <row r="15" spans="1:27" ht="19.5" customHeight="1">
      <c r="A15" s="10"/>
      <c r="B15" s="14"/>
      <c r="E15" s="26"/>
      <c r="F15" s="16"/>
      <c r="G15" s="16"/>
      <c r="H15" s="16"/>
      <c r="I15" s="16"/>
      <c r="J15" s="16"/>
      <c r="K15" s="16"/>
      <c r="L15" s="16"/>
      <c r="M15" s="16"/>
      <c r="N15" s="16"/>
      <c r="O15" s="16"/>
      <c r="P15" s="16"/>
      <c r="Q15" s="16"/>
      <c r="R15" s="16"/>
      <c r="S15" s="16"/>
      <c r="T15" s="16"/>
      <c r="U15" s="16"/>
      <c r="V15" s="16"/>
      <c r="W15" s="16"/>
      <c r="X15" s="16"/>
      <c r="Y15" s="16"/>
      <c r="Z15" s="16"/>
      <c r="AA15" s="17"/>
    </row>
    <row r="16" spans="1:27" ht="19.5" customHeight="1">
      <c r="A16" s="10"/>
      <c r="B16" s="14"/>
      <c r="C16" s="25" t="s">
        <v>650</v>
      </c>
      <c r="D16" s="26" t="s">
        <v>865</v>
      </c>
      <c r="E16" s="26"/>
      <c r="F16" s="16"/>
      <c r="G16" s="16"/>
      <c r="H16" s="16"/>
      <c r="I16" s="16"/>
      <c r="J16" s="16"/>
      <c r="K16" s="16"/>
      <c r="L16" s="16"/>
      <c r="M16" s="16"/>
      <c r="N16" s="16"/>
      <c r="O16" s="16"/>
      <c r="P16" s="16"/>
      <c r="Q16" s="16"/>
      <c r="R16" s="16"/>
      <c r="S16" s="16"/>
      <c r="T16" s="16"/>
      <c r="U16" s="16"/>
      <c r="V16" s="16"/>
      <c r="W16" s="16"/>
      <c r="X16" s="16"/>
      <c r="Y16" s="16"/>
      <c r="Z16" s="16"/>
      <c r="AA16" s="17"/>
    </row>
    <row r="17" spans="1:27" ht="19.5" customHeight="1">
      <c r="A17" s="10"/>
      <c r="B17" s="14"/>
      <c r="C17" s="16"/>
      <c r="D17" s="26" t="s">
        <v>866</v>
      </c>
      <c r="E17" s="16"/>
      <c r="F17" s="16"/>
      <c r="G17" s="16"/>
      <c r="H17" s="16"/>
      <c r="I17" s="16"/>
      <c r="J17" s="16"/>
      <c r="K17" s="16"/>
      <c r="L17" s="16"/>
      <c r="M17" s="16"/>
      <c r="N17" s="16"/>
      <c r="O17" s="16"/>
      <c r="P17" s="16"/>
      <c r="Q17" s="16"/>
      <c r="R17" s="16"/>
      <c r="S17" s="16"/>
      <c r="T17" s="16"/>
      <c r="U17" s="16"/>
      <c r="V17" s="16"/>
      <c r="W17" s="16"/>
      <c r="X17" s="16"/>
      <c r="Y17" s="16"/>
      <c r="Z17" s="16"/>
      <c r="AA17" s="17"/>
    </row>
    <row r="18" spans="1:27" ht="19.5" customHeight="1">
      <c r="A18" s="10"/>
      <c r="B18" s="14"/>
      <c r="C18" s="16"/>
      <c r="D18" s="26" t="s">
        <v>867</v>
      </c>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16"/>
      <c r="D19" s="26" t="s">
        <v>646</v>
      </c>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222</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27" ht="19.5" customHeight="1">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27" ht="19.5" customHeight="1">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27" ht="19.5" customHeight="1">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27" ht="19.5" customHeight="1">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27" ht="19.5" customHeight="1">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27" ht="19.5" customHeight="1">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27" ht="19.5" customHeight="1">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c r="A33" s="10"/>
      <c r="B33" s="14"/>
      <c r="C33" s="16"/>
      <c r="D33" s="16"/>
      <c r="E33" s="16"/>
      <c r="F33" s="16"/>
      <c r="G33" s="16"/>
      <c r="H33" s="16"/>
      <c r="I33" s="16"/>
      <c r="J33" s="16"/>
      <c r="K33" s="16"/>
      <c r="L33" s="16"/>
      <c r="M33" s="16"/>
      <c r="N33" s="16"/>
      <c r="O33" s="16"/>
      <c r="P33" s="16"/>
      <c r="Q33" s="16"/>
      <c r="R33" s="16"/>
      <c r="S33" s="16"/>
      <c r="T33" s="16"/>
      <c r="U33" s="16"/>
      <c r="V33" s="16"/>
      <c r="W33" s="16"/>
      <c r="X33" s="16"/>
      <c r="Y33" s="16"/>
      <c r="Z33" s="16"/>
      <c r="AA33" s="17"/>
    </row>
    <row r="34" spans="1:27" ht="19.5" customHeight="1">
      <c r="A34" s="10"/>
      <c r="B34" s="14"/>
      <c r="C34" s="16"/>
      <c r="D34" s="16"/>
      <c r="E34" s="16"/>
      <c r="F34" s="16"/>
      <c r="G34" s="16"/>
      <c r="H34" s="16"/>
      <c r="I34" s="16"/>
      <c r="J34" s="16"/>
      <c r="K34" s="16"/>
      <c r="L34" s="16"/>
      <c r="M34" s="16"/>
      <c r="N34" s="16"/>
      <c r="O34" s="16"/>
      <c r="P34" s="16"/>
      <c r="Q34" s="16"/>
      <c r="R34" s="16"/>
      <c r="S34" s="16"/>
      <c r="T34" s="16"/>
      <c r="U34" s="16"/>
      <c r="V34" s="16"/>
      <c r="W34" s="16"/>
      <c r="X34" s="16"/>
      <c r="Y34" s="16"/>
      <c r="Z34" s="16"/>
      <c r="AA34" s="17"/>
    </row>
    <row r="35" spans="1:27" ht="19.5" customHeight="1">
      <c r="A35" s="10"/>
      <c r="B35" s="14"/>
      <c r="C35" s="16"/>
      <c r="D35" s="16"/>
      <c r="E35" s="16"/>
      <c r="F35" s="16"/>
      <c r="G35" s="16"/>
      <c r="H35" s="16"/>
      <c r="I35" s="16"/>
      <c r="J35" s="16"/>
      <c r="K35" s="16"/>
      <c r="L35" s="16"/>
      <c r="M35" s="16"/>
      <c r="N35" s="16"/>
      <c r="O35" s="16"/>
      <c r="P35" s="16"/>
      <c r="Q35" s="16"/>
      <c r="R35" s="16"/>
      <c r="S35" s="16"/>
      <c r="T35" s="16"/>
      <c r="U35" s="16"/>
      <c r="V35" s="16"/>
      <c r="W35" s="16"/>
      <c r="X35" s="16"/>
      <c r="Y35" s="16"/>
      <c r="Z35" s="16"/>
      <c r="AA35" s="17"/>
    </row>
    <row r="36" spans="1:27" ht="19.5" customHeight="1">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row>
    <row r="37" spans="1:27" ht="19.5" customHeight="1">
      <c r="A37" s="10"/>
      <c r="B37" s="14"/>
      <c r="C37" s="25" t="s">
        <v>650</v>
      </c>
      <c r="D37" s="36" t="s">
        <v>669</v>
      </c>
      <c r="F37" s="16"/>
      <c r="G37" s="16"/>
      <c r="H37" s="16"/>
      <c r="I37" s="16"/>
      <c r="J37" s="16"/>
      <c r="K37" s="16"/>
      <c r="L37" s="16"/>
      <c r="M37" s="16"/>
      <c r="N37" s="16"/>
      <c r="O37" s="16"/>
      <c r="P37" s="16"/>
      <c r="Q37" s="16"/>
      <c r="R37" s="16"/>
      <c r="S37" s="16"/>
      <c r="T37" s="16"/>
      <c r="U37" s="16"/>
      <c r="V37" s="16"/>
      <c r="W37" s="16"/>
      <c r="X37" s="16"/>
      <c r="Y37" s="16"/>
      <c r="Z37" s="16"/>
      <c r="AA37" s="17"/>
    </row>
    <row r="38" spans="1:27" ht="19.5" customHeight="1">
      <c r="A38" s="10"/>
      <c r="B38" s="14"/>
      <c r="D38" s="36" t="s">
        <v>853</v>
      </c>
      <c r="E38" s="2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26"/>
      <c r="D39" s="36" t="s">
        <v>854</v>
      </c>
      <c r="E39" s="2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2"/>
      <c r="D40" s="42"/>
      <c r="E40" s="42"/>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68"/>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3"/>
  <sheetViews>
    <sheetView zoomScaleNormal="100" workbookViewId="0"/>
  </sheetViews>
  <sheetFormatPr defaultRowHeight="13.5"/>
  <cols>
    <col min="1" max="4" width="3.125" style="47" customWidth="1"/>
    <col min="5" max="5" width="16.125" style="47" bestFit="1" customWidth="1"/>
    <col min="6" max="6" width="8.625" style="47" customWidth="1"/>
    <col min="7" max="8" width="13.625" style="47" customWidth="1"/>
    <col min="9" max="9" width="12.625" style="47" customWidth="1"/>
    <col min="10" max="10" width="8.625" style="47" customWidth="1"/>
    <col min="11" max="255" width="9" style="47"/>
    <col min="256" max="258" width="3.125" style="47" customWidth="1"/>
    <col min="259" max="259" width="16.125" style="47" bestFit="1" customWidth="1"/>
    <col min="260" max="260" width="8.625" style="47" customWidth="1"/>
    <col min="261" max="262" width="13.625" style="47" customWidth="1"/>
    <col min="263" max="263" width="12.625" style="47" customWidth="1"/>
    <col min="264" max="264" width="8.625" style="47" customWidth="1"/>
    <col min="265" max="511" width="9" style="47"/>
    <col min="512" max="514" width="3.125" style="47" customWidth="1"/>
    <col min="515" max="515" width="16.125" style="47" bestFit="1" customWidth="1"/>
    <col min="516" max="516" width="8.625" style="47" customWidth="1"/>
    <col min="517" max="518" width="13.625" style="47" customWidth="1"/>
    <col min="519" max="519" width="12.625" style="47" customWidth="1"/>
    <col min="520" max="520" width="8.625" style="47" customWidth="1"/>
    <col min="521" max="767" width="9" style="47"/>
    <col min="768" max="770" width="3.125" style="47" customWidth="1"/>
    <col min="771" max="771" width="16.125" style="47" bestFit="1" customWidth="1"/>
    <col min="772" max="772" width="8.625" style="47" customWidth="1"/>
    <col min="773" max="774" width="13.625" style="47" customWidth="1"/>
    <col min="775" max="775" width="12.625" style="47" customWidth="1"/>
    <col min="776" max="776" width="8.625" style="47" customWidth="1"/>
    <col min="777" max="1023" width="9" style="47"/>
    <col min="1024" max="1026" width="3.125" style="47" customWidth="1"/>
    <col min="1027" max="1027" width="16.125" style="47" bestFit="1" customWidth="1"/>
    <col min="1028" max="1028" width="8.625" style="47" customWidth="1"/>
    <col min="1029" max="1030" width="13.625" style="47" customWidth="1"/>
    <col min="1031" max="1031" width="12.625" style="47" customWidth="1"/>
    <col min="1032" max="1032" width="8.625" style="47" customWidth="1"/>
    <col min="1033" max="1279" width="9" style="47"/>
    <col min="1280" max="1282" width="3.125" style="47" customWidth="1"/>
    <col min="1283" max="1283" width="16.125" style="47" bestFit="1" customWidth="1"/>
    <col min="1284" max="1284" width="8.625" style="47" customWidth="1"/>
    <col min="1285" max="1286" width="13.625" style="47" customWidth="1"/>
    <col min="1287" max="1287" width="12.625" style="47" customWidth="1"/>
    <col min="1288" max="1288" width="8.625" style="47" customWidth="1"/>
    <col min="1289" max="1535" width="9" style="47"/>
    <col min="1536" max="1538" width="3.125" style="47" customWidth="1"/>
    <col min="1539" max="1539" width="16.125" style="47" bestFit="1" customWidth="1"/>
    <col min="1540" max="1540" width="8.625" style="47" customWidth="1"/>
    <col min="1541" max="1542" width="13.625" style="47" customWidth="1"/>
    <col min="1543" max="1543" width="12.625" style="47" customWidth="1"/>
    <col min="1544" max="1544" width="8.625" style="47" customWidth="1"/>
    <col min="1545" max="1791" width="9" style="47"/>
    <col min="1792" max="1794" width="3.125" style="47" customWidth="1"/>
    <col min="1795" max="1795" width="16.125" style="47" bestFit="1" customWidth="1"/>
    <col min="1796" max="1796" width="8.625" style="47" customWidth="1"/>
    <col min="1797" max="1798" width="13.625" style="47" customWidth="1"/>
    <col min="1799" max="1799" width="12.625" style="47" customWidth="1"/>
    <col min="1800" max="1800" width="8.625" style="47" customWidth="1"/>
    <col min="1801" max="2047" width="9" style="47"/>
    <col min="2048" max="2050" width="3.125" style="47" customWidth="1"/>
    <col min="2051" max="2051" width="16.125" style="47" bestFit="1" customWidth="1"/>
    <col min="2052" max="2052" width="8.625" style="47" customWidth="1"/>
    <col min="2053" max="2054" width="13.625" style="47" customWidth="1"/>
    <col min="2055" max="2055" width="12.625" style="47" customWidth="1"/>
    <col min="2056" max="2056" width="8.625" style="47" customWidth="1"/>
    <col min="2057" max="2303" width="9" style="47"/>
    <col min="2304" max="2306" width="3.125" style="47" customWidth="1"/>
    <col min="2307" max="2307" width="16.125" style="47" bestFit="1" customWidth="1"/>
    <col min="2308" max="2308" width="8.625" style="47" customWidth="1"/>
    <col min="2309" max="2310" width="13.625" style="47" customWidth="1"/>
    <col min="2311" max="2311" width="12.625" style="47" customWidth="1"/>
    <col min="2312" max="2312" width="8.625" style="47" customWidth="1"/>
    <col min="2313" max="2559" width="9" style="47"/>
    <col min="2560" max="2562" width="3.125" style="47" customWidth="1"/>
    <col min="2563" max="2563" width="16.125" style="47" bestFit="1" customWidth="1"/>
    <col min="2564" max="2564" width="8.625" style="47" customWidth="1"/>
    <col min="2565" max="2566" width="13.625" style="47" customWidth="1"/>
    <col min="2567" max="2567" width="12.625" style="47" customWidth="1"/>
    <col min="2568" max="2568" width="8.625" style="47" customWidth="1"/>
    <col min="2569" max="2815" width="9" style="47"/>
    <col min="2816" max="2818" width="3.125" style="47" customWidth="1"/>
    <col min="2819" max="2819" width="16.125" style="47" bestFit="1" customWidth="1"/>
    <col min="2820" max="2820" width="8.625" style="47" customWidth="1"/>
    <col min="2821" max="2822" width="13.625" style="47" customWidth="1"/>
    <col min="2823" max="2823" width="12.625" style="47" customWidth="1"/>
    <col min="2824" max="2824" width="8.625" style="47" customWidth="1"/>
    <col min="2825" max="3071" width="9" style="47"/>
    <col min="3072" max="3074" width="3.125" style="47" customWidth="1"/>
    <col min="3075" max="3075" width="16.125" style="47" bestFit="1" customWidth="1"/>
    <col min="3076" max="3076" width="8.625" style="47" customWidth="1"/>
    <col min="3077" max="3078" width="13.625" style="47" customWidth="1"/>
    <col min="3079" max="3079" width="12.625" style="47" customWidth="1"/>
    <col min="3080" max="3080" width="8.625" style="47" customWidth="1"/>
    <col min="3081" max="3327" width="9" style="47"/>
    <col min="3328" max="3330" width="3.125" style="47" customWidth="1"/>
    <col min="3331" max="3331" width="16.125" style="47" bestFit="1" customWidth="1"/>
    <col min="3332" max="3332" width="8.625" style="47" customWidth="1"/>
    <col min="3333" max="3334" width="13.625" style="47" customWidth="1"/>
    <col min="3335" max="3335" width="12.625" style="47" customWidth="1"/>
    <col min="3336" max="3336" width="8.625" style="47" customWidth="1"/>
    <col min="3337" max="3583" width="9" style="47"/>
    <col min="3584" max="3586" width="3.125" style="47" customWidth="1"/>
    <col min="3587" max="3587" width="16.125" style="47" bestFit="1" customWidth="1"/>
    <col min="3588" max="3588" width="8.625" style="47" customWidth="1"/>
    <col min="3589" max="3590" width="13.625" style="47" customWidth="1"/>
    <col min="3591" max="3591" width="12.625" style="47" customWidth="1"/>
    <col min="3592" max="3592" width="8.625" style="47" customWidth="1"/>
    <col min="3593" max="3839" width="9" style="47"/>
    <col min="3840" max="3842" width="3.125" style="47" customWidth="1"/>
    <col min="3843" max="3843" width="16.125" style="47" bestFit="1" customWidth="1"/>
    <col min="3844" max="3844" width="8.625" style="47" customWidth="1"/>
    <col min="3845" max="3846" width="13.625" style="47" customWidth="1"/>
    <col min="3847" max="3847" width="12.625" style="47" customWidth="1"/>
    <col min="3848" max="3848" width="8.625" style="47" customWidth="1"/>
    <col min="3849" max="4095" width="9" style="47"/>
    <col min="4096" max="4098" width="3.125" style="47" customWidth="1"/>
    <col min="4099" max="4099" width="16.125" style="47" bestFit="1" customWidth="1"/>
    <col min="4100" max="4100" width="8.625" style="47" customWidth="1"/>
    <col min="4101" max="4102" width="13.625" style="47" customWidth="1"/>
    <col min="4103" max="4103" width="12.625" style="47" customWidth="1"/>
    <col min="4104" max="4104" width="8.625" style="47" customWidth="1"/>
    <col min="4105" max="4351" width="9" style="47"/>
    <col min="4352" max="4354" width="3.125" style="47" customWidth="1"/>
    <col min="4355" max="4355" width="16.125" style="47" bestFit="1" customWidth="1"/>
    <col min="4356" max="4356" width="8.625" style="47" customWidth="1"/>
    <col min="4357" max="4358" width="13.625" style="47" customWidth="1"/>
    <col min="4359" max="4359" width="12.625" style="47" customWidth="1"/>
    <col min="4360" max="4360" width="8.625" style="47" customWidth="1"/>
    <col min="4361" max="4607" width="9" style="47"/>
    <col min="4608" max="4610" width="3.125" style="47" customWidth="1"/>
    <col min="4611" max="4611" width="16.125" style="47" bestFit="1" customWidth="1"/>
    <col min="4612" max="4612" width="8.625" style="47" customWidth="1"/>
    <col min="4613" max="4614" width="13.625" style="47" customWidth="1"/>
    <col min="4615" max="4615" width="12.625" style="47" customWidth="1"/>
    <col min="4616" max="4616" width="8.625" style="47" customWidth="1"/>
    <col min="4617" max="4863" width="9" style="47"/>
    <col min="4864" max="4866" width="3.125" style="47" customWidth="1"/>
    <col min="4867" max="4867" width="16.125" style="47" bestFit="1" customWidth="1"/>
    <col min="4868" max="4868" width="8.625" style="47" customWidth="1"/>
    <col min="4869" max="4870" width="13.625" style="47" customWidth="1"/>
    <col min="4871" max="4871" width="12.625" style="47" customWidth="1"/>
    <col min="4872" max="4872" width="8.625" style="47" customWidth="1"/>
    <col min="4873" max="5119" width="9" style="47"/>
    <col min="5120" max="5122" width="3.125" style="47" customWidth="1"/>
    <col min="5123" max="5123" width="16.125" style="47" bestFit="1" customWidth="1"/>
    <col min="5124" max="5124" width="8.625" style="47" customWidth="1"/>
    <col min="5125" max="5126" width="13.625" style="47" customWidth="1"/>
    <col min="5127" max="5127" width="12.625" style="47" customWidth="1"/>
    <col min="5128" max="5128" width="8.625" style="47" customWidth="1"/>
    <col min="5129" max="5375" width="9" style="47"/>
    <col min="5376" max="5378" width="3.125" style="47" customWidth="1"/>
    <col min="5379" max="5379" width="16.125" style="47" bestFit="1" customWidth="1"/>
    <col min="5380" max="5380" width="8.625" style="47" customWidth="1"/>
    <col min="5381" max="5382" width="13.625" style="47" customWidth="1"/>
    <col min="5383" max="5383" width="12.625" style="47" customWidth="1"/>
    <col min="5384" max="5384" width="8.625" style="47" customWidth="1"/>
    <col min="5385" max="5631" width="9" style="47"/>
    <col min="5632" max="5634" width="3.125" style="47" customWidth="1"/>
    <col min="5635" max="5635" width="16.125" style="47" bestFit="1" customWidth="1"/>
    <col min="5636" max="5636" width="8.625" style="47" customWidth="1"/>
    <col min="5637" max="5638" width="13.625" style="47" customWidth="1"/>
    <col min="5639" max="5639" width="12.625" style="47" customWidth="1"/>
    <col min="5640" max="5640" width="8.625" style="47" customWidth="1"/>
    <col min="5641" max="5887" width="9" style="47"/>
    <col min="5888" max="5890" width="3.125" style="47" customWidth="1"/>
    <col min="5891" max="5891" width="16.125" style="47" bestFit="1" customWidth="1"/>
    <col min="5892" max="5892" width="8.625" style="47" customWidth="1"/>
    <col min="5893" max="5894" width="13.625" style="47" customWidth="1"/>
    <col min="5895" max="5895" width="12.625" style="47" customWidth="1"/>
    <col min="5896" max="5896" width="8.625" style="47" customWidth="1"/>
    <col min="5897" max="6143" width="9" style="47"/>
    <col min="6144" max="6146" width="3.125" style="47" customWidth="1"/>
    <col min="6147" max="6147" width="16.125" style="47" bestFit="1" customWidth="1"/>
    <col min="6148" max="6148" width="8.625" style="47" customWidth="1"/>
    <col min="6149" max="6150" width="13.625" style="47" customWidth="1"/>
    <col min="6151" max="6151" width="12.625" style="47" customWidth="1"/>
    <col min="6152" max="6152" width="8.625" style="47" customWidth="1"/>
    <col min="6153" max="6399" width="9" style="47"/>
    <col min="6400" max="6402" width="3.125" style="47" customWidth="1"/>
    <col min="6403" max="6403" width="16.125" style="47" bestFit="1" customWidth="1"/>
    <col min="6404" max="6404" width="8.625" style="47" customWidth="1"/>
    <col min="6405" max="6406" width="13.625" style="47" customWidth="1"/>
    <col min="6407" max="6407" width="12.625" style="47" customWidth="1"/>
    <col min="6408" max="6408" width="8.625" style="47" customWidth="1"/>
    <col min="6409" max="6655" width="9" style="47"/>
    <col min="6656" max="6658" width="3.125" style="47" customWidth="1"/>
    <col min="6659" max="6659" width="16.125" style="47" bestFit="1" customWidth="1"/>
    <col min="6660" max="6660" width="8.625" style="47" customWidth="1"/>
    <col min="6661" max="6662" width="13.625" style="47" customWidth="1"/>
    <col min="6663" max="6663" width="12.625" style="47" customWidth="1"/>
    <col min="6664" max="6664" width="8.625" style="47" customWidth="1"/>
    <col min="6665" max="6911" width="9" style="47"/>
    <col min="6912" max="6914" width="3.125" style="47" customWidth="1"/>
    <col min="6915" max="6915" width="16.125" style="47" bestFit="1" customWidth="1"/>
    <col min="6916" max="6916" width="8.625" style="47" customWidth="1"/>
    <col min="6917" max="6918" width="13.625" style="47" customWidth="1"/>
    <col min="6919" max="6919" width="12.625" style="47" customWidth="1"/>
    <col min="6920" max="6920" width="8.625" style="47" customWidth="1"/>
    <col min="6921" max="7167" width="9" style="47"/>
    <col min="7168" max="7170" width="3.125" style="47" customWidth="1"/>
    <col min="7171" max="7171" width="16.125" style="47" bestFit="1" customWidth="1"/>
    <col min="7172" max="7172" width="8.625" style="47" customWidth="1"/>
    <col min="7173" max="7174" width="13.625" style="47" customWidth="1"/>
    <col min="7175" max="7175" width="12.625" style="47" customWidth="1"/>
    <col min="7176" max="7176" width="8.625" style="47" customWidth="1"/>
    <col min="7177" max="7423" width="9" style="47"/>
    <col min="7424" max="7426" width="3.125" style="47" customWidth="1"/>
    <col min="7427" max="7427" width="16.125" style="47" bestFit="1" customWidth="1"/>
    <col min="7428" max="7428" width="8.625" style="47" customWidth="1"/>
    <col min="7429" max="7430" width="13.625" style="47" customWidth="1"/>
    <col min="7431" max="7431" width="12.625" style="47" customWidth="1"/>
    <col min="7432" max="7432" width="8.625" style="47" customWidth="1"/>
    <col min="7433" max="7679" width="9" style="47"/>
    <col min="7680" max="7682" width="3.125" style="47" customWidth="1"/>
    <col min="7683" max="7683" width="16.125" style="47" bestFit="1" customWidth="1"/>
    <col min="7684" max="7684" width="8.625" style="47" customWidth="1"/>
    <col min="7685" max="7686" width="13.625" style="47" customWidth="1"/>
    <col min="7687" max="7687" width="12.625" style="47" customWidth="1"/>
    <col min="7688" max="7688" width="8.625" style="47" customWidth="1"/>
    <col min="7689" max="7935" width="9" style="47"/>
    <col min="7936" max="7938" width="3.125" style="47" customWidth="1"/>
    <col min="7939" max="7939" width="16.125" style="47" bestFit="1" customWidth="1"/>
    <col min="7940" max="7940" width="8.625" style="47" customWidth="1"/>
    <col min="7941" max="7942" width="13.625" style="47" customWidth="1"/>
    <col min="7943" max="7943" width="12.625" style="47" customWidth="1"/>
    <col min="7944" max="7944" width="8.625" style="47" customWidth="1"/>
    <col min="7945" max="8191" width="9" style="47"/>
    <col min="8192" max="8194" width="3.125" style="47" customWidth="1"/>
    <col min="8195" max="8195" width="16.125" style="47" bestFit="1" customWidth="1"/>
    <col min="8196" max="8196" width="8.625" style="47" customWidth="1"/>
    <col min="8197" max="8198" width="13.625" style="47" customWidth="1"/>
    <col min="8199" max="8199" width="12.625" style="47" customWidth="1"/>
    <col min="8200" max="8200" width="8.625" style="47" customWidth="1"/>
    <col min="8201" max="8447" width="9" style="47"/>
    <col min="8448" max="8450" width="3.125" style="47" customWidth="1"/>
    <col min="8451" max="8451" width="16.125" style="47" bestFit="1" customWidth="1"/>
    <col min="8452" max="8452" width="8.625" style="47" customWidth="1"/>
    <col min="8453" max="8454" width="13.625" style="47" customWidth="1"/>
    <col min="8455" max="8455" width="12.625" style="47" customWidth="1"/>
    <col min="8456" max="8456" width="8.625" style="47" customWidth="1"/>
    <col min="8457" max="8703" width="9" style="47"/>
    <col min="8704" max="8706" width="3.125" style="47" customWidth="1"/>
    <col min="8707" max="8707" width="16.125" style="47" bestFit="1" customWidth="1"/>
    <col min="8708" max="8708" width="8.625" style="47" customWidth="1"/>
    <col min="8709" max="8710" width="13.625" style="47" customWidth="1"/>
    <col min="8711" max="8711" width="12.625" style="47" customWidth="1"/>
    <col min="8712" max="8712" width="8.625" style="47" customWidth="1"/>
    <col min="8713" max="8959" width="9" style="47"/>
    <col min="8960" max="8962" width="3.125" style="47" customWidth="1"/>
    <col min="8963" max="8963" width="16.125" style="47" bestFit="1" customWidth="1"/>
    <col min="8964" max="8964" width="8.625" style="47" customWidth="1"/>
    <col min="8965" max="8966" width="13.625" style="47" customWidth="1"/>
    <col min="8967" max="8967" width="12.625" style="47" customWidth="1"/>
    <col min="8968" max="8968" width="8.625" style="47" customWidth="1"/>
    <col min="8969" max="9215" width="9" style="47"/>
    <col min="9216" max="9218" width="3.125" style="47" customWidth="1"/>
    <col min="9219" max="9219" width="16.125" style="47" bestFit="1" customWidth="1"/>
    <col min="9220" max="9220" width="8.625" style="47" customWidth="1"/>
    <col min="9221" max="9222" width="13.625" style="47" customWidth="1"/>
    <col min="9223" max="9223" width="12.625" style="47" customWidth="1"/>
    <col min="9224" max="9224" width="8.625" style="47" customWidth="1"/>
    <col min="9225" max="9471" width="9" style="47"/>
    <col min="9472" max="9474" width="3.125" style="47" customWidth="1"/>
    <col min="9475" max="9475" width="16.125" style="47" bestFit="1" customWidth="1"/>
    <col min="9476" max="9476" width="8.625" style="47" customWidth="1"/>
    <col min="9477" max="9478" width="13.625" style="47" customWidth="1"/>
    <col min="9479" max="9479" width="12.625" style="47" customWidth="1"/>
    <col min="9480" max="9480" width="8.625" style="47" customWidth="1"/>
    <col min="9481" max="9727" width="9" style="47"/>
    <col min="9728" max="9730" width="3.125" style="47" customWidth="1"/>
    <col min="9731" max="9731" width="16.125" style="47" bestFit="1" customWidth="1"/>
    <col min="9732" max="9732" width="8.625" style="47" customWidth="1"/>
    <col min="9733" max="9734" width="13.625" style="47" customWidth="1"/>
    <col min="9735" max="9735" width="12.625" style="47" customWidth="1"/>
    <col min="9736" max="9736" width="8.625" style="47" customWidth="1"/>
    <col min="9737" max="9983" width="9" style="47"/>
    <col min="9984" max="9986" width="3.125" style="47" customWidth="1"/>
    <col min="9987" max="9987" width="16.125" style="47" bestFit="1" customWidth="1"/>
    <col min="9988" max="9988" width="8.625" style="47" customWidth="1"/>
    <col min="9989" max="9990" width="13.625" style="47" customWidth="1"/>
    <col min="9991" max="9991" width="12.625" style="47" customWidth="1"/>
    <col min="9992" max="9992" width="8.625" style="47" customWidth="1"/>
    <col min="9993" max="10239" width="9" style="47"/>
    <col min="10240" max="10242" width="3.125" style="47" customWidth="1"/>
    <col min="10243" max="10243" width="16.125" style="47" bestFit="1" customWidth="1"/>
    <col min="10244" max="10244" width="8.625" style="47" customWidth="1"/>
    <col min="10245" max="10246" width="13.625" style="47" customWidth="1"/>
    <col min="10247" max="10247" width="12.625" style="47" customWidth="1"/>
    <col min="10248" max="10248" width="8.625" style="47" customWidth="1"/>
    <col min="10249" max="10495" width="9" style="47"/>
    <col min="10496" max="10498" width="3.125" style="47" customWidth="1"/>
    <col min="10499" max="10499" width="16.125" style="47" bestFit="1" customWidth="1"/>
    <col min="10500" max="10500" width="8.625" style="47" customWidth="1"/>
    <col min="10501" max="10502" width="13.625" style="47" customWidth="1"/>
    <col min="10503" max="10503" width="12.625" style="47" customWidth="1"/>
    <col min="10504" max="10504" width="8.625" style="47" customWidth="1"/>
    <col min="10505" max="10751" width="9" style="47"/>
    <col min="10752" max="10754" width="3.125" style="47" customWidth="1"/>
    <col min="10755" max="10755" width="16.125" style="47" bestFit="1" customWidth="1"/>
    <col min="10756" max="10756" width="8.625" style="47" customWidth="1"/>
    <col min="10757" max="10758" width="13.625" style="47" customWidth="1"/>
    <col min="10759" max="10759" width="12.625" style="47" customWidth="1"/>
    <col min="10760" max="10760" width="8.625" style="47" customWidth="1"/>
    <col min="10761" max="11007" width="9" style="47"/>
    <col min="11008" max="11010" width="3.125" style="47" customWidth="1"/>
    <col min="11011" max="11011" width="16.125" style="47" bestFit="1" customWidth="1"/>
    <col min="11012" max="11012" width="8.625" style="47" customWidth="1"/>
    <col min="11013" max="11014" width="13.625" style="47" customWidth="1"/>
    <col min="11015" max="11015" width="12.625" style="47" customWidth="1"/>
    <col min="11016" max="11016" width="8.625" style="47" customWidth="1"/>
    <col min="11017" max="11263" width="9" style="47"/>
    <col min="11264" max="11266" width="3.125" style="47" customWidth="1"/>
    <col min="11267" max="11267" width="16.125" style="47" bestFit="1" customWidth="1"/>
    <col min="11268" max="11268" width="8.625" style="47" customWidth="1"/>
    <col min="11269" max="11270" width="13.625" style="47" customWidth="1"/>
    <col min="11271" max="11271" width="12.625" style="47" customWidth="1"/>
    <col min="11272" max="11272" width="8.625" style="47" customWidth="1"/>
    <col min="11273" max="11519" width="9" style="47"/>
    <col min="11520" max="11522" width="3.125" style="47" customWidth="1"/>
    <col min="11523" max="11523" width="16.125" style="47" bestFit="1" customWidth="1"/>
    <col min="11524" max="11524" width="8.625" style="47" customWidth="1"/>
    <col min="11525" max="11526" width="13.625" style="47" customWidth="1"/>
    <col min="11527" max="11527" width="12.625" style="47" customWidth="1"/>
    <col min="11528" max="11528" width="8.625" style="47" customWidth="1"/>
    <col min="11529" max="11775" width="9" style="47"/>
    <col min="11776" max="11778" width="3.125" style="47" customWidth="1"/>
    <col min="11779" max="11779" width="16.125" style="47" bestFit="1" customWidth="1"/>
    <col min="11780" max="11780" width="8.625" style="47" customWidth="1"/>
    <col min="11781" max="11782" width="13.625" style="47" customWidth="1"/>
    <col min="11783" max="11783" width="12.625" style="47" customWidth="1"/>
    <col min="11784" max="11784" width="8.625" style="47" customWidth="1"/>
    <col min="11785" max="12031" width="9" style="47"/>
    <col min="12032" max="12034" width="3.125" style="47" customWidth="1"/>
    <col min="12035" max="12035" width="16.125" style="47" bestFit="1" customWidth="1"/>
    <col min="12036" max="12036" width="8.625" style="47" customWidth="1"/>
    <col min="12037" max="12038" width="13.625" style="47" customWidth="1"/>
    <col min="12039" max="12039" width="12.625" style="47" customWidth="1"/>
    <col min="12040" max="12040" width="8.625" style="47" customWidth="1"/>
    <col min="12041" max="12287" width="9" style="47"/>
    <col min="12288" max="12290" width="3.125" style="47" customWidth="1"/>
    <col min="12291" max="12291" width="16.125" style="47" bestFit="1" customWidth="1"/>
    <col min="12292" max="12292" width="8.625" style="47" customWidth="1"/>
    <col min="12293" max="12294" width="13.625" style="47" customWidth="1"/>
    <col min="12295" max="12295" width="12.625" style="47" customWidth="1"/>
    <col min="12296" max="12296" width="8.625" style="47" customWidth="1"/>
    <col min="12297" max="12543" width="9" style="47"/>
    <col min="12544" max="12546" width="3.125" style="47" customWidth="1"/>
    <col min="12547" max="12547" width="16.125" style="47" bestFit="1" customWidth="1"/>
    <col min="12548" max="12548" width="8.625" style="47" customWidth="1"/>
    <col min="12549" max="12550" width="13.625" style="47" customWidth="1"/>
    <col min="12551" max="12551" width="12.625" style="47" customWidth="1"/>
    <col min="12552" max="12552" width="8.625" style="47" customWidth="1"/>
    <col min="12553" max="12799" width="9" style="47"/>
    <col min="12800" max="12802" width="3.125" style="47" customWidth="1"/>
    <col min="12803" max="12803" width="16.125" style="47" bestFit="1" customWidth="1"/>
    <col min="12804" max="12804" width="8.625" style="47" customWidth="1"/>
    <col min="12805" max="12806" width="13.625" style="47" customWidth="1"/>
    <col min="12807" max="12807" width="12.625" style="47" customWidth="1"/>
    <col min="12808" max="12808" width="8.625" style="47" customWidth="1"/>
    <col min="12809" max="13055" width="9" style="47"/>
    <col min="13056" max="13058" width="3.125" style="47" customWidth="1"/>
    <col min="13059" max="13059" width="16.125" style="47" bestFit="1" customWidth="1"/>
    <col min="13060" max="13060" width="8.625" style="47" customWidth="1"/>
    <col min="13061" max="13062" width="13.625" style="47" customWidth="1"/>
    <col min="13063" max="13063" width="12.625" style="47" customWidth="1"/>
    <col min="13064" max="13064" width="8.625" style="47" customWidth="1"/>
    <col min="13065" max="13311" width="9" style="47"/>
    <col min="13312" max="13314" width="3.125" style="47" customWidth="1"/>
    <col min="13315" max="13315" width="16.125" style="47" bestFit="1" customWidth="1"/>
    <col min="13316" max="13316" width="8.625" style="47" customWidth="1"/>
    <col min="13317" max="13318" width="13.625" style="47" customWidth="1"/>
    <col min="13319" max="13319" width="12.625" style="47" customWidth="1"/>
    <col min="13320" max="13320" width="8.625" style="47" customWidth="1"/>
    <col min="13321" max="13567" width="9" style="47"/>
    <col min="13568" max="13570" width="3.125" style="47" customWidth="1"/>
    <col min="13571" max="13571" width="16.125" style="47" bestFit="1" customWidth="1"/>
    <col min="13572" max="13572" width="8.625" style="47" customWidth="1"/>
    <col min="13573" max="13574" width="13.625" style="47" customWidth="1"/>
    <col min="13575" max="13575" width="12.625" style="47" customWidth="1"/>
    <col min="13576" max="13576" width="8.625" style="47" customWidth="1"/>
    <col min="13577" max="13823" width="9" style="47"/>
    <col min="13824" max="13826" width="3.125" style="47" customWidth="1"/>
    <col min="13827" max="13827" width="16.125" style="47" bestFit="1" customWidth="1"/>
    <col min="13828" max="13828" width="8.625" style="47" customWidth="1"/>
    <col min="13829" max="13830" width="13.625" style="47" customWidth="1"/>
    <col min="13831" max="13831" width="12.625" style="47" customWidth="1"/>
    <col min="13832" max="13832" width="8.625" style="47" customWidth="1"/>
    <col min="13833" max="14079" width="9" style="47"/>
    <col min="14080" max="14082" width="3.125" style="47" customWidth="1"/>
    <col min="14083" max="14083" width="16.125" style="47" bestFit="1" customWidth="1"/>
    <col min="14084" max="14084" width="8.625" style="47" customWidth="1"/>
    <col min="14085" max="14086" width="13.625" style="47" customWidth="1"/>
    <col min="14087" max="14087" width="12.625" style="47" customWidth="1"/>
    <col min="14088" max="14088" width="8.625" style="47" customWidth="1"/>
    <col min="14089" max="14335" width="9" style="47"/>
    <col min="14336" max="14338" width="3.125" style="47" customWidth="1"/>
    <col min="14339" max="14339" width="16.125" style="47" bestFit="1" customWidth="1"/>
    <col min="14340" max="14340" width="8.625" style="47" customWidth="1"/>
    <col min="14341" max="14342" width="13.625" style="47" customWidth="1"/>
    <col min="14343" max="14343" width="12.625" style="47" customWidth="1"/>
    <col min="14344" max="14344" width="8.625" style="47" customWidth="1"/>
    <col min="14345" max="14591" width="9" style="47"/>
    <col min="14592" max="14594" width="3.125" style="47" customWidth="1"/>
    <col min="14595" max="14595" width="16.125" style="47" bestFit="1" customWidth="1"/>
    <col min="14596" max="14596" width="8.625" style="47" customWidth="1"/>
    <col min="14597" max="14598" width="13.625" style="47" customWidth="1"/>
    <col min="14599" max="14599" width="12.625" style="47" customWidth="1"/>
    <col min="14600" max="14600" width="8.625" style="47" customWidth="1"/>
    <col min="14601" max="14847" width="9" style="47"/>
    <col min="14848" max="14850" width="3.125" style="47" customWidth="1"/>
    <col min="14851" max="14851" width="16.125" style="47" bestFit="1" customWidth="1"/>
    <col min="14852" max="14852" width="8.625" style="47" customWidth="1"/>
    <col min="14853" max="14854" width="13.625" style="47" customWidth="1"/>
    <col min="14855" max="14855" width="12.625" style="47" customWidth="1"/>
    <col min="14856" max="14856" width="8.625" style="47" customWidth="1"/>
    <col min="14857" max="15103" width="9" style="47"/>
    <col min="15104" max="15106" width="3.125" style="47" customWidth="1"/>
    <col min="15107" max="15107" width="16.125" style="47" bestFit="1" customWidth="1"/>
    <col min="15108" max="15108" width="8.625" style="47" customWidth="1"/>
    <col min="15109" max="15110" width="13.625" style="47" customWidth="1"/>
    <col min="15111" max="15111" width="12.625" style="47" customWidth="1"/>
    <col min="15112" max="15112" width="8.625" style="47" customWidth="1"/>
    <col min="15113" max="15359" width="9" style="47"/>
    <col min="15360" max="15362" width="3.125" style="47" customWidth="1"/>
    <col min="15363" max="15363" width="16.125" style="47" bestFit="1" customWidth="1"/>
    <col min="15364" max="15364" width="8.625" style="47" customWidth="1"/>
    <col min="15365" max="15366" width="13.625" style="47" customWidth="1"/>
    <col min="15367" max="15367" width="12.625" style="47" customWidth="1"/>
    <col min="15368" max="15368" width="8.625" style="47" customWidth="1"/>
    <col min="15369" max="15615" width="9" style="47"/>
    <col min="15616" max="15618" width="3.125" style="47" customWidth="1"/>
    <col min="15619" max="15619" width="16.125" style="47" bestFit="1" customWidth="1"/>
    <col min="15620" max="15620" width="8.625" style="47" customWidth="1"/>
    <col min="15621" max="15622" width="13.625" style="47" customWidth="1"/>
    <col min="15623" max="15623" width="12.625" style="47" customWidth="1"/>
    <col min="15624" max="15624" width="8.625" style="47" customWidth="1"/>
    <col min="15625" max="15871" width="9" style="47"/>
    <col min="15872" max="15874" width="3.125" style="47" customWidth="1"/>
    <col min="15875" max="15875" width="16.125" style="47" bestFit="1" customWidth="1"/>
    <col min="15876" max="15876" width="8.625" style="47" customWidth="1"/>
    <col min="15877" max="15878" width="13.625" style="47" customWidth="1"/>
    <col min="15879" max="15879" width="12.625" style="47" customWidth="1"/>
    <col min="15880" max="15880" width="8.625" style="47" customWidth="1"/>
    <col min="15881" max="16127" width="9" style="47"/>
    <col min="16128" max="16130" width="3.125" style="47" customWidth="1"/>
    <col min="16131" max="16131" width="16.125" style="47" bestFit="1" customWidth="1"/>
    <col min="16132" max="16132" width="8.625" style="47" customWidth="1"/>
    <col min="16133" max="16134" width="13.625" style="47" customWidth="1"/>
    <col min="16135" max="16135" width="12.625" style="47" customWidth="1"/>
    <col min="16136" max="16136" width="8.625" style="47" customWidth="1"/>
    <col min="16137" max="16384" width="9" style="47"/>
  </cols>
  <sheetData>
    <row r="1" spans="2:11" ht="20.25" customHeight="1">
      <c r="B1" s="72" t="s">
        <v>120</v>
      </c>
      <c r="C1" s="72"/>
      <c r="D1" s="94"/>
      <c r="E1" s="94"/>
      <c r="F1" s="94"/>
      <c r="G1" s="94"/>
      <c r="H1" s="94"/>
      <c r="I1" s="94"/>
      <c r="J1" s="94"/>
      <c r="K1" s="94"/>
    </row>
    <row r="2" spans="2:11" ht="26.25" customHeight="1"/>
    <row r="3" spans="2:11">
      <c r="B3" s="95" t="s">
        <v>344</v>
      </c>
      <c r="C3" s="48"/>
      <c r="D3" s="48"/>
      <c r="E3" s="48"/>
      <c r="F3" s="45"/>
      <c r="G3" s="48"/>
      <c r="H3" s="49"/>
      <c r="I3" s="48"/>
      <c r="J3" s="48"/>
    </row>
    <row r="4" spans="2:11" ht="14.25" thickBot="1">
      <c r="B4" s="48"/>
      <c r="C4" s="48"/>
      <c r="D4" s="48"/>
      <c r="E4" s="48"/>
      <c r="F4" s="45"/>
      <c r="G4" s="50"/>
      <c r="H4" s="46"/>
      <c r="I4" s="51"/>
      <c r="J4" s="96" t="s">
        <v>502</v>
      </c>
    </row>
    <row r="5" spans="2:11" ht="18.75" customHeight="1" thickBot="1">
      <c r="B5" s="52"/>
      <c r="C5" s="53"/>
      <c r="D5" s="53"/>
      <c r="E5" s="53"/>
      <c r="F5" s="54"/>
      <c r="G5" s="97" t="s">
        <v>666</v>
      </c>
      <c r="H5" s="55" t="s">
        <v>317</v>
      </c>
      <c r="I5" s="73" t="s">
        <v>186</v>
      </c>
      <c r="J5" s="98" t="s">
        <v>503</v>
      </c>
    </row>
    <row r="6" spans="2:11">
      <c r="B6" s="56" t="s">
        <v>504</v>
      </c>
      <c r="C6" s="57"/>
      <c r="D6" s="57"/>
      <c r="E6" s="57"/>
      <c r="F6" s="58" t="s">
        <v>345</v>
      </c>
      <c r="G6" s="99">
        <v>22665</v>
      </c>
      <c r="H6" s="100">
        <v>23997</v>
      </c>
      <c r="I6" s="86">
        <v>-1332</v>
      </c>
      <c r="J6" s="87">
        <v>0.94449306163270408</v>
      </c>
    </row>
    <row r="7" spans="2:11">
      <c r="B7" s="56"/>
      <c r="C7" s="57"/>
      <c r="D7" s="57"/>
      <c r="E7" s="57"/>
      <c r="F7" s="58" t="s">
        <v>346</v>
      </c>
      <c r="G7" s="99">
        <v>170426797</v>
      </c>
      <c r="H7" s="100">
        <v>161235534</v>
      </c>
      <c r="I7" s="86">
        <v>9191263</v>
      </c>
      <c r="J7" s="87">
        <v>1.0570051946489663</v>
      </c>
    </row>
    <row r="8" spans="2:11">
      <c r="B8" s="56"/>
      <c r="C8" s="59" t="s">
        <v>347</v>
      </c>
      <c r="D8" s="60"/>
      <c r="E8" s="60"/>
      <c r="F8" s="93" t="s">
        <v>345</v>
      </c>
      <c r="G8" s="101">
        <v>5366</v>
      </c>
      <c r="H8" s="102">
        <v>5240</v>
      </c>
      <c r="I8" s="88">
        <v>126</v>
      </c>
      <c r="J8" s="89">
        <v>1.0240458015267175</v>
      </c>
    </row>
    <row r="9" spans="2:11">
      <c r="B9" s="56"/>
      <c r="C9" s="61"/>
      <c r="D9" s="57"/>
      <c r="E9" s="57"/>
      <c r="F9" s="58" t="s">
        <v>346</v>
      </c>
      <c r="G9" s="103">
        <v>128494863</v>
      </c>
      <c r="H9" s="104">
        <v>119868419</v>
      </c>
      <c r="I9" s="86">
        <v>8626444</v>
      </c>
      <c r="J9" s="87">
        <v>1.0719659445912939</v>
      </c>
    </row>
    <row r="10" spans="2:11">
      <c r="B10" s="56"/>
      <c r="C10" s="61"/>
      <c r="D10" s="105" t="s">
        <v>462</v>
      </c>
      <c r="E10" s="106"/>
      <c r="F10" s="107" t="s">
        <v>345</v>
      </c>
      <c r="G10" s="108">
        <v>4821</v>
      </c>
      <c r="H10" s="109">
        <v>4719</v>
      </c>
      <c r="I10" s="110">
        <v>102</v>
      </c>
      <c r="J10" s="111">
        <v>1.0216147488874761</v>
      </c>
    </row>
    <row r="11" spans="2:11">
      <c r="B11" s="56"/>
      <c r="C11" s="61"/>
      <c r="D11" s="112"/>
      <c r="E11" s="113"/>
      <c r="F11" s="114" t="s">
        <v>346</v>
      </c>
      <c r="G11" s="115">
        <v>121236418</v>
      </c>
      <c r="H11" s="116">
        <v>113534656</v>
      </c>
      <c r="I11" s="117">
        <v>7701762</v>
      </c>
      <c r="J11" s="118">
        <v>1.0678362208628174</v>
      </c>
    </row>
    <row r="12" spans="2:11">
      <c r="B12" s="56"/>
      <c r="C12" s="59" t="s">
        <v>352</v>
      </c>
      <c r="D12" s="60"/>
      <c r="E12" s="60"/>
      <c r="F12" s="93" t="s">
        <v>345</v>
      </c>
      <c r="G12" s="101">
        <v>17299</v>
      </c>
      <c r="H12" s="102">
        <v>18757</v>
      </c>
      <c r="I12" s="88">
        <v>-1458</v>
      </c>
      <c r="J12" s="89">
        <v>0.92226901956602869</v>
      </c>
    </row>
    <row r="13" spans="2:11" ht="14.25" thickBot="1">
      <c r="B13" s="62"/>
      <c r="C13" s="63"/>
      <c r="D13" s="64"/>
      <c r="E13" s="64"/>
      <c r="F13" s="65" t="s">
        <v>346</v>
      </c>
      <c r="G13" s="119">
        <v>41931934</v>
      </c>
      <c r="H13" s="120">
        <v>41367115</v>
      </c>
      <c r="I13" s="90">
        <v>564819</v>
      </c>
      <c r="J13" s="91">
        <v>1.013653816564196</v>
      </c>
    </row>
    <row r="14" spans="2:11" ht="24.95" customHeight="1">
      <c r="B14" s="48"/>
      <c r="C14" s="48"/>
      <c r="D14" s="48"/>
      <c r="E14" s="48"/>
      <c r="F14" s="45"/>
      <c r="G14" s="68"/>
      <c r="H14" s="69"/>
      <c r="I14" s="48"/>
      <c r="J14" s="48"/>
    </row>
    <row r="15" spans="2:11">
      <c r="B15" s="95" t="s">
        <v>353</v>
      </c>
      <c r="C15" s="48"/>
      <c r="D15" s="48"/>
      <c r="E15" s="48"/>
      <c r="F15" s="45"/>
      <c r="G15" s="68"/>
      <c r="H15" s="69"/>
      <c r="I15" s="48"/>
      <c r="J15" s="48"/>
    </row>
    <row r="16" spans="2:11" ht="14.25" thickBot="1">
      <c r="B16" s="48"/>
      <c r="C16" s="48"/>
      <c r="D16" s="48"/>
      <c r="E16" s="48"/>
      <c r="F16" s="45"/>
      <c r="G16" s="70"/>
      <c r="H16" s="71"/>
      <c r="I16" s="51"/>
      <c r="J16" s="96" t="s">
        <v>505</v>
      </c>
    </row>
    <row r="17" spans="2:14" ht="16.5" customHeight="1" thickBot="1">
      <c r="B17" s="52"/>
      <c r="C17" s="53"/>
      <c r="D17" s="53"/>
      <c r="E17" s="53"/>
      <c r="F17" s="54"/>
      <c r="G17" s="97" t="s">
        <v>666</v>
      </c>
      <c r="H17" s="55" t="s">
        <v>317</v>
      </c>
      <c r="I17" s="73" t="s">
        <v>186</v>
      </c>
      <c r="J17" s="98" t="s">
        <v>503</v>
      </c>
    </row>
    <row r="18" spans="2:14">
      <c r="B18" s="56" t="s">
        <v>506</v>
      </c>
      <c r="C18" s="57"/>
      <c r="D18" s="57"/>
      <c r="E18" s="57"/>
      <c r="F18" s="58" t="s">
        <v>223</v>
      </c>
      <c r="G18" s="121">
        <v>85954195</v>
      </c>
      <c r="H18" s="122">
        <v>85332872</v>
      </c>
      <c r="I18" s="123">
        <v>621323</v>
      </c>
      <c r="J18" s="87">
        <v>1.007281168270066</v>
      </c>
    </row>
    <row r="19" spans="2:14">
      <c r="B19" s="56"/>
      <c r="C19" s="57"/>
      <c r="D19" s="57" t="s">
        <v>354</v>
      </c>
      <c r="E19" s="57"/>
      <c r="F19" s="58"/>
      <c r="G19" s="121">
        <v>27664131</v>
      </c>
      <c r="H19" s="122">
        <v>26838023</v>
      </c>
      <c r="I19" s="123">
        <v>826108</v>
      </c>
      <c r="J19" s="87">
        <v>1.0307812538948937</v>
      </c>
      <c r="L19" s="618"/>
      <c r="M19" s="619"/>
      <c r="N19" s="619"/>
    </row>
    <row r="20" spans="2:14">
      <c r="B20" s="56"/>
      <c r="C20" s="113"/>
      <c r="D20" s="113" t="s">
        <v>381</v>
      </c>
      <c r="E20" s="113"/>
      <c r="F20" s="114"/>
      <c r="G20" s="124">
        <v>58290064</v>
      </c>
      <c r="H20" s="125">
        <v>58494849</v>
      </c>
      <c r="I20" s="126">
        <v>-204785</v>
      </c>
      <c r="J20" s="118">
        <v>0.99649909345009169</v>
      </c>
      <c r="L20" s="619"/>
      <c r="M20" s="619"/>
      <c r="N20" s="619"/>
    </row>
    <row r="21" spans="2:14">
      <c r="B21" s="56"/>
      <c r="C21" s="59" t="s">
        <v>382</v>
      </c>
      <c r="D21" s="60"/>
      <c r="E21" s="60"/>
      <c r="F21" s="93" t="s">
        <v>223</v>
      </c>
      <c r="G21" s="127">
        <v>48102417</v>
      </c>
      <c r="H21" s="128">
        <v>46699117</v>
      </c>
      <c r="I21" s="129">
        <v>1403300</v>
      </c>
      <c r="J21" s="89">
        <v>1.0300498187149878</v>
      </c>
      <c r="L21" s="618"/>
      <c r="M21" s="618"/>
      <c r="N21" s="618"/>
    </row>
    <row r="22" spans="2:14">
      <c r="B22" s="56"/>
      <c r="C22" s="61"/>
      <c r="D22" s="57"/>
      <c r="E22" s="57" t="s">
        <v>383</v>
      </c>
      <c r="F22" s="58"/>
      <c r="G22" s="121">
        <v>13368468</v>
      </c>
      <c r="H22" s="130">
        <v>12933120</v>
      </c>
      <c r="I22" s="123">
        <v>435348</v>
      </c>
      <c r="J22" s="87">
        <v>1.0336614830760096</v>
      </c>
    </row>
    <row r="23" spans="2:14">
      <c r="B23" s="56"/>
      <c r="C23" s="61"/>
      <c r="D23" s="57"/>
      <c r="E23" s="57" t="s">
        <v>384</v>
      </c>
      <c r="F23" s="58"/>
      <c r="G23" s="121">
        <v>34733949</v>
      </c>
      <c r="H23" s="130">
        <v>33765997</v>
      </c>
      <c r="I23" s="123">
        <v>967952</v>
      </c>
      <c r="J23" s="87">
        <v>1.0286664717763256</v>
      </c>
    </row>
    <row r="24" spans="2:14">
      <c r="B24" s="56"/>
      <c r="C24" s="61"/>
      <c r="D24" s="59" t="s">
        <v>385</v>
      </c>
      <c r="E24" s="60"/>
      <c r="F24" s="93" t="s">
        <v>223</v>
      </c>
      <c r="G24" s="127">
        <v>46178485</v>
      </c>
      <c r="H24" s="128">
        <v>44930200</v>
      </c>
      <c r="I24" s="129">
        <v>1248285</v>
      </c>
      <c r="J24" s="89">
        <v>1.0277827608156651</v>
      </c>
      <c r="L24" s="440"/>
      <c r="M24" s="619"/>
    </row>
    <row r="25" spans="2:14">
      <c r="B25" s="56"/>
      <c r="C25" s="61"/>
      <c r="D25" s="61"/>
      <c r="E25" s="57" t="s">
        <v>507</v>
      </c>
      <c r="F25" s="58"/>
      <c r="G25" s="121">
        <v>12773235</v>
      </c>
      <c r="H25" s="130">
        <v>12449847</v>
      </c>
      <c r="I25" s="123">
        <v>323388</v>
      </c>
      <c r="J25" s="87">
        <v>1.0259752589730622</v>
      </c>
      <c r="L25" s="440"/>
      <c r="M25" s="619"/>
    </row>
    <row r="26" spans="2:14">
      <c r="B26" s="56"/>
      <c r="C26" s="61"/>
      <c r="D26" s="66"/>
      <c r="E26" s="113" t="s">
        <v>508</v>
      </c>
      <c r="F26" s="114"/>
      <c r="G26" s="124">
        <v>33405250</v>
      </c>
      <c r="H26" s="131">
        <v>32480353</v>
      </c>
      <c r="I26" s="126">
        <v>924897</v>
      </c>
      <c r="J26" s="118">
        <v>1.0284755833780501</v>
      </c>
      <c r="L26" s="619"/>
      <c r="M26" s="619"/>
    </row>
    <row r="27" spans="2:14">
      <c r="B27" s="56"/>
      <c r="C27" s="61"/>
      <c r="D27" s="59" t="s">
        <v>386</v>
      </c>
      <c r="E27" s="60"/>
      <c r="F27" s="93" t="s">
        <v>223</v>
      </c>
      <c r="G27" s="127">
        <v>4250647</v>
      </c>
      <c r="H27" s="128">
        <v>4149507</v>
      </c>
      <c r="I27" s="88">
        <v>101140</v>
      </c>
      <c r="J27" s="89">
        <v>1.0243739798486904</v>
      </c>
      <c r="L27" s="440"/>
      <c r="M27" s="440"/>
    </row>
    <row r="28" spans="2:14">
      <c r="B28" s="56"/>
      <c r="C28" s="61"/>
      <c r="D28" s="61"/>
      <c r="E28" s="57"/>
      <c r="F28" s="58" t="s">
        <v>224</v>
      </c>
      <c r="G28" s="121">
        <v>3208206</v>
      </c>
      <c r="H28" s="122">
        <v>3131158</v>
      </c>
      <c r="I28" s="86">
        <v>77048</v>
      </c>
      <c r="J28" s="87">
        <v>1.0246068706849032</v>
      </c>
      <c r="L28" s="440"/>
      <c r="M28" s="440"/>
    </row>
    <row r="29" spans="2:14">
      <c r="B29" s="56"/>
      <c r="C29" s="61"/>
      <c r="D29" s="61"/>
      <c r="E29" s="57"/>
      <c r="F29" s="58" t="s">
        <v>225</v>
      </c>
      <c r="G29" s="121">
        <v>1042441</v>
      </c>
      <c r="H29" s="122">
        <v>1018349</v>
      </c>
      <c r="I29" s="86">
        <v>24092</v>
      </c>
      <c r="J29" s="87">
        <v>1.023657901171406</v>
      </c>
      <c r="L29" s="619"/>
      <c r="M29" s="619"/>
    </row>
    <row r="30" spans="2:14">
      <c r="B30" s="56"/>
      <c r="C30" s="61"/>
      <c r="D30" s="61"/>
      <c r="E30" s="105" t="s">
        <v>509</v>
      </c>
      <c r="F30" s="107" t="s">
        <v>223</v>
      </c>
      <c r="G30" s="132">
        <v>1980785</v>
      </c>
      <c r="H30" s="133">
        <v>1917199</v>
      </c>
      <c r="I30" s="110">
        <v>63586</v>
      </c>
      <c r="J30" s="111">
        <v>1.0331660928260447</v>
      </c>
      <c r="L30" s="440"/>
      <c r="M30" s="619"/>
    </row>
    <row r="31" spans="2:14">
      <c r="B31" s="56"/>
      <c r="C31" s="61"/>
      <c r="D31" s="61"/>
      <c r="E31" s="134"/>
      <c r="F31" s="58" t="s">
        <v>224</v>
      </c>
      <c r="G31" s="121">
        <v>947635</v>
      </c>
      <c r="H31" s="130">
        <v>911563</v>
      </c>
      <c r="I31" s="86">
        <v>36072</v>
      </c>
      <c r="J31" s="87">
        <v>1.0395715929672442</v>
      </c>
      <c r="L31" s="440"/>
      <c r="M31" s="619"/>
    </row>
    <row r="32" spans="2:14">
      <c r="B32" s="56"/>
      <c r="C32" s="61"/>
      <c r="D32" s="61"/>
      <c r="E32" s="134"/>
      <c r="F32" s="58" t="s">
        <v>225</v>
      </c>
      <c r="G32" s="121">
        <v>1033150</v>
      </c>
      <c r="H32" s="130">
        <v>1005636</v>
      </c>
      <c r="I32" s="86">
        <v>27514</v>
      </c>
      <c r="J32" s="87">
        <v>1.0273598001662629</v>
      </c>
      <c r="L32" s="619"/>
      <c r="M32" s="619"/>
    </row>
    <row r="33" spans="2:13">
      <c r="B33" s="56"/>
      <c r="C33" s="61"/>
      <c r="D33" s="61"/>
      <c r="E33" s="105" t="s">
        <v>510</v>
      </c>
      <c r="F33" s="107" t="s">
        <v>223</v>
      </c>
      <c r="G33" s="132">
        <v>2269862</v>
      </c>
      <c r="H33" s="133">
        <v>2232308</v>
      </c>
      <c r="I33" s="110">
        <v>37554</v>
      </c>
      <c r="J33" s="111">
        <v>1.0168229473710617</v>
      </c>
      <c r="L33" s="440"/>
      <c r="M33" s="440"/>
    </row>
    <row r="34" spans="2:13">
      <c r="B34" s="56"/>
      <c r="C34" s="61"/>
      <c r="D34" s="61"/>
      <c r="E34" s="134"/>
      <c r="F34" s="58" t="s">
        <v>224</v>
      </c>
      <c r="G34" s="121">
        <v>2260571</v>
      </c>
      <c r="H34" s="130">
        <v>2219595</v>
      </c>
      <c r="I34" s="86">
        <v>40976</v>
      </c>
      <c r="J34" s="87">
        <v>1.0184610255474535</v>
      </c>
      <c r="L34" s="440"/>
      <c r="M34" s="440"/>
    </row>
    <row r="35" spans="2:13">
      <c r="B35" s="56"/>
      <c r="C35" s="66"/>
      <c r="D35" s="66"/>
      <c r="E35" s="112"/>
      <c r="F35" s="114" t="s">
        <v>225</v>
      </c>
      <c r="G35" s="124">
        <v>9291</v>
      </c>
      <c r="H35" s="131">
        <v>12713</v>
      </c>
      <c r="I35" s="117">
        <v>-3422</v>
      </c>
      <c r="J35" s="118">
        <v>0.7308267128136553</v>
      </c>
    </row>
    <row r="36" spans="2:13">
      <c r="B36" s="56"/>
      <c r="C36" s="59" t="s">
        <v>388</v>
      </c>
      <c r="D36" s="60"/>
      <c r="E36" s="60"/>
      <c r="F36" s="93" t="s">
        <v>223</v>
      </c>
      <c r="G36" s="127">
        <v>37851778</v>
      </c>
      <c r="H36" s="128">
        <v>38633755</v>
      </c>
      <c r="I36" s="88">
        <v>-781977</v>
      </c>
      <c r="J36" s="89">
        <v>0.97975922868486376</v>
      </c>
      <c r="L36" s="619"/>
    </row>
    <row r="37" spans="2:13">
      <c r="B37" s="56"/>
      <c r="C37" s="61"/>
      <c r="D37" s="57"/>
      <c r="E37" s="57" t="s">
        <v>385</v>
      </c>
      <c r="F37" s="58"/>
      <c r="G37" s="121">
        <v>2586440</v>
      </c>
      <c r="H37" s="122">
        <v>2501184</v>
      </c>
      <c r="I37" s="86">
        <v>85256</v>
      </c>
      <c r="J37" s="87">
        <v>1.0340862567488038</v>
      </c>
      <c r="L37" s="572"/>
    </row>
    <row r="38" spans="2:13">
      <c r="B38" s="56"/>
      <c r="C38" s="61"/>
      <c r="D38" s="113"/>
      <c r="E38" s="113" t="s">
        <v>389</v>
      </c>
      <c r="F38" s="114"/>
      <c r="G38" s="121">
        <v>9125710</v>
      </c>
      <c r="H38" s="122">
        <v>8294070</v>
      </c>
      <c r="I38" s="117">
        <v>831640</v>
      </c>
      <c r="J38" s="118">
        <v>1.1002692284969864</v>
      </c>
      <c r="L38" s="619"/>
    </row>
    <row r="39" spans="2:13">
      <c r="B39" s="56"/>
      <c r="C39" s="61"/>
      <c r="D39" s="59" t="s">
        <v>390</v>
      </c>
      <c r="E39" s="60"/>
      <c r="F39" s="93" t="s">
        <v>223</v>
      </c>
      <c r="G39" s="127">
        <v>14295663</v>
      </c>
      <c r="H39" s="135">
        <v>13904903</v>
      </c>
      <c r="I39" s="88">
        <v>390760</v>
      </c>
      <c r="J39" s="89">
        <v>1.0281023175781954</v>
      </c>
      <c r="L39" s="619"/>
    </row>
    <row r="40" spans="2:13">
      <c r="B40" s="56"/>
      <c r="C40" s="61"/>
      <c r="D40" s="61"/>
      <c r="E40" s="57" t="s">
        <v>385</v>
      </c>
      <c r="F40" s="58"/>
      <c r="G40" s="121">
        <v>1521831</v>
      </c>
      <c r="H40" s="130">
        <v>1515113</v>
      </c>
      <c r="I40" s="86">
        <v>6718</v>
      </c>
      <c r="J40" s="87">
        <v>1.0044339927120947</v>
      </c>
    </row>
    <row r="41" spans="2:13">
      <c r="B41" s="56"/>
      <c r="C41" s="61"/>
      <c r="D41" s="66"/>
      <c r="E41" s="113" t="s">
        <v>389</v>
      </c>
      <c r="F41" s="114"/>
      <c r="G41" s="124">
        <v>4775070</v>
      </c>
      <c r="H41" s="131">
        <v>4295095</v>
      </c>
      <c r="I41" s="117">
        <v>479975</v>
      </c>
      <c r="J41" s="118">
        <v>1.1117495654927307</v>
      </c>
    </row>
    <row r="42" spans="2:13">
      <c r="B42" s="56"/>
      <c r="C42" s="61"/>
      <c r="D42" s="59" t="s">
        <v>391</v>
      </c>
      <c r="E42" s="60"/>
      <c r="F42" s="93" t="s">
        <v>223</v>
      </c>
      <c r="G42" s="127">
        <v>23556115</v>
      </c>
      <c r="H42" s="135">
        <v>24728852</v>
      </c>
      <c r="I42" s="88">
        <v>-1172737</v>
      </c>
      <c r="J42" s="89">
        <v>0.95257616487817554</v>
      </c>
    </row>
    <row r="43" spans="2:13">
      <c r="B43" s="56"/>
      <c r="C43" s="61"/>
      <c r="D43" s="61"/>
      <c r="E43" s="57" t="s">
        <v>385</v>
      </c>
      <c r="F43" s="58"/>
      <c r="G43" s="121">
        <v>1064609</v>
      </c>
      <c r="H43" s="130">
        <v>986071</v>
      </c>
      <c r="I43" s="86">
        <v>78538</v>
      </c>
      <c r="J43" s="87">
        <v>1.0796474087565702</v>
      </c>
    </row>
    <row r="44" spans="2:13" ht="14.25" thickBot="1">
      <c r="B44" s="62"/>
      <c r="C44" s="63"/>
      <c r="D44" s="63"/>
      <c r="E44" s="64" t="s">
        <v>389</v>
      </c>
      <c r="F44" s="65"/>
      <c r="G44" s="136">
        <v>4350640</v>
      </c>
      <c r="H44" s="137">
        <v>3998975</v>
      </c>
      <c r="I44" s="90">
        <v>351665</v>
      </c>
      <c r="J44" s="91">
        <v>1.0879387843134802</v>
      </c>
    </row>
    <row r="45" spans="2:13" ht="24.95" customHeight="1">
      <c r="B45" s="51"/>
      <c r="C45" s="48"/>
      <c r="D45" s="48"/>
      <c r="E45" s="48"/>
      <c r="F45" s="45"/>
      <c r="G45" s="68"/>
      <c r="H45" s="69"/>
      <c r="I45" s="48"/>
      <c r="J45" s="48"/>
    </row>
    <row r="46" spans="2:13">
      <c r="B46" s="95" t="s">
        <v>511</v>
      </c>
      <c r="C46" s="48"/>
      <c r="D46" s="48"/>
      <c r="E46" s="48"/>
      <c r="F46" s="45"/>
      <c r="G46" s="74"/>
      <c r="H46" s="138"/>
      <c r="I46" s="67"/>
      <c r="J46" s="50"/>
    </row>
    <row r="47" spans="2:13" ht="14.25" thickBot="1">
      <c r="B47" s="48"/>
      <c r="C47" s="48"/>
      <c r="D47" s="48"/>
      <c r="E47" s="48"/>
      <c r="F47" s="45"/>
      <c r="G47" s="70"/>
      <c r="H47" s="71"/>
      <c r="I47" s="51"/>
      <c r="J47" s="96" t="s">
        <v>185</v>
      </c>
    </row>
    <row r="48" spans="2:13" ht="16.5" customHeight="1" thickBot="1">
      <c r="B48" s="52"/>
      <c r="C48" s="53"/>
      <c r="D48" s="53"/>
      <c r="E48" s="53"/>
      <c r="F48" s="54"/>
      <c r="G48" s="97" t="s">
        <v>666</v>
      </c>
      <c r="H48" s="55" t="s">
        <v>317</v>
      </c>
      <c r="I48" s="73" t="s">
        <v>186</v>
      </c>
      <c r="J48" s="98" t="s">
        <v>503</v>
      </c>
    </row>
    <row r="49" spans="2:10" ht="13.5" customHeight="1">
      <c r="B49" s="56" t="s">
        <v>392</v>
      </c>
      <c r="C49" s="57"/>
      <c r="D49" s="57"/>
      <c r="E49" s="57"/>
      <c r="F49" s="58" t="s">
        <v>223</v>
      </c>
      <c r="G49" s="139">
        <v>16407729</v>
      </c>
      <c r="H49" s="104">
        <v>17611885</v>
      </c>
      <c r="I49" s="86">
        <v>-1204156</v>
      </c>
      <c r="J49" s="87">
        <v>0.93162821583266076</v>
      </c>
    </row>
    <row r="50" spans="2:10" ht="13.5" customHeight="1">
      <c r="B50" s="56"/>
      <c r="C50" s="57"/>
      <c r="D50" s="57" t="s">
        <v>406</v>
      </c>
      <c r="E50" s="57"/>
      <c r="F50" s="58"/>
      <c r="G50" s="139">
        <v>5820405</v>
      </c>
      <c r="H50" s="104">
        <v>6245640</v>
      </c>
      <c r="I50" s="86">
        <v>-425235</v>
      </c>
      <c r="J50" s="87">
        <v>0.93191490383691666</v>
      </c>
    </row>
    <row r="51" spans="2:10" ht="13.5" customHeight="1" thickBot="1">
      <c r="B51" s="62"/>
      <c r="C51" s="64"/>
      <c r="D51" s="64" t="s">
        <v>407</v>
      </c>
      <c r="E51" s="64"/>
      <c r="F51" s="65"/>
      <c r="G51" s="140">
        <v>10587324</v>
      </c>
      <c r="H51" s="120">
        <v>11366245</v>
      </c>
      <c r="I51" s="90">
        <v>-778921</v>
      </c>
      <c r="J51" s="91">
        <v>0.93147068358987506</v>
      </c>
    </row>
    <row r="52" spans="2:10" ht="17.25" customHeight="1">
      <c r="B52" s="51"/>
      <c r="C52" s="51"/>
      <c r="D52" s="51"/>
      <c r="E52" s="51"/>
      <c r="F52" s="141"/>
      <c r="G52" s="51"/>
      <c r="H52" s="49"/>
      <c r="I52" s="48"/>
      <c r="J52" s="48"/>
    </row>
    <row r="53" spans="2:10">
      <c r="B53" s="51" t="s">
        <v>139</v>
      </c>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Normal="100" zoomScaleSheetLayoutView="100" workbookViewId="0"/>
  </sheetViews>
  <sheetFormatPr defaultRowHeight="11.25"/>
  <cols>
    <col min="1" max="1" width="13.125" style="152" bestFit="1" customWidth="1"/>
    <col min="2" max="2" width="7.125" style="152" customWidth="1"/>
    <col min="3" max="3" width="11.625" style="152" customWidth="1"/>
    <col min="4" max="4" width="7.125" style="152" customWidth="1"/>
    <col min="5" max="5" width="11.625" style="152" customWidth="1"/>
    <col min="6" max="6" width="7.125" style="152" customWidth="1"/>
    <col min="7" max="7" width="11.625" style="152" customWidth="1"/>
    <col min="8" max="8" width="7.125" style="152" customWidth="1"/>
    <col min="9" max="9" width="11.625" style="152" customWidth="1"/>
    <col min="10" max="10" width="3" style="152" customWidth="1"/>
    <col min="11" max="11" width="5.5" style="152" bestFit="1" customWidth="1"/>
    <col min="12" max="12" width="8.75" style="152" bestFit="1" customWidth="1"/>
    <col min="13" max="13" width="4.5" style="152" bestFit="1" customWidth="1"/>
    <col min="14" max="14" width="7.5" style="152" customWidth="1"/>
    <col min="15" max="18" width="6.875" style="152" bestFit="1" customWidth="1"/>
    <col min="19" max="241" width="9" style="152"/>
    <col min="242" max="242" width="13.125" style="152" bestFit="1" customWidth="1"/>
    <col min="243" max="243" width="7.125" style="152" customWidth="1"/>
    <col min="244" max="244" width="11.625" style="152" customWidth="1"/>
    <col min="245" max="245" width="7.125" style="152" customWidth="1"/>
    <col min="246" max="246" width="11.625" style="152" customWidth="1"/>
    <col min="247" max="247" width="7.125" style="152" customWidth="1"/>
    <col min="248" max="248" width="11.625" style="152" customWidth="1"/>
    <col min="249" max="249" width="7.125" style="152" customWidth="1"/>
    <col min="250" max="250" width="11.625" style="152" customWidth="1"/>
    <col min="251" max="497" width="9" style="152"/>
    <col min="498" max="498" width="13.125" style="152" bestFit="1" customWidth="1"/>
    <col min="499" max="499" width="7.125" style="152" customWidth="1"/>
    <col min="500" max="500" width="11.625" style="152" customWidth="1"/>
    <col min="501" max="501" width="7.125" style="152" customWidth="1"/>
    <col min="502" max="502" width="11.625" style="152" customWidth="1"/>
    <col min="503" max="503" width="7.125" style="152" customWidth="1"/>
    <col min="504" max="504" width="11.625" style="152" customWidth="1"/>
    <col min="505" max="505" width="7.125" style="152" customWidth="1"/>
    <col min="506" max="506" width="11.625" style="152" customWidth="1"/>
    <col min="507" max="753" width="9" style="152"/>
    <col min="754" max="754" width="13.125" style="152" bestFit="1" customWidth="1"/>
    <col min="755" max="755" width="7.125" style="152" customWidth="1"/>
    <col min="756" max="756" width="11.625" style="152" customWidth="1"/>
    <col min="757" max="757" width="7.125" style="152" customWidth="1"/>
    <col min="758" max="758" width="11.625" style="152" customWidth="1"/>
    <col min="759" max="759" width="7.125" style="152" customWidth="1"/>
    <col min="760" max="760" width="11.625" style="152" customWidth="1"/>
    <col min="761" max="761" width="7.125" style="152" customWidth="1"/>
    <col min="762" max="762" width="11.625" style="152" customWidth="1"/>
    <col min="763" max="1009" width="9" style="152"/>
    <col min="1010" max="1010" width="13.125" style="152" bestFit="1" customWidth="1"/>
    <col min="1011" max="1011" width="7.125" style="152" customWidth="1"/>
    <col min="1012" max="1012" width="11.625" style="152" customWidth="1"/>
    <col min="1013" max="1013" width="7.125" style="152" customWidth="1"/>
    <col min="1014" max="1014" width="11.625" style="152" customWidth="1"/>
    <col min="1015" max="1015" width="7.125" style="152" customWidth="1"/>
    <col min="1016" max="1016" width="11.625" style="152" customWidth="1"/>
    <col min="1017" max="1017" width="7.125" style="152" customWidth="1"/>
    <col min="1018" max="1018" width="11.625" style="152" customWidth="1"/>
    <col min="1019" max="1265" width="9" style="152"/>
    <col min="1266" max="1266" width="13.125" style="152" bestFit="1" customWidth="1"/>
    <col min="1267" max="1267" width="7.125" style="152" customWidth="1"/>
    <col min="1268" max="1268" width="11.625" style="152" customWidth="1"/>
    <col min="1269" max="1269" width="7.125" style="152" customWidth="1"/>
    <col min="1270" max="1270" width="11.625" style="152" customWidth="1"/>
    <col min="1271" max="1271" width="7.125" style="152" customWidth="1"/>
    <col min="1272" max="1272" width="11.625" style="152" customWidth="1"/>
    <col min="1273" max="1273" width="7.125" style="152" customWidth="1"/>
    <col min="1274" max="1274" width="11.625" style="152" customWidth="1"/>
    <col min="1275" max="1521" width="9" style="152"/>
    <col min="1522" max="1522" width="13.125" style="152" bestFit="1" customWidth="1"/>
    <col min="1523" max="1523" width="7.125" style="152" customWidth="1"/>
    <col min="1524" max="1524" width="11.625" style="152" customWidth="1"/>
    <col min="1525" max="1525" width="7.125" style="152" customWidth="1"/>
    <col min="1526" max="1526" width="11.625" style="152" customWidth="1"/>
    <col min="1527" max="1527" width="7.125" style="152" customWidth="1"/>
    <col min="1528" max="1528" width="11.625" style="152" customWidth="1"/>
    <col min="1529" max="1529" width="7.125" style="152" customWidth="1"/>
    <col min="1530" max="1530" width="11.625" style="152" customWidth="1"/>
    <col min="1531" max="1777" width="9" style="152"/>
    <col min="1778" max="1778" width="13.125" style="152" bestFit="1" customWidth="1"/>
    <col min="1779" max="1779" width="7.125" style="152" customWidth="1"/>
    <col min="1780" max="1780" width="11.625" style="152" customWidth="1"/>
    <col min="1781" max="1781" width="7.125" style="152" customWidth="1"/>
    <col min="1782" max="1782" width="11.625" style="152" customWidth="1"/>
    <col min="1783" max="1783" width="7.125" style="152" customWidth="1"/>
    <col min="1784" max="1784" width="11.625" style="152" customWidth="1"/>
    <col min="1785" max="1785" width="7.125" style="152" customWidth="1"/>
    <col min="1786" max="1786" width="11.625" style="152" customWidth="1"/>
    <col min="1787" max="2033" width="9" style="152"/>
    <col min="2034" max="2034" width="13.125" style="152" bestFit="1" customWidth="1"/>
    <col min="2035" max="2035" width="7.125" style="152" customWidth="1"/>
    <col min="2036" max="2036" width="11.625" style="152" customWidth="1"/>
    <col min="2037" max="2037" width="7.125" style="152" customWidth="1"/>
    <col min="2038" max="2038" width="11.625" style="152" customWidth="1"/>
    <col min="2039" max="2039" width="7.125" style="152" customWidth="1"/>
    <col min="2040" max="2040" width="11.625" style="152" customWidth="1"/>
    <col min="2041" max="2041" width="7.125" style="152" customWidth="1"/>
    <col min="2042" max="2042" width="11.625" style="152" customWidth="1"/>
    <col min="2043" max="2289" width="9" style="152"/>
    <col min="2290" max="2290" width="13.125" style="152" bestFit="1" customWidth="1"/>
    <col min="2291" max="2291" width="7.125" style="152" customWidth="1"/>
    <col min="2292" max="2292" width="11.625" style="152" customWidth="1"/>
    <col min="2293" max="2293" width="7.125" style="152" customWidth="1"/>
    <col min="2294" max="2294" width="11.625" style="152" customWidth="1"/>
    <col min="2295" max="2295" width="7.125" style="152" customWidth="1"/>
    <col min="2296" max="2296" width="11.625" style="152" customWidth="1"/>
    <col min="2297" max="2297" width="7.125" style="152" customWidth="1"/>
    <col min="2298" max="2298" width="11.625" style="152" customWidth="1"/>
    <col min="2299" max="2545" width="9" style="152"/>
    <col min="2546" max="2546" width="13.125" style="152" bestFit="1" customWidth="1"/>
    <col min="2547" max="2547" width="7.125" style="152" customWidth="1"/>
    <col min="2548" max="2548" width="11.625" style="152" customWidth="1"/>
    <col min="2549" max="2549" width="7.125" style="152" customWidth="1"/>
    <col min="2550" max="2550" width="11.625" style="152" customWidth="1"/>
    <col min="2551" max="2551" width="7.125" style="152" customWidth="1"/>
    <col min="2552" max="2552" width="11.625" style="152" customWidth="1"/>
    <col min="2553" max="2553" width="7.125" style="152" customWidth="1"/>
    <col min="2554" max="2554" width="11.625" style="152" customWidth="1"/>
    <col min="2555" max="2801" width="9" style="152"/>
    <col min="2802" max="2802" width="13.125" style="152" bestFit="1" customWidth="1"/>
    <col min="2803" max="2803" width="7.125" style="152" customWidth="1"/>
    <col min="2804" max="2804" width="11.625" style="152" customWidth="1"/>
    <col min="2805" max="2805" width="7.125" style="152" customWidth="1"/>
    <col min="2806" max="2806" width="11.625" style="152" customWidth="1"/>
    <col min="2807" max="2807" width="7.125" style="152" customWidth="1"/>
    <col min="2808" max="2808" width="11.625" style="152" customWidth="1"/>
    <col min="2809" max="2809" width="7.125" style="152" customWidth="1"/>
    <col min="2810" max="2810" width="11.625" style="152" customWidth="1"/>
    <col min="2811" max="3057" width="9" style="152"/>
    <col min="3058" max="3058" width="13.125" style="152" bestFit="1" customWidth="1"/>
    <col min="3059" max="3059" width="7.125" style="152" customWidth="1"/>
    <col min="3060" max="3060" width="11.625" style="152" customWidth="1"/>
    <col min="3061" max="3061" width="7.125" style="152" customWidth="1"/>
    <col min="3062" max="3062" width="11.625" style="152" customWidth="1"/>
    <col min="3063" max="3063" width="7.125" style="152" customWidth="1"/>
    <col min="3064" max="3064" width="11.625" style="152" customWidth="1"/>
    <col min="3065" max="3065" width="7.125" style="152" customWidth="1"/>
    <col min="3066" max="3066" width="11.625" style="152" customWidth="1"/>
    <col min="3067" max="3313" width="9" style="152"/>
    <col min="3314" max="3314" width="13.125" style="152" bestFit="1" customWidth="1"/>
    <col min="3315" max="3315" width="7.125" style="152" customWidth="1"/>
    <col min="3316" max="3316" width="11.625" style="152" customWidth="1"/>
    <col min="3317" max="3317" width="7.125" style="152" customWidth="1"/>
    <col min="3318" max="3318" width="11.625" style="152" customWidth="1"/>
    <col min="3319" max="3319" width="7.125" style="152" customWidth="1"/>
    <col min="3320" max="3320" width="11.625" style="152" customWidth="1"/>
    <col min="3321" max="3321" width="7.125" style="152" customWidth="1"/>
    <col min="3322" max="3322" width="11.625" style="152" customWidth="1"/>
    <col min="3323" max="3569" width="9" style="152"/>
    <col min="3570" max="3570" width="13.125" style="152" bestFit="1" customWidth="1"/>
    <col min="3571" max="3571" width="7.125" style="152" customWidth="1"/>
    <col min="3572" max="3572" width="11.625" style="152" customWidth="1"/>
    <col min="3573" max="3573" width="7.125" style="152" customWidth="1"/>
    <col min="3574" max="3574" width="11.625" style="152" customWidth="1"/>
    <col min="3575" max="3575" width="7.125" style="152" customWidth="1"/>
    <col min="3576" max="3576" width="11.625" style="152" customWidth="1"/>
    <col min="3577" max="3577" width="7.125" style="152" customWidth="1"/>
    <col min="3578" max="3578" width="11.625" style="152" customWidth="1"/>
    <col min="3579" max="3825" width="9" style="152"/>
    <col min="3826" max="3826" width="13.125" style="152" bestFit="1" customWidth="1"/>
    <col min="3827" max="3827" width="7.125" style="152" customWidth="1"/>
    <col min="3828" max="3828" width="11.625" style="152" customWidth="1"/>
    <col min="3829" max="3829" width="7.125" style="152" customWidth="1"/>
    <col min="3830" max="3830" width="11.625" style="152" customWidth="1"/>
    <col min="3831" max="3831" width="7.125" style="152" customWidth="1"/>
    <col min="3832" max="3832" width="11.625" style="152" customWidth="1"/>
    <col min="3833" max="3833" width="7.125" style="152" customWidth="1"/>
    <col min="3834" max="3834" width="11.625" style="152" customWidth="1"/>
    <col min="3835" max="4081" width="9" style="152"/>
    <col min="4082" max="4082" width="13.125" style="152" bestFit="1" customWidth="1"/>
    <col min="4083" max="4083" width="7.125" style="152" customWidth="1"/>
    <col min="4084" max="4084" width="11.625" style="152" customWidth="1"/>
    <col min="4085" max="4085" width="7.125" style="152" customWidth="1"/>
    <col min="4086" max="4086" width="11.625" style="152" customWidth="1"/>
    <col min="4087" max="4087" width="7.125" style="152" customWidth="1"/>
    <col min="4088" max="4088" width="11.625" style="152" customWidth="1"/>
    <col min="4089" max="4089" width="7.125" style="152" customWidth="1"/>
    <col min="4090" max="4090" width="11.625" style="152" customWidth="1"/>
    <col min="4091" max="4337" width="9" style="152"/>
    <col min="4338" max="4338" width="13.125" style="152" bestFit="1" customWidth="1"/>
    <col min="4339" max="4339" width="7.125" style="152" customWidth="1"/>
    <col min="4340" max="4340" width="11.625" style="152" customWidth="1"/>
    <col min="4341" max="4341" width="7.125" style="152" customWidth="1"/>
    <col min="4342" max="4342" width="11.625" style="152" customWidth="1"/>
    <col min="4343" max="4343" width="7.125" style="152" customWidth="1"/>
    <col min="4344" max="4344" width="11.625" style="152" customWidth="1"/>
    <col min="4345" max="4345" width="7.125" style="152" customWidth="1"/>
    <col min="4346" max="4346" width="11.625" style="152" customWidth="1"/>
    <col min="4347" max="4593" width="9" style="152"/>
    <col min="4594" max="4594" width="13.125" style="152" bestFit="1" customWidth="1"/>
    <col min="4595" max="4595" width="7.125" style="152" customWidth="1"/>
    <col min="4596" max="4596" width="11.625" style="152" customWidth="1"/>
    <col min="4597" max="4597" width="7.125" style="152" customWidth="1"/>
    <col min="4598" max="4598" width="11.625" style="152" customWidth="1"/>
    <col min="4599" max="4599" width="7.125" style="152" customWidth="1"/>
    <col min="4600" max="4600" width="11.625" style="152" customWidth="1"/>
    <col min="4601" max="4601" width="7.125" style="152" customWidth="1"/>
    <col min="4602" max="4602" width="11.625" style="152" customWidth="1"/>
    <col min="4603" max="4849" width="9" style="152"/>
    <col min="4850" max="4850" width="13.125" style="152" bestFit="1" customWidth="1"/>
    <col min="4851" max="4851" width="7.125" style="152" customWidth="1"/>
    <col min="4852" max="4852" width="11.625" style="152" customWidth="1"/>
    <col min="4853" max="4853" width="7.125" style="152" customWidth="1"/>
    <col min="4854" max="4854" width="11.625" style="152" customWidth="1"/>
    <col min="4855" max="4855" width="7.125" style="152" customWidth="1"/>
    <col min="4856" max="4856" width="11.625" style="152" customWidth="1"/>
    <col min="4857" max="4857" width="7.125" style="152" customWidth="1"/>
    <col min="4858" max="4858" width="11.625" style="152" customWidth="1"/>
    <col min="4859" max="5105" width="9" style="152"/>
    <col min="5106" max="5106" width="13.125" style="152" bestFit="1" customWidth="1"/>
    <col min="5107" max="5107" width="7.125" style="152" customWidth="1"/>
    <col min="5108" max="5108" width="11.625" style="152" customWidth="1"/>
    <col min="5109" max="5109" width="7.125" style="152" customWidth="1"/>
    <col min="5110" max="5110" width="11.625" style="152" customWidth="1"/>
    <col min="5111" max="5111" width="7.125" style="152" customWidth="1"/>
    <col min="5112" max="5112" width="11.625" style="152" customWidth="1"/>
    <col min="5113" max="5113" width="7.125" style="152" customWidth="1"/>
    <col min="5114" max="5114" width="11.625" style="152" customWidth="1"/>
    <col min="5115" max="5361" width="9" style="152"/>
    <col min="5362" max="5362" width="13.125" style="152" bestFit="1" customWidth="1"/>
    <col min="5363" max="5363" width="7.125" style="152" customWidth="1"/>
    <col min="5364" max="5364" width="11.625" style="152" customWidth="1"/>
    <col min="5365" max="5365" width="7.125" style="152" customWidth="1"/>
    <col min="5366" max="5366" width="11.625" style="152" customWidth="1"/>
    <col min="5367" max="5367" width="7.125" style="152" customWidth="1"/>
    <col min="5368" max="5368" width="11.625" style="152" customWidth="1"/>
    <col min="5369" max="5369" width="7.125" style="152" customWidth="1"/>
    <col min="5370" max="5370" width="11.625" style="152" customWidth="1"/>
    <col min="5371" max="5617" width="9" style="152"/>
    <col min="5618" max="5618" width="13.125" style="152" bestFit="1" customWidth="1"/>
    <col min="5619" max="5619" width="7.125" style="152" customWidth="1"/>
    <col min="5620" max="5620" width="11.625" style="152" customWidth="1"/>
    <col min="5621" max="5621" width="7.125" style="152" customWidth="1"/>
    <col min="5622" max="5622" width="11.625" style="152" customWidth="1"/>
    <col min="5623" max="5623" width="7.125" style="152" customWidth="1"/>
    <col min="5624" max="5624" width="11.625" style="152" customWidth="1"/>
    <col min="5625" max="5625" width="7.125" style="152" customWidth="1"/>
    <col min="5626" max="5626" width="11.625" style="152" customWidth="1"/>
    <col min="5627" max="5873" width="9" style="152"/>
    <col min="5874" max="5874" width="13.125" style="152" bestFit="1" customWidth="1"/>
    <col min="5875" max="5875" width="7.125" style="152" customWidth="1"/>
    <col min="5876" max="5876" width="11.625" style="152" customWidth="1"/>
    <col min="5877" max="5877" width="7.125" style="152" customWidth="1"/>
    <col min="5878" max="5878" width="11.625" style="152" customWidth="1"/>
    <col min="5879" max="5879" width="7.125" style="152" customWidth="1"/>
    <col min="5880" max="5880" width="11.625" style="152" customWidth="1"/>
    <col min="5881" max="5881" width="7.125" style="152" customWidth="1"/>
    <col min="5882" max="5882" width="11.625" style="152" customWidth="1"/>
    <col min="5883" max="6129" width="9" style="152"/>
    <col min="6130" max="6130" width="13.125" style="152" bestFit="1" customWidth="1"/>
    <col min="6131" max="6131" width="7.125" style="152" customWidth="1"/>
    <col min="6132" max="6132" width="11.625" style="152" customWidth="1"/>
    <col min="6133" max="6133" width="7.125" style="152" customWidth="1"/>
    <col min="6134" max="6134" width="11.625" style="152" customWidth="1"/>
    <col min="6135" max="6135" width="7.125" style="152" customWidth="1"/>
    <col min="6136" max="6136" width="11.625" style="152" customWidth="1"/>
    <col min="6137" max="6137" width="7.125" style="152" customWidth="1"/>
    <col min="6138" max="6138" width="11.625" style="152" customWidth="1"/>
    <col min="6139" max="6385" width="9" style="152"/>
    <col min="6386" max="6386" width="13.125" style="152" bestFit="1" customWidth="1"/>
    <col min="6387" max="6387" width="7.125" style="152" customWidth="1"/>
    <col min="6388" max="6388" width="11.625" style="152" customWidth="1"/>
    <col min="6389" max="6389" width="7.125" style="152" customWidth="1"/>
    <col min="6390" max="6390" width="11.625" style="152" customWidth="1"/>
    <col min="6391" max="6391" width="7.125" style="152" customWidth="1"/>
    <col min="6392" max="6392" width="11.625" style="152" customWidth="1"/>
    <col min="6393" max="6393" width="7.125" style="152" customWidth="1"/>
    <col min="6394" max="6394" width="11.625" style="152" customWidth="1"/>
    <col min="6395" max="6641" width="9" style="152"/>
    <col min="6642" max="6642" width="13.125" style="152" bestFit="1" customWidth="1"/>
    <col min="6643" max="6643" width="7.125" style="152" customWidth="1"/>
    <col min="6644" max="6644" width="11.625" style="152" customWidth="1"/>
    <col min="6645" max="6645" width="7.125" style="152" customWidth="1"/>
    <col min="6646" max="6646" width="11.625" style="152" customWidth="1"/>
    <col min="6647" max="6647" width="7.125" style="152" customWidth="1"/>
    <col min="6648" max="6648" width="11.625" style="152" customWidth="1"/>
    <col min="6649" max="6649" width="7.125" style="152" customWidth="1"/>
    <col min="6650" max="6650" width="11.625" style="152" customWidth="1"/>
    <col min="6651" max="6897" width="9" style="152"/>
    <col min="6898" max="6898" width="13.125" style="152" bestFit="1" customWidth="1"/>
    <col min="6899" max="6899" width="7.125" style="152" customWidth="1"/>
    <col min="6900" max="6900" width="11.625" style="152" customWidth="1"/>
    <col min="6901" max="6901" width="7.125" style="152" customWidth="1"/>
    <col min="6902" max="6902" width="11.625" style="152" customWidth="1"/>
    <col min="6903" max="6903" width="7.125" style="152" customWidth="1"/>
    <col min="6904" max="6904" width="11.625" style="152" customWidth="1"/>
    <col min="6905" max="6905" width="7.125" style="152" customWidth="1"/>
    <col min="6906" max="6906" width="11.625" style="152" customWidth="1"/>
    <col min="6907" max="7153" width="9" style="152"/>
    <col min="7154" max="7154" width="13.125" style="152" bestFit="1" customWidth="1"/>
    <col min="7155" max="7155" width="7.125" style="152" customWidth="1"/>
    <col min="7156" max="7156" width="11.625" style="152" customWidth="1"/>
    <col min="7157" max="7157" width="7.125" style="152" customWidth="1"/>
    <col min="7158" max="7158" width="11.625" style="152" customWidth="1"/>
    <col min="7159" max="7159" width="7.125" style="152" customWidth="1"/>
    <col min="7160" max="7160" width="11.625" style="152" customWidth="1"/>
    <col min="7161" max="7161" width="7.125" style="152" customWidth="1"/>
    <col min="7162" max="7162" width="11.625" style="152" customWidth="1"/>
    <col min="7163" max="7409" width="9" style="152"/>
    <col min="7410" max="7410" width="13.125" style="152" bestFit="1" customWidth="1"/>
    <col min="7411" max="7411" width="7.125" style="152" customWidth="1"/>
    <col min="7412" max="7412" width="11.625" style="152" customWidth="1"/>
    <col min="7413" max="7413" width="7.125" style="152" customWidth="1"/>
    <col min="7414" max="7414" width="11.625" style="152" customWidth="1"/>
    <col min="7415" max="7415" width="7.125" style="152" customWidth="1"/>
    <col min="7416" max="7416" width="11.625" style="152" customWidth="1"/>
    <col min="7417" max="7417" width="7.125" style="152" customWidth="1"/>
    <col min="7418" max="7418" width="11.625" style="152" customWidth="1"/>
    <col min="7419" max="7665" width="9" style="152"/>
    <col min="7666" max="7666" width="13.125" style="152" bestFit="1" customWidth="1"/>
    <col min="7667" max="7667" width="7.125" style="152" customWidth="1"/>
    <col min="7668" max="7668" width="11.625" style="152" customWidth="1"/>
    <col min="7669" max="7669" width="7.125" style="152" customWidth="1"/>
    <col min="7670" max="7670" width="11.625" style="152" customWidth="1"/>
    <col min="7671" max="7671" width="7.125" style="152" customWidth="1"/>
    <col min="7672" max="7672" width="11.625" style="152" customWidth="1"/>
    <col min="7673" max="7673" width="7.125" style="152" customWidth="1"/>
    <col min="7674" max="7674" width="11.625" style="152" customWidth="1"/>
    <col min="7675" max="7921" width="9" style="152"/>
    <col min="7922" max="7922" width="13.125" style="152" bestFit="1" customWidth="1"/>
    <col min="7923" max="7923" width="7.125" style="152" customWidth="1"/>
    <col min="7924" max="7924" width="11.625" style="152" customWidth="1"/>
    <col min="7925" max="7925" width="7.125" style="152" customWidth="1"/>
    <col min="7926" max="7926" width="11.625" style="152" customWidth="1"/>
    <col min="7927" max="7927" width="7.125" style="152" customWidth="1"/>
    <col min="7928" max="7928" width="11.625" style="152" customWidth="1"/>
    <col min="7929" max="7929" width="7.125" style="152" customWidth="1"/>
    <col min="7930" max="7930" width="11.625" style="152" customWidth="1"/>
    <col min="7931" max="8177" width="9" style="152"/>
    <col min="8178" max="8178" width="13.125" style="152" bestFit="1" customWidth="1"/>
    <col min="8179" max="8179" width="7.125" style="152" customWidth="1"/>
    <col min="8180" max="8180" width="11.625" style="152" customWidth="1"/>
    <col min="8181" max="8181" width="7.125" style="152" customWidth="1"/>
    <col min="8182" max="8182" width="11.625" style="152" customWidth="1"/>
    <col min="8183" max="8183" width="7.125" style="152" customWidth="1"/>
    <col min="8184" max="8184" width="11.625" style="152" customWidth="1"/>
    <col min="8185" max="8185" width="7.125" style="152" customWidth="1"/>
    <col min="8186" max="8186" width="11.625" style="152" customWidth="1"/>
    <col min="8187" max="8433" width="9" style="152"/>
    <col min="8434" max="8434" width="13.125" style="152" bestFit="1" customWidth="1"/>
    <col min="8435" max="8435" width="7.125" style="152" customWidth="1"/>
    <col min="8436" max="8436" width="11.625" style="152" customWidth="1"/>
    <col min="8437" max="8437" width="7.125" style="152" customWidth="1"/>
    <col min="8438" max="8438" width="11.625" style="152" customWidth="1"/>
    <col min="8439" max="8439" width="7.125" style="152" customWidth="1"/>
    <col min="8440" max="8440" width="11.625" style="152" customWidth="1"/>
    <col min="8441" max="8441" width="7.125" style="152" customWidth="1"/>
    <col min="8442" max="8442" width="11.625" style="152" customWidth="1"/>
    <col min="8443" max="8689" width="9" style="152"/>
    <col min="8690" max="8690" width="13.125" style="152" bestFit="1" customWidth="1"/>
    <col min="8691" max="8691" width="7.125" style="152" customWidth="1"/>
    <col min="8692" max="8692" width="11.625" style="152" customWidth="1"/>
    <col min="8693" max="8693" width="7.125" style="152" customWidth="1"/>
    <col min="8694" max="8694" width="11.625" style="152" customWidth="1"/>
    <col min="8695" max="8695" width="7.125" style="152" customWidth="1"/>
    <col min="8696" max="8696" width="11.625" style="152" customWidth="1"/>
    <col min="8697" max="8697" width="7.125" style="152" customWidth="1"/>
    <col min="8698" max="8698" width="11.625" style="152" customWidth="1"/>
    <col min="8699" max="8945" width="9" style="152"/>
    <col min="8946" max="8946" width="13.125" style="152" bestFit="1" customWidth="1"/>
    <col min="8947" max="8947" width="7.125" style="152" customWidth="1"/>
    <col min="8948" max="8948" width="11.625" style="152" customWidth="1"/>
    <col min="8949" max="8949" width="7.125" style="152" customWidth="1"/>
    <col min="8950" max="8950" width="11.625" style="152" customWidth="1"/>
    <col min="8951" max="8951" width="7.125" style="152" customWidth="1"/>
    <col min="8952" max="8952" width="11.625" style="152" customWidth="1"/>
    <col min="8953" max="8953" width="7.125" style="152" customWidth="1"/>
    <col min="8954" max="8954" width="11.625" style="152" customWidth="1"/>
    <col min="8955" max="9201" width="9" style="152"/>
    <col min="9202" max="9202" width="13.125" style="152" bestFit="1" customWidth="1"/>
    <col min="9203" max="9203" width="7.125" style="152" customWidth="1"/>
    <col min="9204" max="9204" width="11.625" style="152" customWidth="1"/>
    <col min="9205" max="9205" width="7.125" style="152" customWidth="1"/>
    <col min="9206" max="9206" width="11.625" style="152" customWidth="1"/>
    <col min="9207" max="9207" width="7.125" style="152" customWidth="1"/>
    <col min="9208" max="9208" width="11.625" style="152" customWidth="1"/>
    <col min="9209" max="9209" width="7.125" style="152" customWidth="1"/>
    <col min="9210" max="9210" width="11.625" style="152" customWidth="1"/>
    <col min="9211" max="9457" width="9" style="152"/>
    <col min="9458" max="9458" width="13.125" style="152" bestFit="1" customWidth="1"/>
    <col min="9459" max="9459" width="7.125" style="152" customWidth="1"/>
    <col min="9460" max="9460" width="11.625" style="152" customWidth="1"/>
    <col min="9461" max="9461" width="7.125" style="152" customWidth="1"/>
    <col min="9462" max="9462" width="11.625" style="152" customWidth="1"/>
    <col min="9463" max="9463" width="7.125" style="152" customWidth="1"/>
    <col min="9464" max="9464" width="11.625" style="152" customWidth="1"/>
    <col min="9465" max="9465" width="7.125" style="152" customWidth="1"/>
    <col min="9466" max="9466" width="11.625" style="152" customWidth="1"/>
    <col min="9467" max="9713" width="9" style="152"/>
    <col min="9714" max="9714" width="13.125" style="152" bestFit="1" customWidth="1"/>
    <col min="9715" max="9715" width="7.125" style="152" customWidth="1"/>
    <col min="9716" max="9716" width="11.625" style="152" customWidth="1"/>
    <col min="9717" max="9717" width="7.125" style="152" customWidth="1"/>
    <col min="9718" max="9718" width="11.625" style="152" customWidth="1"/>
    <col min="9719" max="9719" width="7.125" style="152" customWidth="1"/>
    <col min="9720" max="9720" width="11.625" style="152" customWidth="1"/>
    <col min="9721" max="9721" width="7.125" style="152" customWidth="1"/>
    <col min="9722" max="9722" width="11.625" style="152" customWidth="1"/>
    <col min="9723" max="9969" width="9" style="152"/>
    <col min="9970" max="9970" width="13.125" style="152" bestFit="1" customWidth="1"/>
    <col min="9971" max="9971" width="7.125" style="152" customWidth="1"/>
    <col min="9972" max="9972" width="11.625" style="152" customWidth="1"/>
    <col min="9973" max="9973" width="7.125" style="152" customWidth="1"/>
    <col min="9974" max="9974" width="11.625" style="152" customWidth="1"/>
    <col min="9975" max="9975" width="7.125" style="152" customWidth="1"/>
    <col min="9976" max="9976" width="11.625" style="152" customWidth="1"/>
    <col min="9977" max="9977" width="7.125" style="152" customWidth="1"/>
    <col min="9978" max="9978" width="11.625" style="152" customWidth="1"/>
    <col min="9979" max="10225" width="9" style="152"/>
    <col min="10226" max="10226" width="13.125" style="152" bestFit="1" customWidth="1"/>
    <col min="10227" max="10227" width="7.125" style="152" customWidth="1"/>
    <col min="10228" max="10228" width="11.625" style="152" customWidth="1"/>
    <col min="10229" max="10229" width="7.125" style="152" customWidth="1"/>
    <col min="10230" max="10230" width="11.625" style="152" customWidth="1"/>
    <col min="10231" max="10231" width="7.125" style="152" customWidth="1"/>
    <col min="10232" max="10232" width="11.625" style="152" customWidth="1"/>
    <col min="10233" max="10233" width="7.125" style="152" customWidth="1"/>
    <col min="10234" max="10234" width="11.625" style="152" customWidth="1"/>
    <col min="10235" max="10481" width="9" style="152"/>
    <col min="10482" max="10482" width="13.125" style="152" bestFit="1" customWidth="1"/>
    <col min="10483" max="10483" width="7.125" style="152" customWidth="1"/>
    <col min="10484" max="10484" width="11.625" style="152" customWidth="1"/>
    <col min="10485" max="10485" width="7.125" style="152" customWidth="1"/>
    <col min="10486" max="10486" width="11.625" style="152" customWidth="1"/>
    <col min="10487" max="10487" width="7.125" style="152" customWidth="1"/>
    <col min="10488" max="10488" width="11.625" style="152" customWidth="1"/>
    <col min="10489" max="10489" width="7.125" style="152" customWidth="1"/>
    <col min="10490" max="10490" width="11.625" style="152" customWidth="1"/>
    <col min="10491" max="10737" width="9" style="152"/>
    <col min="10738" max="10738" width="13.125" style="152" bestFit="1" customWidth="1"/>
    <col min="10739" max="10739" width="7.125" style="152" customWidth="1"/>
    <col min="10740" max="10740" width="11.625" style="152" customWidth="1"/>
    <col min="10741" max="10741" width="7.125" style="152" customWidth="1"/>
    <col min="10742" max="10742" width="11.625" style="152" customWidth="1"/>
    <col min="10743" max="10743" width="7.125" style="152" customWidth="1"/>
    <col min="10744" max="10744" width="11.625" style="152" customWidth="1"/>
    <col min="10745" max="10745" width="7.125" style="152" customWidth="1"/>
    <col min="10746" max="10746" width="11.625" style="152" customWidth="1"/>
    <col min="10747" max="10993" width="9" style="152"/>
    <col min="10994" max="10994" width="13.125" style="152" bestFit="1" customWidth="1"/>
    <col min="10995" max="10995" width="7.125" style="152" customWidth="1"/>
    <col min="10996" max="10996" width="11.625" style="152" customWidth="1"/>
    <col min="10997" max="10997" width="7.125" style="152" customWidth="1"/>
    <col min="10998" max="10998" width="11.625" style="152" customWidth="1"/>
    <col min="10999" max="10999" width="7.125" style="152" customWidth="1"/>
    <col min="11000" max="11000" width="11.625" style="152" customWidth="1"/>
    <col min="11001" max="11001" width="7.125" style="152" customWidth="1"/>
    <col min="11002" max="11002" width="11.625" style="152" customWidth="1"/>
    <col min="11003" max="11249" width="9" style="152"/>
    <col min="11250" max="11250" width="13.125" style="152" bestFit="1" customWidth="1"/>
    <col min="11251" max="11251" width="7.125" style="152" customWidth="1"/>
    <col min="11252" max="11252" width="11.625" style="152" customWidth="1"/>
    <col min="11253" max="11253" width="7.125" style="152" customWidth="1"/>
    <col min="11254" max="11254" width="11.625" style="152" customWidth="1"/>
    <col min="11255" max="11255" width="7.125" style="152" customWidth="1"/>
    <col min="11256" max="11256" width="11.625" style="152" customWidth="1"/>
    <col min="11257" max="11257" width="7.125" style="152" customWidth="1"/>
    <col min="11258" max="11258" width="11.625" style="152" customWidth="1"/>
    <col min="11259" max="11505" width="9" style="152"/>
    <col min="11506" max="11506" width="13.125" style="152" bestFit="1" customWidth="1"/>
    <col min="11507" max="11507" width="7.125" style="152" customWidth="1"/>
    <col min="11508" max="11508" width="11.625" style="152" customWidth="1"/>
    <col min="11509" max="11509" width="7.125" style="152" customWidth="1"/>
    <col min="11510" max="11510" width="11.625" style="152" customWidth="1"/>
    <col min="11511" max="11511" width="7.125" style="152" customWidth="1"/>
    <col min="11512" max="11512" width="11.625" style="152" customWidth="1"/>
    <col min="11513" max="11513" width="7.125" style="152" customWidth="1"/>
    <col min="11514" max="11514" width="11.625" style="152" customWidth="1"/>
    <col min="11515" max="11761" width="9" style="152"/>
    <col min="11762" max="11762" width="13.125" style="152" bestFit="1" customWidth="1"/>
    <col min="11763" max="11763" width="7.125" style="152" customWidth="1"/>
    <col min="11764" max="11764" width="11.625" style="152" customWidth="1"/>
    <col min="11765" max="11765" width="7.125" style="152" customWidth="1"/>
    <col min="11766" max="11766" width="11.625" style="152" customWidth="1"/>
    <col min="11767" max="11767" width="7.125" style="152" customWidth="1"/>
    <col min="11768" max="11768" width="11.625" style="152" customWidth="1"/>
    <col min="11769" max="11769" width="7.125" style="152" customWidth="1"/>
    <col min="11770" max="11770" width="11.625" style="152" customWidth="1"/>
    <col min="11771" max="12017" width="9" style="152"/>
    <col min="12018" max="12018" width="13.125" style="152" bestFit="1" customWidth="1"/>
    <col min="12019" max="12019" width="7.125" style="152" customWidth="1"/>
    <col min="12020" max="12020" width="11.625" style="152" customWidth="1"/>
    <col min="12021" max="12021" width="7.125" style="152" customWidth="1"/>
    <col min="12022" max="12022" width="11.625" style="152" customWidth="1"/>
    <col min="12023" max="12023" width="7.125" style="152" customWidth="1"/>
    <col min="12024" max="12024" width="11.625" style="152" customWidth="1"/>
    <col min="12025" max="12025" width="7.125" style="152" customWidth="1"/>
    <col min="12026" max="12026" width="11.625" style="152" customWidth="1"/>
    <col min="12027" max="12273" width="9" style="152"/>
    <col min="12274" max="12274" width="13.125" style="152" bestFit="1" customWidth="1"/>
    <col min="12275" max="12275" width="7.125" style="152" customWidth="1"/>
    <col min="12276" max="12276" width="11.625" style="152" customWidth="1"/>
    <col min="12277" max="12277" width="7.125" style="152" customWidth="1"/>
    <col min="12278" max="12278" width="11.625" style="152" customWidth="1"/>
    <col min="12279" max="12279" width="7.125" style="152" customWidth="1"/>
    <col min="12280" max="12280" width="11.625" style="152" customWidth="1"/>
    <col min="12281" max="12281" width="7.125" style="152" customWidth="1"/>
    <col min="12282" max="12282" width="11.625" style="152" customWidth="1"/>
    <col min="12283" max="12529" width="9" style="152"/>
    <col min="12530" max="12530" width="13.125" style="152" bestFit="1" customWidth="1"/>
    <col min="12531" max="12531" width="7.125" style="152" customWidth="1"/>
    <col min="12532" max="12532" width="11.625" style="152" customWidth="1"/>
    <col min="12533" max="12533" width="7.125" style="152" customWidth="1"/>
    <col min="12534" max="12534" width="11.625" style="152" customWidth="1"/>
    <col min="12535" max="12535" width="7.125" style="152" customWidth="1"/>
    <col min="12536" max="12536" width="11.625" style="152" customWidth="1"/>
    <col min="12537" max="12537" width="7.125" style="152" customWidth="1"/>
    <col min="12538" max="12538" width="11.625" style="152" customWidth="1"/>
    <col min="12539" max="12785" width="9" style="152"/>
    <col min="12786" max="12786" width="13.125" style="152" bestFit="1" customWidth="1"/>
    <col min="12787" max="12787" width="7.125" style="152" customWidth="1"/>
    <col min="12788" max="12788" width="11.625" style="152" customWidth="1"/>
    <col min="12789" max="12789" width="7.125" style="152" customWidth="1"/>
    <col min="12790" max="12790" width="11.625" style="152" customWidth="1"/>
    <col min="12791" max="12791" width="7.125" style="152" customWidth="1"/>
    <col min="12792" max="12792" width="11.625" style="152" customWidth="1"/>
    <col min="12793" max="12793" width="7.125" style="152" customWidth="1"/>
    <col min="12794" max="12794" width="11.625" style="152" customWidth="1"/>
    <col min="12795" max="13041" width="9" style="152"/>
    <col min="13042" max="13042" width="13.125" style="152" bestFit="1" customWidth="1"/>
    <col min="13043" max="13043" width="7.125" style="152" customWidth="1"/>
    <col min="13044" max="13044" width="11.625" style="152" customWidth="1"/>
    <col min="13045" max="13045" width="7.125" style="152" customWidth="1"/>
    <col min="13046" max="13046" width="11.625" style="152" customWidth="1"/>
    <col min="13047" max="13047" width="7.125" style="152" customWidth="1"/>
    <col min="13048" max="13048" width="11.625" style="152" customWidth="1"/>
    <col min="13049" max="13049" width="7.125" style="152" customWidth="1"/>
    <col min="13050" max="13050" width="11.625" style="152" customWidth="1"/>
    <col min="13051" max="13297" width="9" style="152"/>
    <col min="13298" max="13298" width="13.125" style="152" bestFit="1" customWidth="1"/>
    <col min="13299" max="13299" width="7.125" style="152" customWidth="1"/>
    <col min="13300" max="13300" width="11.625" style="152" customWidth="1"/>
    <col min="13301" max="13301" width="7.125" style="152" customWidth="1"/>
    <col min="13302" max="13302" width="11.625" style="152" customWidth="1"/>
    <col min="13303" max="13303" width="7.125" style="152" customWidth="1"/>
    <col min="13304" max="13304" width="11.625" style="152" customWidth="1"/>
    <col min="13305" max="13305" width="7.125" style="152" customWidth="1"/>
    <col min="13306" max="13306" width="11.625" style="152" customWidth="1"/>
    <col min="13307" max="13553" width="9" style="152"/>
    <col min="13554" max="13554" width="13.125" style="152" bestFit="1" customWidth="1"/>
    <col min="13555" max="13555" width="7.125" style="152" customWidth="1"/>
    <col min="13556" max="13556" width="11.625" style="152" customWidth="1"/>
    <col min="13557" max="13557" width="7.125" style="152" customWidth="1"/>
    <col min="13558" max="13558" width="11.625" style="152" customWidth="1"/>
    <col min="13559" max="13559" width="7.125" style="152" customWidth="1"/>
    <col min="13560" max="13560" width="11.625" style="152" customWidth="1"/>
    <col min="13561" max="13561" width="7.125" style="152" customWidth="1"/>
    <col min="13562" max="13562" width="11.625" style="152" customWidth="1"/>
    <col min="13563" max="13809" width="9" style="152"/>
    <col min="13810" max="13810" width="13.125" style="152" bestFit="1" customWidth="1"/>
    <col min="13811" max="13811" width="7.125" style="152" customWidth="1"/>
    <col min="13812" max="13812" width="11.625" style="152" customWidth="1"/>
    <col min="13813" max="13813" width="7.125" style="152" customWidth="1"/>
    <col min="13814" max="13814" width="11.625" style="152" customWidth="1"/>
    <col min="13815" max="13815" width="7.125" style="152" customWidth="1"/>
    <col min="13816" max="13816" width="11.625" style="152" customWidth="1"/>
    <col min="13817" max="13817" width="7.125" style="152" customWidth="1"/>
    <col min="13818" max="13818" width="11.625" style="152" customWidth="1"/>
    <col min="13819" max="14065" width="9" style="152"/>
    <col min="14066" max="14066" width="13.125" style="152" bestFit="1" customWidth="1"/>
    <col min="14067" max="14067" width="7.125" style="152" customWidth="1"/>
    <col min="14068" max="14068" width="11.625" style="152" customWidth="1"/>
    <col min="14069" max="14069" width="7.125" style="152" customWidth="1"/>
    <col min="14070" max="14070" width="11.625" style="152" customWidth="1"/>
    <col min="14071" max="14071" width="7.125" style="152" customWidth="1"/>
    <col min="14072" max="14072" width="11.625" style="152" customWidth="1"/>
    <col min="14073" max="14073" width="7.125" style="152" customWidth="1"/>
    <col min="14074" max="14074" width="11.625" style="152" customWidth="1"/>
    <col min="14075" max="14321" width="9" style="152"/>
    <col min="14322" max="14322" width="13.125" style="152" bestFit="1" customWidth="1"/>
    <col min="14323" max="14323" width="7.125" style="152" customWidth="1"/>
    <col min="14324" max="14324" width="11.625" style="152" customWidth="1"/>
    <col min="14325" max="14325" width="7.125" style="152" customWidth="1"/>
    <col min="14326" max="14326" width="11.625" style="152" customWidth="1"/>
    <col min="14327" max="14327" width="7.125" style="152" customWidth="1"/>
    <col min="14328" max="14328" width="11.625" style="152" customWidth="1"/>
    <col min="14329" max="14329" width="7.125" style="152" customWidth="1"/>
    <col min="14330" max="14330" width="11.625" style="152" customWidth="1"/>
    <col min="14331" max="14577" width="9" style="152"/>
    <col min="14578" max="14578" width="13.125" style="152" bestFit="1" customWidth="1"/>
    <col min="14579" max="14579" width="7.125" style="152" customWidth="1"/>
    <col min="14580" max="14580" width="11.625" style="152" customWidth="1"/>
    <col min="14581" max="14581" width="7.125" style="152" customWidth="1"/>
    <col min="14582" max="14582" width="11.625" style="152" customWidth="1"/>
    <col min="14583" max="14583" width="7.125" style="152" customWidth="1"/>
    <col min="14584" max="14584" width="11.625" style="152" customWidth="1"/>
    <col min="14585" max="14585" width="7.125" style="152" customWidth="1"/>
    <col min="14586" max="14586" width="11.625" style="152" customWidth="1"/>
    <col min="14587" max="14833" width="9" style="152"/>
    <col min="14834" max="14834" width="13.125" style="152" bestFit="1" customWidth="1"/>
    <col min="14835" max="14835" width="7.125" style="152" customWidth="1"/>
    <col min="14836" max="14836" width="11.625" style="152" customWidth="1"/>
    <col min="14837" max="14837" width="7.125" style="152" customWidth="1"/>
    <col min="14838" max="14838" width="11.625" style="152" customWidth="1"/>
    <col min="14839" max="14839" width="7.125" style="152" customWidth="1"/>
    <col min="14840" max="14840" width="11.625" style="152" customWidth="1"/>
    <col min="14841" max="14841" width="7.125" style="152" customWidth="1"/>
    <col min="14842" max="14842" width="11.625" style="152" customWidth="1"/>
    <col min="14843" max="15089" width="9" style="152"/>
    <col min="15090" max="15090" width="13.125" style="152" bestFit="1" customWidth="1"/>
    <col min="15091" max="15091" width="7.125" style="152" customWidth="1"/>
    <col min="15092" max="15092" width="11.625" style="152" customWidth="1"/>
    <col min="15093" max="15093" width="7.125" style="152" customWidth="1"/>
    <col min="15094" max="15094" width="11.625" style="152" customWidth="1"/>
    <col min="15095" max="15095" width="7.125" style="152" customWidth="1"/>
    <col min="15096" max="15096" width="11.625" style="152" customWidth="1"/>
    <col min="15097" max="15097" width="7.125" style="152" customWidth="1"/>
    <col min="15098" max="15098" width="11.625" style="152" customWidth="1"/>
    <col min="15099" max="15345" width="9" style="152"/>
    <col min="15346" max="15346" width="13.125" style="152" bestFit="1" customWidth="1"/>
    <col min="15347" max="15347" width="7.125" style="152" customWidth="1"/>
    <col min="15348" max="15348" width="11.625" style="152" customWidth="1"/>
    <col min="15349" max="15349" width="7.125" style="152" customWidth="1"/>
    <col min="15350" max="15350" width="11.625" style="152" customWidth="1"/>
    <col min="15351" max="15351" width="7.125" style="152" customWidth="1"/>
    <col min="15352" max="15352" width="11.625" style="152" customWidth="1"/>
    <col min="15353" max="15353" width="7.125" style="152" customWidth="1"/>
    <col min="15354" max="15354" width="11.625" style="152" customWidth="1"/>
    <col min="15355" max="15601" width="9" style="152"/>
    <col min="15602" max="15602" width="13.125" style="152" bestFit="1" customWidth="1"/>
    <col min="15603" max="15603" width="7.125" style="152" customWidth="1"/>
    <col min="15604" max="15604" width="11.625" style="152" customWidth="1"/>
    <col min="15605" max="15605" width="7.125" style="152" customWidth="1"/>
    <col min="15606" max="15606" width="11.625" style="152" customWidth="1"/>
    <col min="15607" max="15607" width="7.125" style="152" customWidth="1"/>
    <col min="15608" max="15608" width="11.625" style="152" customWidth="1"/>
    <col min="15609" max="15609" width="7.125" style="152" customWidth="1"/>
    <col min="15610" max="15610" width="11.625" style="152" customWidth="1"/>
    <col min="15611" max="15857" width="9" style="152"/>
    <col min="15858" max="15858" width="13.125" style="152" bestFit="1" customWidth="1"/>
    <col min="15859" max="15859" width="7.125" style="152" customWidth="1"/>
    <col min="15860" max="15860" width="11.625" style="152" customWidth="1"/>
    <col min="15861" max="15861" width="7.125" style="152" customWidth="1"/>
    <col min="15862" max="15862" width="11.625" style="152" customWidth="1"/>
    <col min="15863" max="15863" width="7.125" style="152" customWidth="1"/>
    <col min="15864" max="15864" width="11.625" style="152" customWidth="1"/>
    <col min="15865" max="15865" width="7.125" style="152" customWidth="1"/>
    <col min="15866" max="15866" width="11.625" style="152" customWidth="1"/>
    <col min="15867" max="16113" width="9" style="152"/>
    <col min="16114" max="16114" width="13.125" style="152" bestFit="1" customWidth="1"/>
    <col min="16115" max="16115" width="7.125" style="152" customWidth="1"/>
    <col min="16116" max="16116" width="11.625" style="152" customWidth="1"/>
    <col min="16117" max="16117" width="7.125" style="152" customWidth="1"/>
    <col min="16118" max="16118" width="11.625" style="152" customWidth="1"/>
    <col min="16119" max="16119" width="7.125" style="152" customWidth="1"/>
    <col min="16120" max="16120" width="11.625" style="152" customWidth="1"/>
    <col min="16121" max="16121" width="7.125" style="152" customWidth="1"/>
    <col min="16122" max="16122" width="11.625" style="152" customWidth="1"/>
    <col min="16123" max="16384" width="9" style="152"/>
  </cols>
  <sheetData>
    <row r="1" spans="1:9" ht="11.1" customHeight="1">
      <c r="I1" s="153" t="s">
        <v>234</v>
      </c>
    </row>
    <row r="2" spans="1:9" s="154" customFormat="1" ht="15" customHeight="1">
      <c r="A2" s="669" t="s">
        <v>477</v>
      </c>
      <c r="B2" s="672" t="s">
        <v>478</v>
      </c>
      <c r="C2" s="669"/>
      <c r="D2" s="674" t="s">
        <v>479</v>
      </c>
      <c r="E2" s="675"/>
      <c r="F2" s="675"/>
      <c r="G2" s="676"/>
      <c r="H2" s="672" t="s">
        <v>524</v>
      </c>
      <c r="I2" s="677"/>
    </row>
    <row r="3" spans="1:9" s="154" customFormat="1" ht="15" customHeight="1">
      <c r="A3" s="670"/>
      <c r="B3" s="673"/>
      <c r="C3" s="671"/>
      <c r="D3" s="679" t="s">
        <v>226</v>
      </c>
      <c r="E3" s="680"/>
      <c r="F3" s="679" t="s">
        <v>235</v>
      </c>
      <c r="G3" s="680"/>
      <c r="H3" s="673"/>
      <c r="I3" s="678"/>
    </row>
    <row r="4" spans="1:9" s="154" customFormat="1" ht="15" customHeight="1">
      <c r="A4" s="671"/>
      <c r="B4" s="155" t="s">
        <v>525</v>
      </c>
      <c r="C4" s="156" t="s">
        <v>227</v>
      </c>
      <c r="D4" s="155" t="s">
        <v>525</v>
      </c>
      <c r="E4" s="156" t="s">
        <v>227</v>
      </c>
      <c r="F4" s="155" t="s">
        <v>525</v>
      </c>
      <c r="G4" s="156" t="s">
        <v>227</v>
      </c>
      <c r="H4" s="155" t="s">
        <v>525</v>
      </c>
      <c r="I4" s="156" t="s">
        <v>227</v>
      </c>
    </row>
    <row r="5" spans="1:9" s="159" customFormat="1" ht="12.95" customHeight="1">
      <c r="A5" s="478" t="s">
        <v>674</v>
      </c>
      <c r="B5" s="479">
        <v>57659</v>
      </c>
      <c r="C5" s="480">
        <v>117983470</v>
      </c>
      <c r="D5" s="479">
        <v>4724</v>
      </c>
      <c r="E5" s="480">
        <v>79894283</v>
      </c>
      <c r="F5" s="479">
        <v>2168</v>
      </c>
      <c r="G5" s="480">
        <v>64868744</v>
      </c>
      <c r="H5" s="479">
        <v>52935</v>
      </c>
      <c r="I5" s="480">
        <v>38089187</v>
      </c>
    </row>
    <row r="6" spans="1:9" s="159" customFormat="1" ht="12.95" customHeight="1">
      <c r="A6" s="478" t="s">
        <v>675</v>
      </c>
      <c r="B6" s="479">
        <v>55934</v>
      </c>
      <c r="C6" s="480">
        <v>125507500</v>
      </c>
      <c r="D6" s="479">
        <v>4915</v>
      </c>
      <c r="E6" s="480">
        <v>85038055</v>
      </c>
      <c r="F6" s="479">
        <v>2423</v>
      </c>
      <c r="G6" s="480">
        <v>70077928</v>
      </c>
      <c r="H6" s="479">
        <v>51019</v>
      </c>
      <c r="I6" s="480">
        <v>40469445</v>
      </c>
    </row>
    <row r="7" spans="1:9" s="159" customFormat="1" ht="12.95" customHeight="1">
      <c r="A7" s="478" t="s">
        <v>676</v>
      </c>
      <c r="B7" s="479">
        <v>56753</v>
      </c>
      <c r="C7" s="480">
        <v>131909101</v>
      </c>
      <c r="D7" s="479">
        <v>5134</v>
      </c>
      <c r="E7" s="480">
        <v>90145562</v>
      </c>
      <c r="F7" s="479">
        <v>2656</v>
      </c>
      <c r="G7" s="480">
        <v>75407101</v>
      </c>
      <c r="H7" s="479">
        <v>51619</v>
      </c>
      <c r="I7" s="480">
        <v>41763539</v>
      </c>
    </row>
    <row r="8" spans="1:9" s="159" customFormat="1" ht="12.95" customHeight="1">
      <c r="A8" s="478" t="s">
        <v>677</v>
      </c>
      <c r="B8" s="479">
        <v>54387</v>
      </c>
      <c r="C8" s="480">
        <v>133462166</v>
      </c>
      <c r="D8" s="479">
        <v>5374</v>
      </c>
      <c r="E8" s="480">
        <v>92201815</v>
      </c>
      <c r="F8" s="479">
        <v>2713</v>
      </c>
      <c r="G8" s="480">
        <v>75987249</v>
      </c>
      <c r="H8" s="479">
        <v>49013</v>
      </c>
      <c r="I8" s="480">
        <v>41260351</v>
      </c>
    </row>
    <row r="9" spans="1:9" s="159" customFormat="1" ht="12.95" customHeight="1">
      <c r="A9" s="478" t="s">
        <v>678</v>
      </c>
      <c r="B9" s="479">
        <v>50213</v>
      </c>
      <c r="C9" s="480">
        <v>116557088</v>
      </c>
      <c r="D9" s="479">
        <v>4609</v>
      </c>
      <c r="E9" s="480">
        <v>76215839</v>
      </c>
      <c r="F9" s="479">
        <v>2358</v>
      </c>
      <c r="G9" s="480">
        <v>62421067</v>
      </c>
      <c r="H9" s="479">
        <v>45604</v>
      </c>
      <c r="I9" s="480">
        <v>40341249</v>
      </c>
    </row>
    <row r="10" spans="1:9" s="159" customFormat="1" ht="12.95" customHeight="1">
      <c r="A10" s="478" t="s">
        <v>679</v>
      </c>
      <c r="B10" s="479">
        <v>48882</v>
      </c>
      <c r="C10" s="480">
        <v>122801795</v>
      </c>
      <c r="D10" s="479">
        <v>4709</v>
      </c>
      <c r="E10" s="480">
        <v>81616589</v>
      </c>
      <c r="F10" s="479">
        <v>2645</v>
      </c>
      <c r="G10" s="480">
        <v>68460656</v>
      </c>
      <c r="H10" s="479">
        <v>44173</v>
      </c>
      <c r="I10" s="480">
        <v>41185206</v>
      </c>
    </row>
    <row r="11" spans="1:9" s="159" customFormat="1" ht="12.95" customHeight="1">
      <c r="A11" s="478" t="s">
        <v>680</v>
      </c>
      <c r="B11" s="479">
        <v>48716</v>
      </c>
      <c r="C11" s="480">
        <v>133898523</v>
      </c>
      <c r="D11" s="479">
        <v>4893</v>
      </c>
      <c r="E11" s="480">
        <v>91589583</v>
      </c>
      <c r="F11" s="479">
        <v>3086</v>
      </c>
      <c r="G11" s="480">
        <v>79068704</v>
      </c>
      <c r="H11" s="479">
        <v>43823</v>
      </c>
      <c r="I11" s="480">
        <v>42308940</v>
      </c>
    </row>
    <row r="12" spans="1:9" s="159" customFormat="1" ht="12.95" customHeight="1">
      <c r="A12" s="478" t="s">
        <v>681</v>
      </c>
      <c r="B12" s="479">
        <v>46279</v>
      </c>
      <c r="C12" s="480">
        <v>140214228</v>
      </c>
      <c r="D12" s="479">
        <v>4787</v>
      </c>
      <c r="E12" s="480">
        <v>98292551</v>
      </c>
      <c r="F12" s="479">
        <v>3245</v>
      </c>
      <c r="G12" s="480">
        <v>86364328</v>
      </c>
      <c r="H12" s="479">
        <v>41492</v>
      </c>
      <c r="I12" s="480">
        <v>41921677</v>
      </c>
    </row>
    <row r="13" spans="1:9" s="159" customFormat="1" ht="12.95" customHeight="1">
      <c r="A13" s="478" t="s">
        <v>228</v>
      </c>
      <c r="B13" s="479">
        <v>45331</v>
      </c>
      <c r="C13" s="480">
        <v>148363636</v>
      </c>
      <c r="D13" s="479">
        <v>5124</v>
      </c>
      <c r="E13" s="480">
        <v>106144749</v>
      </c>
      <c r="F13" s="479">
        <v>3674</v>
      </c>
      <c r="G13" s="480">
        <v>94758768</v>
      </c>
      <c r="H13" s="479">
        <v>40207</v>
      </c>
      <c r="I13" s="480">
        <v>42218887</v>
      </c>
    </row>
    <row r="14" spans="1:9" s="159" customFormat="1" ht="12.95" customHeight="1">
      <c r="A14" s="478" t="s">
        <v>229</v>
      </c>
      <c r="B14" s="481">
        <v>40520</v>
      </c>
      <c r="C14" s="481">
        <v>141401525</v>
      </c>
      <c r="D14" s="481">
        <v>4704</v>
      </c>
      <c r="E14" s="481">
        <v>100760873</v>
      </c>
      <c r="F14" s="482">
        <v>3548</v>
      </c>
      <c r="G14" s="481">
        <v>92492582</v>
      </c>
      <c r="H14" s="482">
        <v>35816</v>
      </c>
      <c r="I14" s="481">
        <v>40640652</v>
      </c>
    </row>
    <row r="15" spans="1:9" s="159" customFormat="1" ht="12.95" customHeight="1">
      <c r="A15" s="478" t="s">
        <v>230</v>
      </c>
      <c r="B15" s="481">
        <v>35222</v>
      </c>
      <c r="C15" s="481">
        <v>138385819</v>
      </c>
      <c r="D15" s="481">
        <v>4753</v>
      </c>
      <c r="E15" s="481">
        <v>101638241</v>
      </c>
      <c r="F15" s="482">
        <v>3632</v>
      </c>
      <c r="G15" s="481">
        <v>94641439</v>
      </c>
      <c r="H15" s="482">
        <v>30469</v>
      </c>
      <c r="I15" s="481">
        <v>36747578</v>
      </c>
    </row>
    <row r="16" spans="1:9" s="159" customFormat="1" ht="12.95" customHeight="1">
      <c r="A16" s="478" t="s">
        <v>231</v>
      </c>
      <c r="B16" s="481">
        <v>34250</v>
      </c>
      <c r="C16" s="481">
        <v>150393552</v>
      </c>
      <c r="D16" s="481">
        <v>5331</v>
      </c>
      <c r="E16" s="481">
        <v>109764654</v>
      </c>
      <c r="F16" s="482">
        <v>4208</v>
      </c>
      <c r="G16" s="481">
        <v>101823575</v>
      </c>
      <c r="H16" s="482">
        <v>28919</v>
      </c>
      <c r="I16" s="481">
        <v>40628898</v>
      </c>
    </row>
    <row r="17" spans="1:12" s="159" customFormat="1" ht="12.95" customHeight="1">
      <c r="A17" s="478" t="s">
        <v>232</v>
      </c>
      <c r="B17" s="481">
        <v>33368</v>
      </c>
      <c r="C17" s="480">
        <v>154619987</v>
      </c>
      <c r="D17" s="480">
        <v>5528</v>
      </c>
      <c r="E17" s="480">
        <v>113175585</v>
      </c>
      <c r="F17" s="479">
        <v>4298</v>
      </c>
      <c r="G17" s="480">
        <v>104666807</v>
      </c>
      <c r="H17" s="479">
        <v>27840</v>
      </c>
      <c r="I17" s="480">
        <v>41444402</v>
      </c>
    </row>
    <row r="18" spans="1:12" s="159" customFormat="1" ht="12.95" customHeight="1">
      <c r="A18" s="478" t="s">
        <v>682</v>
      </c>
      <c r="B18" s="481">
        <v>33477</v>
      </c>
      <c r="C18" s="480">
        <v>155297183</v>
      </c>
      <c r="D18" s="480">
        <v>5472</v>
      </c>
      <c r="E18" s="480">
        <v>113978960</v>
      </c>
      <c r="F18" s="479">
        <v>4225</v>
      </c>
      <c r="G18" s="480">
        <v>105860300</v>
      </c>
      <c r="H18" s="479">
        <v>28005</v>
      </c>
      <c r="I18" s="480">
        <v>41318223</v>
      </c>
    </row>
    <row r="19" spans="1:12" s="159" customFormat="1" ht="12.95" customHeight="1">
      <c r="A19" s="478" t="s">
        <v>683</v>
      </c>
      <c r="B19" s="481">
        <v>33912</v>
      </c>
      <c r="C19" s="480">
        <v>162902720</v>
      </c>
      <c r="D19" s="480">
        <v>6164</v>
      </c>
      <c r="E19" s="480">
        <v>120507871</v>
      </c>
      <c r="F19" s="479">
        <v>4871</v>
      </c>
      <c r="G19" s="480">
        <v>112638990</v>
      </c>
      <c r="H19" s="479">
        <v>27748</v>
      </c>
      <c r="I19" s="480">
        <v>42394849</v>
      </c>
    </row>
    <row r="20" spans="1:12" s="159" customFormat="1" ht="12.95" customHeight="1">
      <c r="A20" s="478" t="s">
        <v>684</v>
      </c>
      <c r="B20" s="481">
        <v>32633</v>
      </c>
      <c r="C20" s="480">
        <v>165899097</v>
      </c>
      <c r="D20" s="480">
        <v>6368</v>
      </c>
      <c r="E20" s="480">
        <v>122297797</v>
      </c>
      <c r="F20" s="479">
        <v>5161</v>
      </c>
      <c r="G20" s="480">
        <v>114386048</v>
      </c>
      <c r="H20" s="479">
        <v>26265</v>
      </c>
      <c r="I20" s="480">
        <v>43601300</v>
      </c>
    </row>
    <row r="21" spans="1:12" s="159" customFormat="1" ht="12.95" customHeight="1">
      <c r="A21" s="478" t="s">
        <v>233</v>
      </c>
      <c r="B21" s="481">
        <v>32180</v>
      </c>
      <c r="C21" s="480">
        <v>172458854</v>
      </c>
      <c r="D21" s="480">
        <v>6827</v>
      </c>
      <c r="E21" s="480">
        <v>129384364</v>
      </c>
      <c r="F21" s="479">
        <v>5569</v>
      </c>
      <c r="G21" s="480">
        <v>121663426</v>
      </c>
      <c r="H21" s="479">
        <v>25353</v>
      </c>
      <c r="I21" s="480">
        <v>43074490</v>
      </c>
    </row>
    <row r="22" spans="1:12" s="159" customFormat="1" ht="12.95" customHeight="1">
      <c r="A22" s="478" t="s">
        <v>48</v>
      </c>
      <c r="B22" s="481">
        <v>31653</v>
      </c>
      <c r="C22" s="480">
        <v>176063567</v>
      </c>
      <c r="D22" s="480">
        <v>6708</v>
      </c>
      <c r="E22" s="480">
        <v>132864182</v>
      </c>
      <c r="F22" s="479">
        <v>5579</v>
      </c>
      <c r="G22" s="480">
        <v>125745525</v>
      </c>
      <c r="H22" s="479">
        <v>24945</v>
      </c>
      <c r="I22" s="480">
        <v>43199385</v>
      </c>
    </row>
    <row r="23" spans="1:12" s="159" customFormat="1" ht="12.95" customHeight="1">
      <c r="A23" s="478" t="s">
        <v>393</v>
      </c>
      <c r="B23" s="481">
        <v>31322</v>
      </c>
      <c r="C23" s="480">
        <v>174532001</v>
      </c>
      <c r="D23" s="480">
        <v>6460</v>
      </c>
      <c r="E23" s="480">
        <v>132960502</v>
      </c>
      <c r="F23" s="479">
        <v>5417</v>
      </c>
      <c r="G23" s="480">
        <v>126627585</v>
      </c>
      <c r="H23" s="479">
        <v>24862</v>
      </c>
      <c r="I23" s="480">
        <v>41571499</v>
      </c>
    </row>
    <row r="24" spans="1:12" s="159" customFormat="1" ht="12.95" customHeight="1">
      <c r="A24" s="478" t="s">
        <v>405</v>
      </c>
      <c r="B24" s="481">
        <v>30244</v>
      </c>
      <c r="C24" s="480">
        <v>168816407</v>
      </c>
      <c r="D24" s="480">
        <v>6071</v>
      </c>
      <c r="E24" s="480">
        <v>130027830</v>
      </c>
      <c r="F24" s="479">
        <v>5180</v>
      </c>
      <c r="G24" s="480">
        <v>124303651</v>
      </c>
      <c r="H24" s="479">
        <v>24173</v>
      </c>
      <c r="I24" s="480">
        <v>38788577</v>
      </c>
    </row>
    <row r="25" spans="1:12" s="159" customFormat="1" ht="12.95" customHeight="1">
      <c r="A25" s="478" t="s">
        <v>387</v>
      </c>
      <c r="B25" s="481">
        <v>28118</v>
      </c>
      <c r="C25" s="480">
        <v>160782381</v>
      </c>
      <c r="D25" s="480">
        <v>5925</v>
      </c>
      <c r="E25" s="480">
        <v>124578247</v>
      </c>
      <c r="F25" s="479">
        <v>5064</v>
      </c>
      <c r="G25" s="480">
        <v>118789185</v>
      </c>
      <c r="H25" s="479">
        <v>22193</v>
      </c>
      <c r="I25" s="480">
        <v>36204134</v>
      </c>
    </row>
    <row r="26" spans="1:12" s="159" customFormat="1" ht="12.95" customHeight="1">
      <c r="A26" s="478" t="s">
        <v>348</v>
      </c>
      <c r="B26" s="481">
        <v>26411</v>
      </c>
      <c r="C26" s="480">
        <v>163951676</v>
      </c>
      <c r="D26" s="480">
        <v>6128</v>
      </c>
      <c r="E26" s="480">
        <v>127905291</v>
      </c>
      <c r="F26" s="479">
        <v>5234</v>
      </c>
      <c r="G26" s="480">
        <v>122595349</v>
      </c>
      <c r="H26" s="479">
        <v>20283</v>
      </c>
      <c r="I26" s="480">
        <v>36046385</v>
      </c>
    </row>
    <row r="27" spans="1:12" s="159" customFormat="1" ht="12.95" customHeight="1">
      <c r="A27" s="478" t="s">
        <v>140</v>
      </c>
      <c r="B27" s="481">
        <v>26358</v>
      </c>
      <c r="C27" s="480">
        <v>167762720</v>
      </c>
      <c r="D27" s="480">
        <v>6157</v>
      </c>
      <c r="E27" s="480">
        <v>129045754</v>
      </c>
      <c r="F27" s="479">
        <v>5389</v>
      </c>
      <c r="G27" s="480">
        <v>123673313</v>
      </c>
      <c r="H27" s="479">
        <v>20201</v>
      </c>
      <c r="I27" s="480">
        <v>38716966</v>
      </c>
    </row>
    <row r="28" spans="1:12" s="159" customFormat="1" ht="12.95" customHeight="1">
      <c r="A28" s="478" t="s">
        <v>463</v>
      </c>
      <c r="B28" s="481">
        <v>25743</v>
      </c>
      <c r="C28" s="480">
        <v>164032393</v>
      </c>
      <c r="D28" s="480">
        <v>5956</v>
      </c>
      <c r="E28" s="480">
        <v>125376413</v>
      </c>
      <c r="F28" s="479">
        <v>5194</v>
      </c>
      <c r="G28" s="480">
        <v>120828104</v>
      </c>
      <c r="H28" s="479">
        <v>19787</v>
      </c>
      <c r="I28" s="480">
        <v>38655980</v>
      </c>
    </row>
    <row r="29" spans="1:12" s="159" customFormat="1" ht="12.95" customHeight="1">
      <c r="A29" s="478" t="s">
        <v>480</v>
      </c>
      <c r="B29" s="481">
        <v>26095</v>
      </c>
      <c r="C29" s="480">
        <v>165370385</v>
      </c>
      <c r="D29" s="480">
        <v>5731</v>
      </c>
      <c r="E29" s="480">
        <v>125343709</v>
      </c>
      <c r="F29" s="479">
        <v>5073</v>
      </c>
      <c r="G29" s="480">
        <v>120233824</v>
      </c>
      <c r="H29" s="479">
        <v>20364</v>
      </c>
      <c r="I29" s="480">
        <v>40026676</v>
      </c>
    </row>
    <row r="30" spans="1:12" s="159" customFormat="1" ht="12.95" customHeight="1">
      <c r="A30" s="478" t="s">
        <v>501</v>
      </c>
      <c r="B30" s="481">
        <v>25259</v>
      </c>
      <c r="C30" s="480">
        <v>159380433</v>
      </c>
      <c r="D30" s="480">
        <v>5343</v>
      </c>
      <c r="E30" s="480">
        <v>118862181</v>
      </c>
      <c r="F30" s="479">
        <v>4813</v>
      </c>
      <c r="G30" s="480">
        <v>113843519</v>
      </c>
      <c r="H30" s="479">
        <v>19916</v>
      </c>
      <c r="I30" s="480">
        <v>40518252</v>
      </c>
      <c r="K30" s="447"/>
      <c r="L30" s="447"/>
    </row>
    <row r="31" spans="1:12">
      <c r="A31" s="478" t="s">
        <v>685</v>
      </c>
      <c r="B31" s="481">
        <v>23997</v>
      </c>
      <c r="C31" s="480">
        <v>161235534</v>
      </c>
      <c r="D31" s="480">
        <v>5240</v>
      </c>
      <c r="E31" s="480">
        <v>119868419</v>
      </c>
      <c r="F31" s="479">
        <v>4816</v>
      </c>
      <c r="G31" s="480">
        <v>115252878</v>
      </c>
      <c r="H31" s="479">
        <v>18757</v>
      </c>
      <c r="I31" s="480">
        <v>41367115</v>
      </c>
      <c r="K31" s="447"/>
      <c r="L31" s="447"/>
    </row>
    <row r="32" spans="1:12">
      <c r="A32" s="483" t="s">
        <v>686</v>
      </c>
      <c r="B32" s="484">
        <v>22665</v>
      </c>
      <c r="C32" s="485">
        <v>170426797</v>
      </c>
      <c r="D32" s="484">
        <v>5366</v>
      </c>
      <c r="E32" s="485">
        <v>128494863</v>
      </c>
      <c r="F32" s="484">
        <v>4919</v>
      </c>
      <c r="G32" s="485">
        <v>122754598</v>
      </c>
      <c r="H32" s="484">
        <v>17299</v>
      </c>
      <c r="I32" s="485">
        <v>41931934</v>
      </c>
      <c r="K32" s="447"/>
      <c r="L32" s="447"/>
    </row>
    <row r="33" spans="1:12">
      <c r="A33" s="486" t="s">
        <v>687</v>
      </c>
      <c r="B33" s="480">
        <v>1789</v>
      </c>
      <c r="C33" s="480">
        <v>12819027</v>
      </c>
      <c r="D33" s="480">
        <v>415</v>
      </c>
      <c r="E33" s="480">
        <v>9615512</v>
      </c>
      <c r="F33" s="480">
        <v>384</v>
      </c>
      <c r="G33" s="480">
        <v>9286815</v>
      </c>
      <c r="H33" s="480">
        <v>1374</v>
      </c>
      <c r="I33" s="480">
        <v>3203515</v>
      </c>
      <c r="K33" s="447"/>
      <c r="L33" s="447"/>
    </row>
    <row r="34" spans="1:12">
      <c r="A34" s="486" t="s">
        <v>688</v>
      </c>
      <c r="B34" s="480">
        <v>1886</v>
      </c>
      <c r="C34" s="480">
        <v>13053242</v>
      </c>
      <c r="D34" s="480">
        <v>419</v>
      </c>
      <c r="E34" s="480">
        <v>9627116</v>
      </c>
      <c r="F34" s="480">
        <v>382</v>
      </c>
      <c r="G34" s="480">
        <v>9273173</v>
      </c>
      <c r="H34" s="480">
        <v>1467</v>
      </c>
      <c r="I34" s="480">
        <v>3426126</v>
      </c>
      <c r="K34" s="447"/>
      <c r="L34" s="447"/>
    </row>
    <row r="35" spans="1:12">
      <c r="A35" s="486" t="s">
        <v>689</v>
      </c>
      <c r="B35" s="480">
        <v>2065</v>
      </c>
      <c r="C35" s="480">
        <v>14501101</v>
      </c>
      <c r="D35" s="480">
        <v>465</v>
      </c>
      <c r="E35" s="480">
        <v>10778461</v>
      </c>
      <c r="F35" s="480">
        <v>431</v>
      </c>
      <c r="G35" s="480">
        <v>10317431</v>
      </c>
      <c r="H35" s="480">
        <v>1600</v>
      </c>
      <c r="I35" s="480">
        <v>3722640</v>
      </c>
      <c r="K35" s="447"/>
      <c r="L35" s="447"/>
    </row>
    <row r="36" spans="1:12">
      <c r="A36" s="486" t="s">
        <v>690</v>
      </c>
      <c r="B36" s="480">
        <v>1828</v>
      </c>
      <c r="C36" s="480">
        <v>14137909</v>
      </c>
      <c r="D36" s="480">
        <v>452</v>
      </c>
      <c r="E36" s="480">
        <v>10656030</v>
      </c>
      <c r="F36" s="480">
        <v>410</v>
      </c>
      <c r="G36" s="480">
        <v>10026141</v>
      </c>
      <c r="H36" s="480">
        <v>1376</v>
      </c>
      <c r="I36" s="480">
        <v>3481879</v>
      </c>
      <c r="K36" s="447"/>
      <c r="L36" s="447"/>
    </row>
    <row r="37" spans="1:12">
      <c r="A37" s="486" t="s">
        <v>691</v>
      </c>
      <c r="B37" s="480">
        <v>1839</v>
      </c>
      <c r="C37" s="480">
        <v>13925450</v>
      </c>
      <c r="D37" s="480">
        <v>446</v>
      </c>
      <c r="E37" s="480">
        <v>10614565</v>
      </c>
      <c r="F37" s="480">
        <v>406</v>
      </c>
      <c r="G37" s="480">
        <v>10047180</v>
      </c>
      <c r="H37" s="480">
        <v>1393</v>
      </c>
      <c r="I37" s="480">
        <v>3310885</v>
      </c>
      <c r="K37" s="447"/>
      <c r="L37" s="447"/>
    </row>
    <row r="38" spans="1:12">
      <c r="A38" s="486" t="s">
        <v>692</v>
      </c>
      <c r="B38" s="480">
        <v>1895</v>
      </c>
      <c r="C38" s="480">
        <v>14431784</v>
      </c>
      <c r="D38" s="480">
        <v>461</v>
      </c>
      <c r="E38" s="480">
        <v>10967755</v>
      </c>
      <c r="F38" s="480">
        <v>423</v>
      </c>
      <c r="G38" s="480">
        <v>10480942</v>
      </c>
      <c r="H38" s="480">
        <v>1434</v>
      </c>
      <c r="I38" s="480">
        <v>3464029</v>
      </c>
      <c r="K38" s="447"/>
      <c r="L38" s="447"/>
    </row>
    <row r="39" spans="1:12">
      <c r="A39" s="486" t="s">
        <v>693</v>
      </c>
      <c r="B39" s="480">
        <v>2035</v>
      </c>
      <c r="C39" s="480">
        <v>15191384</v>
      </c>
      <c r="D39" s="480">
        <v>472</v>
      </c>
      <c r="E39" s="480">
        <v>11513265</v>
      </c>
      <c r="F39" s="480">
        <v>434</v>
      </c>
      <c r="G39" s="480">
        <v>11029323</v>
      </c>
      <c r="H39" s="480">
        <v>1563</v>
      </c>
      <c r="I39" s="480">
        <v>3678119</v>
      </c>
      <c r="K39" s="447"/>
      <c r="L39" s="447"/>
    </row>
    <row r="40" spans="1:12">
      <c r="A40" s="486" t="s">
        <v>694</v>
      </c>
      <c r="B40" s="480">
        <v>1774</v>
      </c>
      <c r="C40" s="480">
        <v>14519398</v>
      </c>
      <c r="D40" s="480">
        <v>460</v>
      </c>
      <c r="E40" s="480">
        <v>11223144</v>
      </c>
      <c r="F40" s="480">
        <v>425</v>
      </c>
      <c r="G40" s="480">
        <v>10856952</v>
      </c>
      <c r="H40" s="480">
        <v>1314</v>
      </c>
      <c r="I40" s="480">
        <v>3296254</v>
      </c>
      <c r="K40" s="447"/>
      <c r="L40" s="447"/>
    </row>
    <row r="41" spans="1:12">
      <c r="A41" s="486" t="s">
        <v>695</v>
      </c>
      <c r="B41" s="480">
        <v>1856</v>
      </c>
      <c r="C41" s="480">
        <v>14529802</v>
      </c>
      <c r="D41" s="480">
        <v>442</v>
      </c>
      <c r="E41" s="480">
        <v>11001791</v>
      </c>
      <c r="F41" s="480">
        <v>410</v>
      </c>
      <c r="G41" s="480">
        <v>10501029</v>
      </c>
      <c r="H41" s="480">
        <v>1414</v>
      </c>
      <c r="I41" s="480">
        <v>3528011</v>
      </c>
      <c r="K41" s="447"/>
      <c r="L41" s="447"/>
    </row>
    <row r="42" spans="1:12">
      <c r="A42" s="486" t="s">
        <v>696</v>
      </c>
      <c r="B42" s="480">
        <v>1897</v>
      </c>
      <c r="C42" s="480">
        <v>14388874</v>
      </c>
      <c r="D42" s="480">
        <v>426</v>
      </c>
      <c r="E42" s="480">
        <v>10749114</v>
      </c>
      <c r="F42" s="480">
        <v>388</v>
      </c>
      <c r="G42" s="480">
        <v>10226624</v>
      </c>
      <c r="H42" s="480">
        <v>1471</v>
      </c>
      <c r="I42" s="480">
        <v>3639760</v>
      </c>
      <c r="K42" s="447"/>
      <c r="L42" s="447"/>
    </row>
    <row r="43" spans="1:12" s="159" customFormat="1" ht="12.95" customHeight="1">
      <c r="A43" s="486" t="s">
        <v>697</v>
      </c>
      <c r="B43" s="480">
        <v>1901</v>
      </c>
      <c r="C43" s="480">
        <v>14186822</v>
      </c>
      <c r="D43" s="480">
        <v>447</v>
      </c>
      <c r="E43" s="480">
        <v>10641826</v>
      </c>
      <c r="F43" s="480">
        <v>406</v>
      </c>
      <c r="G43" s="480">
        <v>10166529</v>
      </c>
      <c r="H43" s="480">
        <v>1454</v>
      </c>
      <c r="I43" s="480">
        <v>3544996</v>
      </c>
    </row>
    <row r="44" spans="1:12" s="159" customFormat="1" ht="12.95" customHeight="1">
      <c r="A44" s="486" t="s">
        <v>698</v>
      </c>
      <c r="B44" s="480">
        <v>1900</v>
      </c>
      <c r="C44" s="480">
        <v>14742004</v>
      </c>
      <c r="D44" s="480">
        <v>461</v>
      </c>
      <c r="E44" s="480">
        <v>11106284</v>
      </c>
      <c r="F44" s="480">
        <v>420</v>
      </c>
      <c r="G44" s="480">
        <v>10542459</v>
      </c>
      <c r="H44" s="480">
        <v>1439</v>
      </c>
      <c r="I44" s="480">
        <v>3635720</v>
      </c>
      <c r="K44" s="447"/>
      <c r="L44" s="447"/>
    </row>
    <row r="45" spans="1:12" s="159" customFormat="1" ht="12.95" customHeight="1">
      <c r="A45" s="487" t="s">
        <v>699</v>
      </c>
      <c r="B45" s="598">
        <f>B32/B31</f>
        <v>0.94449306163270408</v>
      </c>
      <c r="C45" s="598">
        <f t="shared" ref="C45:I45" si="0">C32/C31</f>
        <v>1.0570051946489663</v>
      </c>
      <c r="D45" s="598">
        <f t="shared" si="0"/>
        <v>1.0240458015267175</v>
      </c>
      <c r="E45" s="598">
        <f t="shared" si="0"/>
        <v>1.0719659445912939</v>
      </c>
      <c r="F45" s="598">
        <f t="shared" si="0"/>
        <v>1.0213870431893688</v>
      </c>
      <c r="G45" s="598">
        <f t="shared" si="0"/>
        <v>1.0650892205919578</v>
      </c>
      <c r="H45" s="598">
        <f t="shared" si="0"/>
        <v>0.92226901956602869</v>
      </c>
      <c r="I45" s="598">
        <f t="shared" si="0"/>
        <v>1.013653816564196</v>
      </c>
      <c r="K45" s="447"/>
      <c r="L45" s="447"/>
    </row>
    <row r="46" spans="1:12" s="159" customFormat="1" ht="12.95" customHeight="1">
      <c r="A46" s="488" t="s">
        <v>700</v>
      </c>
      <c r="B46" s="599">
        <f>B32-B31</f>
        <v>-1332</v>
      </c>
      <c r="C46" s="599">
        <f t="shared" ref="C46:H46" si="1">C32-C31</f>
        <v>9191263</v>
      </c>
      <c r="D46" s="599">
        <f t="shared" si="1"/>
        <v>126</v>
      </c>
      <c r="E46" s="599">
        <f t="shared" si="1"/>
        <v>8626444</v>
      </c>
      <c r="F46" s="599">
        <f t="shared" si="1"/>
        <v>103</v>
      </c>
      <c r="G46" s="599">
        <f t="shared" si="1"/>
        <v>7501720</v>
      </c>
      <c r="H46" s="599">
        <f t="shared" si="1"/>
        <v>-1458</v>
      </c>
      <c r="I46" s="599">
        <f>I32-I31</f>
        <v>564819</v>
      </c>
      <c r="K46" s="447"/>
      <c r="L46" s="447"/>
    </row>
  </sheetData>
  <mergeCells count="6">
    <mergeCell ref="A2:A4"/>
    <mergeCell ref="B2:C3"/>
    <mergeCell ref="D2:G2"/>
    <mergeCell ref="H2:I3"/>
    <mergeCell ref="D3:E3"/>
    <mergeCell ref="F3:G3"/>
  </mergeCells>
  <phoneticPr fontId="10"/>
  <pageMargins left="0.78740157480314965" right="0" top="0.78740157480314965" bottom="0.39370078740157483" header="0.39370078740157483" footer="0.19685039370078741"/>
  <pageSetup paperSize="9" orientation="portrait" horizontalDpi="300" verticalDpi="300" r:id="rId1"/>
  <headerFooter scaleWithDoc="0" alignWithMargins="0">
    <oddHeader>&amp;L&amp;"ＭＳ Ｐゴシック,太字"&amp;18Ⅱ入港船舶&amp;16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8"/>
  <sheetViews>
    <sheetView zoomScaleNormal="100" zoomScaleSheetLayoutView="100" workbookViewId="0"/>
  </sheetViews>
  <sheetFormatPr defaultRowHeight="9" customHeight="1"/>
  <cols>
    <col min="1" max="1" width="16.625" style="191" customWidth="1"/>
    <col min="2" max="2" width="7.5" style="192" customWidth="1"/>
    <col min="3" max="3" width="11.875" style="192" customWidth="1"/>
    <col min="4" max="4" width="7.5" style="192" customWidth="1"/>
    <col min="5" max="5" width="11.625" style="192" customWidth="1"/>
    <col min="6" max="6" width="3.125" style="193" customWidth="1"/>
    <col min="7" max="7" width="5.75" style="193" customWidth="1"/>
    <col min="8" max="8" width="10.75" style="193" bestFit="1" customWidth="1"/>
    <col min="9" max="9" width="4.625" style="193" customWidth="1"/>
    <col min="10" max="10" width="6.875" style="193" bestFit="1" customWidth="1"/>
    <col min="11" max="11" width="5" style="193" customWidth="1"/>
    <col min="12" max="12" width="6.875" style="193" bestFit="1" customWidth="1"/>
    <col min="13" max="13" width="6" style="192" bestFit="1" customWidth="1"/>
    <col min="14" max="14" width="9.75" style="192" bestFit="1" customWidth="1"/>
    <col min="15" max="15" width="4.875" style="192" bestFit="1" customWidth="1"/>
    <col min="16" max="256" width="9" style="192"/>
    <col min="257" max="257" width="16.625" style="192" customWidth="1"/>
    <col min="258" max="258" width="7.5" style="192" customWidth="1"/>
    <col min="259" max="259" width="11.875" style="192" customWidth="1"/>
    <col min="260" max="260" width="7.5" style="192" customWidth="1"/>
    <col min="261" max="261" width="11.625" style="192" customWidth="1"/>
    <col min="262" max="262" width="3.125" style="192" customWidth="1"/>
    <col min="263" max="512" width="9" style="192"/>
    <col min="513" max="513" width="16.625" style="192" customWidth="1"/>
    <col min="514" max="514" width="7.5" style="192" customWidth="1"/>
    <col min="515" max="515" width="11.875" style="192" customWidth="1"/>
    <col min="516" max="516" width="7.5" style="192" customWidth="1"/>
    <col min="517" max="517" width="11.625" style="192" customWidth="1"/>
    <col min="518" max="518" width="3.125" style="192" customWidth="1"/>
    <col min="519" max="768" width="9" style="192"/>
    <col min="769" max="769" width="16.625" style="192" customWidth="1"/>
    <col min="770" max="770" width="7.5" style="192" customWidth="1"/>
    <col min="771" max="771" width="11.875" style="192" customWidth="1"/>
    <col min="772" max="772" width="7.5" style="192" customWidth="1"/>
    <col min="773" max="773" width="11.625" style="192" customWidth="1"/>
    <col min="774" max="774" width="3.125" style="192" customWidth="1"/>
    <col min="775" max="1024" width="9" style="192"/>
    <col min="1025" max="1025" width="16.625" style="192" customWidth="1"/>
    <col min="1026" max="1026" width="7.5" style="192" customWidth="1"/>
    <col min="1027" max="1027" width="11.875" style="192" customWidth="1"/>
    <col min="1028" max="1028" width="7.5" style="192" customWidth="1"/>
    <col min="1029" max="1029" width="11.625" style="192" customWidth="1"/>
    <col min="1030" max="1030" width="3.125" style="192" customWidth="1"/>
    <col min="1031" max="1280" width="9" style="192"/>
    <col min="1281" max="1281" width="16.625" style="192" customWidth="1"/>
    <col min="1282" max="1282" width="7.5" style="192" customWidth="1"/>
    <col min="1283" max="1283" width="11.875" style="192" customWidth="1"/>
    <col min="1284" max="1284" width="7.5" style="192" customWidth="1"/>
    <col min="1285" max="1285" width="11.625" style="192" customWidth="1"/>
    <col min="1286" max="1286" width="3.125" style="192" customWidth="1"/>
    <col min="1287" max="1536" width="9" style="192"/>
    <col min="1537" max="1537" width="16.625" style="192" customWidth="1"/>
    <col min="1538" max="1538" width="7.5" style="192" customWidth="1"/>
    <col min="1539" max="1539" width="11.875" style="192" customWidth="1"/>
    <col min="1540" max="1540" width="7.5" style="192" customWidth="1"/>
    <col min="1541" max="1541" width="11.625" style="192" customWidth="1"/>
    <col min="1542" max="1542" width="3.125" style="192" customWidth="1"/>
    <col min="1543" max="1792" width="9" style="192"/>
    <col min="1793" max="1793" width="16.625" style="192" customWidth="1"/>
    <col min="1794" max="1794" width="7.5" style="192" customWidth="1"/>
    <col min="1795" max="1795" width="11.875" style="192" customWidth="1"/>
    <col min="1796" max="1796" width="7.5" style="192" customWidth="1"/>
    <col min="1797" max="1797" width="11.625" style="192" customWidth="1"/>
    <col min="1798" max="1798" width="3.125" style="192" customWidth="1"/>
    <col min="1799" max="2048" width="9" style="192"/>
    <col min="2049" max="2049" width="16.625" style="192" customWidth="1"/>
    <col min="2050" max="2050" width="7.5" style="192" customWidth="1"/>
    <col min="2051" max="2051" width="11.875" style="192" customWidth="1"/>
    <col min="2052" max="2052" width="7.5" style="192" customWidth="1"/>
    <col min="2053" max="2053" width="11.625" style="192" customWidth="1"/>
    <col min="2054" max="2054" width="3.125" style="192" customWidth="1"/>
    <col min="2055" max="2304" width="9" style="192"/>
    <col min="2305" max="2305" width="16.625" style="192" customWidth="1"/>
    <col min="2306" max="2306" width="7.5" style="192" customWidth="1"/>
    <col min="2307" max="2307" width="11.875" style="192" customWidth="1"/>
    <col min="2308" max="2308" width="7.5" style="192" customWidth="1"/>
    <col min="2309" max="2309" width="11.625" style="192" customWidth="1"/>
    <col min="2310" max="2310" width="3.125" style="192" customWidth="1"/>
    <col min="2311" max="2560" width="9" style="192"/>
    <col min="2561" max="2561" width="16.625" style="192" customWidth="1"/>
    <col min="2562" max="2562" width="7.5" style="192" customWidth="1"/>
    <col min="2563" max="2563" width="11.875" style="192" customWidth="1"/>
    <col min="2564" max="2564" width="7.5" style="192" customWidth="1"/>
    <col min="2565" max="2565" width="11.625" style="192" customWidth="1"/>
    <col min="2566" max="2566" width="3.125" style="192" customWidth="1"/>
    <col min="2567" max="2816" width="9" style="192"/>
    <col min="2817" max="2817" width="16.625" style="192" customWidth="1"/>
    <col min="2818" max="2818" width="7.5" style="192" customWidth="1"/>
    <col min="2819" max="2819" width="11.875" style="192" customWidth="1"/>
    <col min="2820" max="2820" width="7.5" style="192" customWidth="1"/>
    <col min="2821" max="2821" width="11.625" style="192" customWidth="1"/>
    <col min="2822" max="2822" width="3.125" style="192" customWidth="1"/>
    <col min="2823" max="3072" width="9" style="192"/>
    <col min="3073" max="3073" width="16.625" style="192" customWidth="1"/>
    <col min="3074" max="3074" width="7.5" style="192" customWidth="1"/>
    <col min="3075" max="3075" width="11.875" style="192" customWidth="1"/>
    <col min="3076" max="3076" width="7.5" style="192" customWidth="1"/>
    <col min="3077" max="3077" width="11.625" style="192" customWidth="1"/>
    <col min="3078" max="3078" width="3.125" style="192" customWidth="1"/>
    <col min="3079" max="3328" width="9" style="192"/>
    <col min="3329" max="3329" width="16.625" style="192" customWidth="1"/>
    <col min="3330" max="3330" width="7.5" style="192" customWidth="1"/>
    <col min="3331" max="3331" width="11.875" style="192" customWidth="1"/>
    <col min="3332" max="3332" width="7.5" style="192" customWidth="1"/>
    <col min="3333" max="3333" width="11.625" style="192" customWidth="1"/>
    <col min="3334" max="3334" width="3.125" style="192" customWidth="1"/>
    <col min="3335" max="3584" width="9" style="192"/>
    <col min="3585" max="3585" width="16.625" style="192" customWidth="1"/>
    <col min="3586" max="3586" width="7.5" style="192" customWidth="1"/>
    <col min="3587" max="3587" width="11.875" style="192" customWidth="1"/>
    <col min="3588" max="3588" width="7.5" style="192" customWidth="1"/>
    <col min="3589" max="3589" width="11.625" style="192" customWidth="1"/>
    <col min="3590" max="3590" width="3.125" style="192" customWidth="1"/>
    <col min="3591" max="3840" width="9" style="192"/>
    <col min="3841" max="3841" width="16.625" style="192" customWidth="1"/>
    <col min="3842" max="3842" width="7.5" style="192" customWidth="1"/>
    <col min="3843" max="3843" width="11.875" style="192" customWidth="1"/>
    <col min="3844" max="3844" width="7.5" style="192" customWidth="1"/>
    <col min="3845" max="3845" width="11.625" style="192" customWidth="1"/>
    <col min="3846" max="3846" width="3.125" style="192" customWidth="1"/>
    <col min="3847" max="4096" width="9" style="192"/>
    <col min="4097" max="4097" width="16.625" style="192" customWidth="1"/>
    <col min="4098" max="4098" width="7.5" style="192" customWidth="1"/>
    <col min="4099" max="4099" width="11.875" style="192" customWidth="1"/>
    <col min="4100" max="4100" width="7.5" style="192" customWidth="1"/>
    <col min="4101" max="4101" width="11.625" style="192" customWidth="1"/>
    <col min="4102" max="4102" width="3.125" style="192" customWidth="1"/>
    <col min="4103" max="4352" width="9" style="192"/>
    <col min="4353" max="4353" width="16.625" style="192" customWidth="1"/>
    <col min="4354" max="4354" width="7.5" style="192" customWidth="1"/>
    <col min="4355" max="4355" width="11.875" style="192" customWidth="1"/>
    <col min="4356" max="4356" width="7.5" style="192" customWidth="1"/>
    <col min="4357" max="4357" width="11.625" style="192" customWidth="1"/>
    <col min="4358" max="4358" width="3.125" style="192" customWidth="1"/>
    <col min="4359" max="4608" width="9" style="192"/>
    <col min="4609" max="4609" width="16.625" style="192" customWidth="1"/>
    <col min="4610" max="4610" width="7.5" style="192" customWidth="1"/>
    <col min="4611" max="4611" width="11.875" style="192" customWidth="1"/>
    <col min="4612" max="4612" width="7.5" style="192" customWidth="1"/>
    <col min="4613" max="4613" width="11.625" style="192" customWidth="1"/>
    <col min="4614" max="4614" width="3.125" style="192" customWidth="1"/>
    <col min="4615" max="4864" width="9" style="192"/>
    <col min="4865" max="4865" width="16.625" style="192" customWidth="1"/>
    <col min="4866" max="4866" width="7.5" style="192" customWidth="1"/>
    <col min="4867" max="4867" width="11.875" style="192" customWidth="1"/>
    <col min="4868" max="4868" width="7.5" style="192" customWidth="1"/>
    <col min="4869" max="4869" width="11.625" style="192" customWidth="1"/>
    <col min="4870" max="4870" width="3.125" style="192" customWidth="1"/>
    <col min="4871" max="5120" width="9" style="192"/>
    <col min="5121" max="5121" width="16.625" style="192" customWidth="1"/>
    <col min="5122" max="5122" width="7.5" style="192" customWidth="1"/>
    <col min="5123" max="5123" width="11.875" style="192" customWidth="1"/>
    <col min="5124" max="5124" width="7.5" style="192" customWidth="1"/>
    <col min="5125" max="5125" width="11.625" style="192" customWidth="1"/>
    <col min="5126" max="5126" width="3.125" style="192" customWidth="1"/>
    <col min="5127" max="5376" width="9" style="192"/>
    <col min="5377" max="5377" width="16.625" style="192" customWidth="1"/>
    <col min="5378" max="5378" width="7.5" style="192" customWidth="1"/>
    <col min="5379" max="5379" width="11.875" style="192" customWidth="1"/>
    <col min="5380" max="5380" width="7.5" style="192" customWidth="1"/>
    <col min="5381" max="5381" width="11.625" style="192" customWidth="1"/>
    <col min="5382" max="5382" width="3.125" style="192" customWidth="1"/>
    <col min="5383" max="5632" width="9" style="192"/>
    <col min="5633" max="5633" width="16.625" style="192" customWidth="1"/>
    <col min="5634" max="5634" width="7.5" style="192" customWidth="1"/>
    <col min="5635" max="5635" width="11.875" style="192" customWidth="1"/>
    <col min="5636" max="5636" width="7.5" style="192" customWidth="1"/>
    <col min="5637" max="5637" width="11.625" style="192" customWidth="1"/>
    <col min="5638" max="5638" width="3.125" style="192" customWidth="1"/>
    <col min="5639" max="5888" width="9" style="192"/>
    <col min="5889" max="5889" width="16.625" style="192" customWidth="1"/>
    <col min="5890" max="5890" width="7.5" style="192" customWidth="1"/>
    <col min="5891" max="5891" width="11.875" style="192" customWidth="1"/>
    <col min="5892" max="5892" width="7.5" style="192" customWidth="1"/>
    <col min="5893" max="5893" width="11.625" style="192" customWidth="1"/>
    <col min="5894" max="5894" width="3.125" style="192" customWidth="1"/>
    <col min="5895" max="6144" width="9" style="192"/>
    <col min="6145" max="6145" width="16.625" style="192" customWidth="1"/>
    <col min="6146" max="6146" width="7.5" style="192" customWidth="1"/>
    <col min="6147" max="6147" width="11.875" style="192" customWidth="1"/>
    <col min="6148" max="6148" width="7.5" style="192" customWidth="1"/>
    <col min="6149" max="6149" width="11.625" style="192" customWidth="1"/>
    <col min="6150" max="6150" width="3.125" style="192" customWidth="1"/>
    <col min="6151" max="6400" width="9" style="192"/>
    <col min="6401" max="6401" width="16.625" style="192" customWidth="1"/>
    <col min="6402" max="6402" width="7.5" style="192" customWidth="1"/>
    <col min="6403" max="6403" width="11.875" style="192" customWidth="1"/>
    <col min="6404" max="6404" width="7.5" style="192" customWidth="1"/>
    <col min="6405" max="6405" width="11.625" style="192" customWidth="1"/>
    <col min="6406" max="6406" width="3.125" style="192" customWidth="1"/>
    <col min="6407" max="6656" width="9" style="192"/>
    <col min="6657" max="6657" width="16.625" style="192" customWidth="1"/>
    <col min="6658" max="6658" width="7.5" style="192" customWidth="1"/>
    <col min="6659" max="6659" width="11.875" style="192" customWidth="1"/>
    <col min="6660" max="6660" width="7.5" style="192" customWidth="1"/>
    <col min="6661" max="6661" width="11.625" style="192" customWidth="1"/>
    <col min="6662" max="6662" width="3.125" style="192" customWidth="1"/>
    <col min="6663" max="6912" width="9" style="192"/>
    <col min="6913" max="6913" width="16.625" style="192" customWidth="1"/>
    <col min="6914" max="6914" width="7.5" style="192" customWidth="1"/>
    <col min="6915" max="6915" width="11.875" style="192" customWidth="1"/>
    <col min="6916" max="6916" width="7.5" style="192" customWidth="1"/>
    <col min="6917" max="6917" width="11.625" style="192" customWidth="1"/>
    <col min="6918" max="6918" width="3.125" style="192" customWidth="1"/>
    <col min="6919" max="7168" width="9" style="192"/>
    <col min="7169" max="7169" width="16.625" style="192" customWidth="1"/>
    <col min="7170" max="7170" width="7.5" style="192" customWidth="1"/>
    <col min="7171" max="7171" width="11.875" style="192" customWidth="1"/>
    <col min="7172" max="7172" width="7.5" style="192" customWidth="1"/>
    <col min="7173" max="7173" width="11.625" style="192" customWidth="1"/>
    <col min="7174" max="7174" width="3.125" style="192" customWidth="1"/>
    <col min="7175" max="7424" width="9" style="192"/>
    <col min="7425" max="7425" width="16.625" style="192" customWidth="1"/>
    <col min="7426" max="7426" width="7.5" style="192" customWidth="1"/>
    <col min="7427" max="7427" width="11.875" style="192" customWidth="1"/>
    <col min="7428" max="7428" width="7.5" style="192" customWidth="1"/>
    <col min="7429" max="7429" width="11.625" style="192" customWidth="1"/>
    <col min="7430" max="7430" width="3.125" style="192" customWidth="1"/>
    <col min="7431" max="7680" width="9" style="192"/>
    <col min="7681" max="7681" width="16.625" style="192" customWidth="1"/>
    <col min="7682" max="7682" width="7.5" style="192" customWidth="1"/>
    <col min="7683" max="7683" width="11.875" style="192" customWidth="1"/>
    <col min="7684" max="7684" width="7.5" style="192" customWidth="1"/>
    <col min="7685" max="7685" width="11.625" style="192" customWidth="1"/>
    <col min="7686" max="7686" width="3.125" style="192" customWidth="1"/>
    <col min="7687" max="7936" width="9" style="192"/>
    <col min="7937" max="7937" width="16.625" style="192" customWidth="1"/>
    <col min="7938" max="7938" width="7.5" style="192" customWidth="1"/>
    <col min="7939" max="7939" width="11.875" style="192" customWidth="1"/>
    <col min="7940" max="7940" width="7.5" style="192" customWidth="1"/>
    <col min="7941" max="7941" width="11.625" style="192" customWidth="1"/>
    <col min="7942" max="7942" width="3.125" style="192" customWidth="1"/>
    <col min="7943" max="8192" width="9" style="192"/>
    <col min="8193" max="8193" width="16.625" style="192" customWidth="1"/>
    <col min="8194" max="8194" width="7.5" style="192" customWidth="1"/>
    <col min="8195" max="8195" width="11.875" style="192" customWidth="1"/>
    <col min="8196" max="8196" width="7.5" style="192" customWidth="1"/>
    <col min="8197" max="8197" width="11.625" style="192" customWidth="1"/>
    <col min="8198" max="8198" width="3.125" style="192" customWidth="1"/>
    <col min="8199" max="8448" width="9" style="192"/>
    <col min="8449" max="8449" width="16.625" style="192" customWidth="1"/>
    <col min="8450" max="8450" width="7.5" style="192" customWidth="1"/>
    <col min="8451" max="8451" width="11.875" style="192" customWidth="1"/>
    <col min="8452" max="8452" width="7.5" style="192" customWidth="1"/>
    <col min="8453" max="8453" width="11.625" style="192" customWidth="1"/>
    <col min="8454" max="8454" width="3.125" style="192" customWidth="1"/>
    <col min="8455" max="8704" width="9" style="192"/>
    <col min="8705" max="8705" width="16.625" style="192" customWidth="1"/>
    <col min="8706" max="8706" width="7.5" style="192" customWidth="1"/>
    <col min="8707" max="8707" width="11.875" style="192" customWidth="1"/>
    <col min="8708" max="8708" width="7.5" style="192" customWidth="1"/>
    <col min="8709" max="8709" width="11.625" style="192" customWidth="1"/>
    <col min="8710" max="8710" width="3.125" style="192" customWidth="1"/>
    <col min="8711" max="8960" width="9" style="192"/>
    <col min="8961" max="8961" width="16.625" style="192" customWidth="1"/>
    <col min="8962" max="8962" width="7.5" style="192" customWidth="1"/>
    <col min="8963" max="8963" width="11.875" style="192" customWidth="1"/>
    <col min="8964" max="8964" width="7.5" style="192" customWidth="1"/>
    <col min="8965" max="8965" width="11.625" style="192" customWidth="1"/>
    <col min="8966" max="8966" width="3.125" style="192" customWidth="1"/>
    <col min="8967" max="9216" width="9" style="192"/>
    <col min="9217" max="9217" width="16.625" style="192" customWidth="1"/>
    <col min="9218" max="9218" width="7.5" style="192" customWidth="1"/>
    <col min="9219" max="9219" width="11.875" style="192" customWidth="1"/>
    <col min="9220" max="9220" width="7.5" style="192" customWidth="1"/>
    <col min="9221" max="9221" width="11.625" style="192" customWidth="1"/>
    <col min="9222" max="9222" width="3.125" style="192" customWidth="1"/>
    <col min="9223" max="9472" width="9" style="192"/>
    <col min="9473" max="9473" width="16.625" style="192" customWidth="1"/>
    <col min="9474" max="9474" width="7.5" style="192" customWidth="1"/>
    <col min="9475" max="9475" width="11.875" style="192" customWidth="1"/>
    <col min="9476" max="9476" width="7.5" style="192" customWidth="1"/>
    <col min="9477" max="9477" width="11.625" style="192" customWidth="1"/>
    <col min="9478" max="9478" width="3.125" style="192" customWidth="1"/>
    <col min="9479" max="9728" width="9" style="192"/>
    <col min="9729" max="9729" width="16.625" style="192" customWidth="1"/>
    <col min="9730" max="9730" width="7.5" style="192" customWidth="1"/>
    <col min="9731" max="9731" width="11.875" style="192" customWidth="1"/>
    <col min="9732" max="9732" width="7.5" style="192" customWidth="1"/>
    <col min="9733" max="9733" width="11.625" style="192" customWidth="1"/>
    <col min="9734" max="9734" width="3.125" style="192" customWidth="1"/>
    <col min="9735" max="9984" width="9" style="192"/>
    <col min="9985" max="9985" width="16.625" style="192" customWidth="1"/>
    <col min="9986" max="9986" width="7.5" style="192" customWidth="1"/>
    <col min="9987" max="9987" width="11.875" style="192" customWidth="1"/>
    <col min="9988" max="9988" width="7.5" style="192" customWidth="1"/>
    <col min="9989" max="9989" width="11.625" style="192" customWidth="1"/>
    <col min="9990" max="9990" width="3.125" style="192" customWidth="1"/>
    <col min="9991" max="10240" width="9" style="192"/>
    <col min="10241" max="10241" width="16.625" style="192" customWidth="1"/>
    <col min="10242" max="10242" width="7.5" style="192" customWidth="1"/>
    <col min="10243" max="10243" width="11.875" style="192" customWidth="1"/>
    <col min="10244" max="10244" width="7.5" style="192" customWidth="1"/>
    <col min="10245" max="10245" width="11.625" style="192" customWidth="1"/>
    <col min="10246" max="10246" width="3.125" style="192" customWidth="1"/>
    <col min="10247" max="10496" width="9" style="192"/>
    <col min="10497" max="10497" width="16.625" style="192" customWidth="1"/>
    <col min="10498" max="10498" width="7.5" style="192" customWidth="1"/>
    <col min="10499" max="10499" width="11.875" style="192" customWidth="1"/>
    <col min="10500" max="10500" width="7.5" style="192" customWidth="1"/>
    <col min="10501" max="10501" width="11.625" style="192" customWidth="1"/>
    <col min="10502" max="10502" width="3.125" style="192" customWidth="1"/>
    <col min="10503" max="10752" width="9" style="192"/>
    <col min="10753" max="10753" width="16.625" style="192" customWidth="1"/>
    <col min="10754" max="10754" width="7.5" style="192" customWidth="1"/>
    <col min="10755" max="10755" width="11.875" style="192" customWidth="1"/>
    <col min="10756" max="10756" width="7.5" style="192" customWidth="1"/>
    <col min="10757" max="10757" width="11.625" style="192" customWidth="1"/>
    <col min="10758" max="10758" width="3.125" style="192" customWidth="1"/>
    <col min="10759" max="11008" width="9" style="192"/>
    <col min="11009" max="11009" width="16.625" style="192" customWidth="1"/>
    <col min="11010" max="11010" width="7.5" style="192" customWidth="1"/>
    <col min="11011" max="11011" width="11.875" style="192" customWidth="1"/>
    <col min="11012" max="11012" width="7.5" style="192" customWidth="1"/>
    <col min="11013" max="11013" width="11.625" style="192" customWidth="1"/>
    <col min="11014" max="11014" width="3.125" style="192" customWidth="1"/>
    <col min="11015" max="11264" width="9" style="192"/>
    <col min="11265" max="11265" width="16.625" style="192" customWidth="1"/>
    <col min="11266" max="11266" width="7.5" style="192" customWidth="1"/>
    <col min="11267" max="11267" width="11.875" style="192" customWidth="1"/>
    <col min="11268" max="11268" width="7.5" style="192" customWidth="1"/>
    <col min="11269" max="11269" width="11.625" style="192" customWidth="1"/>
    <col min="11270" max="11270" width="3.125" style="192" customWidth="1"/>
    <col min="11271" max="11520" width="9" style="192"/>
    <col min="11521" max="11521" width="16.625" style="192" customWidth="1"/>
    <col min="11522" max="11522" width="7.5" style="192" customWidth="1"/>
    <col min="11523" max="11523" width="11.875" style="192" customWidth="1"/>
    <col min="11524" max="11524" width="7.5" style="192" customWidth="1"/>
    <col min="11525" max="11525" width="11.625" style="192" customWidth="1"/>
    <col min="11526" max="11526" width="3.125" style="192" customWidth="1"/>
    <col min="11527" max="11776" width="9" style="192"/>
    <col min="11777" max="11777" width="16.625" style="192" customWidth="1"/>
    <col min="11778" max="11778" width="7.5" style="192" customWidth="1"/>
    <col min="11779" max="11779" width="11.875" style="192" customWidth="1"/>
    <col min="11780" max="11780" width="7.5" style="192" customWidth="1"/>
    <col min="11781" max="11781" width="11.625" style="192" customWidth="1"/>
    <col min="11782" max="11782" width="3.125" style="192" customWidth="1"/>
    <col min="11783" max="12032" width="9" style="192"/>
    <col min="12033" max="12033" width="16.625" style="192" customWidth="1"/>
    <col min="12034" max="12034" width="7.5" style="192" customWidth="1"/>
    <col min="12035" max="12035" width="11.875" style="192" customWidth="1"/>
    <col min="12036" max="12036" width="7.5" style="192" customWidth="1"/>
    <col min="12037" max="12037" width="11.625" style="192" customWidth="1"/>
    <col min="12038" max="12038" width="3.125" style="192" customWidth="1"/>
    <col min="12039" max="12288" width="9" style="192"/>
    <col min="12289" max="12289" width="16.625" style="192" customWidth="1"/>
    <col min="12290" max="12290" width="7.5" style="192" customWidth="1"/>
    <col min="12291" max="12291" width="11.875" style="192" customWidth="1"/>
    <col min="12292" max="12292" width="7.5" style="192" customWidth="1"/>
    <col min="12293" max="12293" width="11.625" style="192" customWidth="1"/>
    <col min="12294" max="12294" width="3.125" style="192" customWidth="1"/>
    <col min="12295" max="12544" width="9" style="192"/>
    <col min="12545" max="12545" width="16.625" style="192" customWidth="1"/>
    <col min="12546" max="12546" width="7.5" style="192" customWidth="1"/>
    <col min="12547" max="12547" width="11.875" style="192" customWidth="1"/>
    <col min="12548" max="12548" width="7.5" style="192" customWidth="1"/>
    <col min="12549" max="12549" width="11.625" style="192" customWidth="1"/>
    <col min="12550" max="12550" width="3.125" style="192" customWidth="1"/>
    <col min="12551" max="12800" width="9" style="192"/>
    <col min="12801" max="12801" width="16.625" style="192" customWidth="1"/>
    <col min="12802" max="12802" width="7.5" style="192" customWidth="1"/>
    <col min="12803" max="12803" width="11.875" style="192" customWidth="1"/>
    <col min="12804" max="12804" width="7.5" style="192" customWidth="1"/>
    <col min="12805" max="12805" width="11.625" style="192" customWidth="1"/>
    <col min="12806" max="12806" width="3.125" style="192" customWidth="1"/>
    <col min="12807" max="13056" width="9" style="192"/>
    <col min="13057" max="13057" width="16.625" style="192" customWidth="1"/>
    <col min="13058" max="13058" width="7.5" style="192" customWidth="1"/>
    <col min="13059" max="13059" width="11.875" style="192" customWidth="1"/>
    <col min="13060" max="13060" width="7.5" style="192" customWidth="1"/>
    <col min="13061" max="13061" width="11.625" style="192" customWidth="1"/>
    <col min="13062" max="13062" width="3.125" style="192" customWidth="1"/>
    <col min="13063" max="13312" width="9" style="192"/>
    <col min="13313" max="13313" width="16.625" style="192" customWidth="1"/>
    <col min="13314" max="13314" width="7.5" style="192" customWidth="1"/>
    <col min="13315" max="13315" width="11.875" style="192" customWidth="1"/>
    <col min="13316" max="13316" width="7.5" style="192" customWidth="1"/>
    <col min="13317" max="13317" width="11.625" style="192" customWidth="1"/>
    <col min="13318" max="13318" width="3.125" style="192" customWidth="1"/>
    <col min="13319" max="13568" width="9" style="192"/>
    <col min="13569" max="13569" width="16.625" style="192" customWidth="1"/>
    <col min="13570" max="13570" width="7.5" style="192" customWidth="1"/>
    <col min="13571" max="13571" width="11.875" style="192" customWidth="1"/>
    <col min="13572" max="13572" width="7.5" style="192" customWidth="1"/>
    <col min="13573" max="13573" width="11.625" style="192" customWidth="1"/>
    <col min="13574" max="13574" width="3.125" style="192" customWidth="1"/>
    <col min="13575" max="13824" width="9" style="192"/>
    <col min="13825" max="13825" width="16.625" style="192" customWidth="1"/>
    <col min="13826" max="13826" width="7.5" style="192" customWidth="1"/>
    <col min="13827" max="13827" width="11.875" style="192" customWidth="1"/>
    <col min="13828" max="13828" width="7.5" style="192" customWidth="1"/>
    <col min="13829" max="13829" width="11.625" style="192" customWidth="1"/>
    <col min="13830" max="13830" width="3.125" style="192" customWidth="1"/>
    <col min="13831" max="14080" width="9" style="192"/>
    <col min="14081" max="14081" width="16.625" style="192" customWidth="1"/>
    <col min="14082" max="14082" width="7.5" style="192" customWidth="1"/>
    <col min="14083" max="14083" width="11.875" style="192" customWidth="1"/>
    <col min="14084" max="14084" width="7.5" style="192" customWidth="1"/>
    <col min="14085" max="14085" width="11.625" style="192" customWidth="1"/>
    <col min="14086" max="14086" width="3.125" style="192" customWidth="1"/>
    <col min="14087" max="14336" width="9" style="192"/>
    <col min="14337" max="14337" width="16.625" style="192" customWidth="1"/>
    <col min="14338" max="14338" width="7.5" style="192" customWidth="1"/>
    <col min="14339" max="14339" width="11.875" style="192" customWidth="1"/>
    <col min="14340" max="14340" width="7.5" style="192" customWidth="1"/>
    <col min="14341" max="14341" width="11.625" style="192" customWidth="1"/>
    <col min="14342" max="14342" width="3.125" style="192" customWidth="1"/>
    <col min="14343" max="14592" width="9" style="192"/>
    <col min="14593" max="14593" width="16.625" style="192" customWidth="1"/>
    <col min="14594" max="14594" width="7.5" style="192" customWidth="1"/>
    <col min="14595" max="14595" width="11.875" style="192" customWidth="1"/>
    <col min="14596" max="14596" width="7.5" style="192" customWidth="1"/>
    <col min="14597" max="14597" width="11.625" style="192" customWidth="1"/>
    <col min="14598" max="14598" width="3.125" style="192" customWidth="1"/>
    <col min="14599" max="14848" width="9" style="192"/>
    <col min="14849" max="14849" width="16.625" style="192" customWidth="1"/>
    <col min="14850" max="14850" width="7.5" style="192" customWidth="1"/>
    <col min="14851" max="14851" width="11.875" style="192" customWidth="1"/>
    <col min="14852" max="14852" width="7.5" style="192" customWidth="1"/>
    <col min="14853" max="14853" width="11.625" style="192" customWidth="1"/>
    <col min="14854" max="14854" width="3.125" style="192" customWidth="1"/>
    <col min="14855" max="15104" width="9" style="192"/>
    <col min="15105" max="15105" width="16.625" style="192" customWidth="1"/>
    <col min="15106" max="15106" width="7.5" style="192" customWidth="1"/>
    <col min="15107" max="15107" width="11.875" style="192" customWidth="1"/>
    <col min="15108" max="15108" width="7.5" style="192" customWidth="1"/>
    <col min="15109" max="15109" width="11.625" style="192" customWidth="1"/>
    <col min="15110" max="15110" width="3.125" style="192" customWidth="1"/>
    <col min="15111" max="15360" width="9" style="192"/>
    <col min="15361" max="15361" width="16.625" style="192" customWidth="1"/>
    <col min="15362" max="15362" width="7.5" style="192" customWidth="1"/>
    <col min="15363" max="15363" width="11.875" style="192" customWidth="1"/>
    <col min="15364" max="15364" width="7.5" style="192" customWidth="1"/>
    <col min="15365" max="15365" width="11.625" style="192" customWidth="1"/>
    <col min="15366" max="15366" width="3.125" style="192" customWidth="1"/>
    <col min="15367" max="15616" width="9" style="192"/>
    <col min="15617" max="15617" width="16.625" style="192" customWidth="1"/>
    <col min="15618" max="15618" width="7.5" style="192" customWidth="1"/>
    <col min="15619" max="15619" width="11.875" style="192" customWidth="1"/>
    <col min="15620" max="15620" width="7.5" style="192" customWidth="1"/>
    <col min="15621" max="15621" width="11.625" style="192" customWidth="1"/>
    <col min="15622" max="15622" width="3.125" style="192" customWidth="1"/>
    <col min="15623" max="15872" width="9" style="192"/>
    <col min="15873" max="15873" width="16.625" style="192" customWidth="1"/>
    <col min="15874" max="15874" width="7.5" style="192" customWidth="1"/>
    <col min="15875" max="15875" width="11.875" style="192" customWidth="1"/>
    <col min="15876" max="15876" width="7.5" style="192" customWidth="1"/>
    <col min="15877" max="15877" width="11.625" style="192" customWidth="1"/>
    <col min="15878" max="15878" width="3.125" style="192" customWidth="1"/>
    <col min="15879" max="16128" width="9" style="192"/>
    <col min="16129" max="16129" width="16.625" style="192" customWidth="1"/>
    <col min="16130" max="16130" width="7.5" style="192" customWidth="1"/>
    <col min="16131" max="16131" width="11.875" style="192" customWidth="1"/>
    <col min="16132" max="16132" width="7.5" style="192" customWidth="1"/>
    <col min="16133" max="16133" width="11.625" style="192" customWidth="1"/>
    <col min="16134" max="16134" width="3.125" style="192" customWidth="1"/>
    <col min="16135" max="16384" width="9" style="192"/>
  </cols>
  <sheetData>
    <row r="1" spans="1:15" s="165" customFormat="1" ht="11.1" customHeight="1">
      <c r="A1" s="162"/>
      <c r="B1" s="163"/>
      <c r="C1" s="163"/>
      <c r="D1" s="164"/>
      <c r="E1" s="153" t="s">
        <v>234</v>
      </c>
      <c r="F1" s="163"/>
      <c r="G1" s="163"/>
      <c r="H1" s="163"/>
      <c r="I1" s="163"/>
      <c r="J1" s="163"/>
      <c r="K1" s="163"/>
      <c r="L1" s="163"/>
      <c r="M1" s="163"/>
      <c r="N1" s="163"/>
      <c r="O1" s="163"/>
    </row>
    <row r="2" spans="1:15" s="167" customFormat="1" ht="21" customHeight="1">
      <c r="A2" s="681" t="s">
        <v>237</v>
      </c>
      <c r="B2" s="682" t="s">
        <v>701</v>
      </c>
      <c r="C2" s="682"/>
      <c r="D2" s="682" t="s">
        <v>702</v>
      </c>
      <c r="E2" s="682"/>
      <c r="F2" s="166"/>
      <c r="G2" s="142"/>
      <c r="H2" s="142"/>
      <c r="I2" s="142"/>
      <c r="J2" s="142"/>
      <c r="K2" s="142"/>
      <c r="L2" s="142"/>
      <c r="M2" s="142"/>
      <c r="N2" s="142"/>
      <c r="O2" s="166"/>
    </row>
    <row r="3" spans="1:15" s="167" customFormat="1" ht="21" customHeight="1">
      <c r="A3" s="681"/>
      <c r="B3" s="489" t="s">
        <v>703</v>
      </c>
      <c r="C3" s="490" t="s">
        <v>238</v>
      </c>
      <c r="D3" s="596" t="s">
        <v>526</v>
      </c>
      <c r="E3" s="169" t="s">
        <v>238</v>
      </c>
      <c r="F3" s="166"/>
      <c r="G3" s="142"/>
      <c r="H3" s="142"/>
      <c r="I3" s="142"/>
      <c r="J3" s="142"/>
      <c r="K3" s="142"/>
      <c r="L3" s="142"/>
      <c r="M3" s="142"/>
      <c r="N3" s="142"/>
      <c r="O3" s="166"/>
    </row>
    <row r="4" spans="1:15" s="173" customFormat="1" ht="11.1" customHeight="1">
      <c r="A4" s="170" t="s">
        <v>197</v>
      </c>
      <c r="B4" s="491">
        <v>22665</v>
      </c>
      <c r="C4" s="491">
        <v>170426797</v>
      </c>
      <c r="D4" s="454">
        <v>23997</v>
      </c>
      <c r="E4" s="610">
        <v>161235534</v>
      </c>
      <c r="F4" s="171"/>
      <c r="G4" s="501"/>
      <c r="H4" s="501"/>
      <c r="I4" s="501"/>
      <c r="J4" s="502"/>
      <c r="K4" s="502"/>
      <c r="L4" s="502"/>
      <c r="M4" s="493"/>
      <c r="N4" s="493"/>
      <c r="O4" s="503"/>
    </row>
    <row r="5" spans="1:15" s="176" customFormat="1" ht="11.1" customHeight="1">
      <c r="A5" s="174" t="s">
        <v>239</v>
      </c>
      <c r="B5" s="492">
        <v>17299</v>
      </c>
      <c r="C5" s="493">
        <v>41931934</v>
      </c>
      <c r="D5" s="455">
        <v>18757</v>
      </c>
      <c r="E5" s="611">
        <v>41367115</v>
      </c>
      <c r="F5" s="175"/>
      <c r="G5" s="504"/>
      <c r="H5" s="504"/>
      <c r="I5" s="504"/>
      <c r="J5" s="504"/>
      <c r="K5" s="504"/>
      <c r="L5" s="504"/>
      <c r="M5" s="493"/>
      <c r="N5" s="493"/>
      <c r="O5" s="503"/>
    </row>
    <row r="6" spans="1:15" s="176" customFormat="1" ht="11.1" customHeight="1">
      <c r="A6" s="177" t="s">
        <v>240</v>
      </c>
      <c r="B6" s="494">
        <v>5366</v>
      </c>
      <c r="C6" s="495">
        <v>128494863</v>
      </c>
      <c r="D6" s="456">
        <v>5240</v>
      </c>
      <c r="E6" s="612">
        <v>119868419</v>
      </c>
      <c r="F6" s="175"/>
      <c r="G6" s="175"/>
      <c r="H6" s="175"/>
      <c r="I6" s="175"/>
      <c r="J6" s="175"/>
      <c r="K6" s="175"/>
      <c r="L6" s="175"/>
      <c r="M6" s="175"/>
      <c r="N6" s="175"/>
      <c r="O6" s="175"/>
    </row>
    <row r="7" spans="1:15" s="173" customFormat="1" ht="11.1" customHeight="1">
      <c r="A7" s="170" t="s">
        <v>241</v>
      </c>
      <c r="B7" s="491">
        <v>18895</v>
      </c>
      <c r="C7" s="491">
        <v>159369341</v>
      </c>
      <c r="D7" s="454">
        <v>19556</v>
      </c>
      <c r="E7" s="610">
        <v>150523980</v>
      </c>
      <c r="F7" s="171"/>
      <c r="G7" s="172"/>
      <c r="H7" s="171"/>
      <c r="I7" s="172"/>
    </row>
    <row r="8" spans="1:15" s="176" customFormat="1" ht="11.1" customHeight="1">
      <c r="A8" s="174" t="s">
        <v>239</v>
      </c>
      <c r="B8" s="492">
        <v>13555</v>
      </c>
      <c r="C8" s="493">
        <v>31855205</v>
      </c>
      <c r="D8" s="455">
        <v>14331</v>
      </c>
      <c r="E8" s="611">
        <v>31283308</v>
      </c>
      <c r="F8" s="175"/>
      <c r="G8" s="175"/>
      <c r="H8" s="175"/>
      <c r="I8" s="175"/>
      <c r="J8" s="175"/>
      <c r="K8" s="175"/>
      <c r="L8" s="175"/>
    </row>
    <row r="9" spans="1:15" s="176" customFormat="1" ht="11.1" customHeight="1">
      <c r="A9" s="177" t="s">
        <v>240</v>
      </c>
      <c r="B9" s="494">
        <v>5340</v>
      </c>
      <c r="C9" s="495">
        <v>127514136</v>
      </c>
      <c r="D9" s="456">
        <v>5225</v>
      </c>
      <c r="E9" s="612">
        <v>119240672</v>
      </c>
      <c r="F9" s="175"/>
      <c r="G9" s="175"/>
      <c r="H9" s="175"/>
      <c r="I9" s="175"/>
      <c r="J9" s="175"/>
      <c r="K9" s="175"/>
      <c r="L9" s="175"/>
    </row>
    <row r="10" spans="1:15" s="181" customFormat="1" ht="11.1" customHeight="1">
      <c r="A10" s="178" t="s">
        <v>242</v>
      </c>
      <c r="B10" s="496">
        <v>72</v>
      </c>
      <c r="C10" s="496">
        <v>30213</v>
      </c>
      <c r="D10" s="457">
        <v>66</v>
      </c>
      <c r="E10" s="613">
        <v>29751</v>
      </c>
      <c r="F10" s="179"/>
      <c r="G10" s="180"/>
      <c r="H10" s="179"/>
      <c r="I10" s="180"/>
    </row>
    <row r="11" spans="1:15" s="184" customFormat="1" ht="11.1" customHeight="1">
      <c r="A11" s="182" t="s">
        <v>239</v>
      </c>
      <c r="B11" s="497">
        <v>72</v>
      </c>
      <c r="C11" s="498">
        <v>30213</v>
      </c>
      <c r="D11" s="458">
        <v>66</v>
      </c>
      <c r="E11" s="614">
        <v>29751</v>
      </c>
      <c r="F11" s="183"/>
      <c r="G11" s="183"/>
      <c r="H11" s="183"/>
      <c r="I11" s="183"/>
      <c r="J11" s="183"/>
      <c r="K11" s="183"/>
      <c r="L11" s="183"/>
    </row>
    <row r="12" spans="1:15" s="184" customFormat="1" ht="11.1" customHeight="1">
      <c r="A12" s="185" t="s">
        <v>240</v>
      </c>
      <c r="B12" s="499" t="s">
        <v>236</v>
      </c>
      <c r="C12" s="500" t="s">
        <v>236</v>
      </c>
      <c r="D12" s="459" t="s">
        <v>236</v>
      </c>
      <c r="E12" s="615" t="s">
        <v>236</v>
      </c>
      <c r="F12" s="183"/>
      <c r="G12" s="183"/>
      <c r="H12" s="183"/>
      <c r="I12" s="183"/>
      <c r="J12" s="183"/>
      <c r="K12" s="183"/>
      <c r="L12" s="183"/>
    </row>
    <row r="13" spans="1:15" s="181" customFormat="1" ht="11.1" customHeight="1">
      <c r="A13" s="178" t="s">
        <v>126</v>
      </c>
      <c r="B13" s="496" t="s">
        <v>236</v>
      </c>
      <c r="C13" s="496" t="s">
        <v>236</v>
      </c>
      <c r="D13" s="457" t="s">
        <v>236</v>
      </c>
      <c r="E13" s="613" t="s">
        <v>236</v>
      </c>
      <c r="F13" s="179"/>
      <c r="G13" s="180"/>
      <c r="H13" s="179"/>
      <c r="I13" s="180"/>
    </row>
    <row r="14" spans="1:15" s="184" customFormat="1" ht="11.1" customHeight="1">
      <c r="A14" s="182" t="s">
        <v>239</v>
      </c>
      <c r="B14" s="497" t="s">
        <v>236</v>
      </c>
      <c r="C14" s="498" t="s">
        <v>236</v>
      </c>
      <c r="D14" s="458" t="s">
        <v>236</v>
      </c>
      <c r="E14" s="614" t="s">
        <v>236</v>
      </c>
      <c r="F14" s="183"/>
      <c r="G14" s="183"/>
      <c r="H14" s="183"/>
      <c r="I14" s="183"/>
      <c r="J14" s="183"/>
      <c r="K14" s="183"/>
      <c r="L14" s="183"/>
    </row>
    <row r="15" spans="1:15" s="184" customFormat="1" ht="11.1" customHeight="1">
      <c r="A15" s="185" t="s">
        <v>240</v>
      </c>
      <c r="B15" s="499" t="s">
        <v>236</v>
      </c>
      <c r="C15" s="500" t="s">
        <v>236</v>
      </c>
      <c r="D15" s="459" t="s">
        <v>236</v>
      </c>
      <c r="E15" s="615" t="s">
        <v>236</v>
      </c>
      <c r="F15" s="183"/>
      <c r="G15" s="183"/>
      <c r="H15" s="183"/>
      <c r="I15" s="183"/>
      <c r="J15" s="183"/>
      <c r="K15" s="183"/>
      <c r="L15" s="183"/>
    </row>
    <row r="16" spans="1:15" s="181" customFormat="1" ht="11.1" customHeight="1">
      <c r="A16" s="178" t="s">
        <v>243</v>
      </c>
      <c r="B16" s="496" t="s">
        <v>236</v>
      </c>
      <c r="C16" s="496" t="s">
        <v>236</v>
      </c>
      <c r="D16" s="457" t="s">
        <v>236</v>
      </c>
      <c r="E16" s="613" t="s">
        <v>236</v>
      </c>
      <c r="F16" s="179"/>
      <c r="G16" s="180"/>
      <c r="H16" s="179"/>
      <c r="I16" s="180"/>
    </row>
    <row r="17" spans="1:12" s="184" customFormat="1" ht="11.1" customHeight="1">
      <c r="A17" s="182" t="s">
        <v>239</v>
      </c>
      <c r="B17" s="497" t="s">
        <v>236</v>
      </c>
      <c r="C17" s="498" t="s">
        <v>236</v>
      </c>
      <c r="D17" s="458" t="s">
        <v>236</v>
      </c>
      <c r="E17" s="614" t="s">
        <v>236</v>
      </c>
      <c r="F17" s="183"/>
      <c r="G17" s="183"/>
      <c r="H17" s="183"/>
      <c r="I17" s="183"/>
      <c r="J17" s="183"/>
      <c r="K17" s="183"/>
      <c r="L17" s="183"/>
    </row>
    <row r="18" spans="1:12" s="184" customFormat="1" ht="11.1" customHeight="1">
      <c r="A18" s="185" t="s">
        <v>240</v>
      </c>
      <c r="B18" s="499" t="s">
        <v>236</v>
      </c>
      <c r="C18" s="500" t="s">
        <v>236</v>
      </c>
      <c r="D18" s="459" t="s">
        <v>236</v>
      </c>
      <c r="E18" s="615" t="s">
        <v>236</v>
      </c>
      <c r="F18" s="183"/>
      <c r="G18" s="183"/>
      <c r="H18" s="183"/>
      <c r="I18" s="183"/>
      <c r="J18" s="183"/>
      <c r="K18" s="183"/>
      <c r="L18" s="183"/>
    </row>
    <row r="19" spans="1:12" s="181" customFormat="1" ht="11.1" customHeight="1">
      <c r="A19" s="186" t="s">
        <v>244</v>
      </c>
      <c r="B19" s="496">
        <v>3711</v>
      </c>
      <c r="C19" s="496">
        <v>1884323</v>
      </c>
      <c r="D19" s="457">
        <v>4537</v>
      </c>
      <c r="E19" s="613">
        <v>2294372</v>
      </c>
      <c r="F19" s="179"/>
      <c r="G19" s="180"/>
      <c r="H19" s="179"/>
      <c r="I19" s="180"/>
    </row>
    <row r="20" spans="1:12" s="184" customFormat="1" ht="11.1" customHeight="1">
      <c r="A20" s="182" t="s">
        <v>239</v>
      </c>
      <c r="B20" s="497">
        <v>3711</v>
      </c>
      <c r="C20" s="498">
        <v>1884323</v>
      </c>
      <c r="D20" s="458">
        <v>4537</v>
      </c>
      <c r="E20" s="614">
        <v>2294372</v>
      </c>
      <c r="F20" s="183"/>
      <c r="G20" s="183"/>
      <c r="H20" s="183"/>
      <c r="I20" s="183"/>
      <c r="J20" s="183"/>
      <c r="K20" s="183"/>
      <c r="L20" s="183"/>
    </row>
    <row r="21" spans="1:12" s="184" customFormat="1" ht="11.1" customHeight="1">
      <c r="A21" s="185" t="s">
        <v>240</v>
      </c>
      <c r="B21" s="499" t="s">
        <v>236</v>
      </c>
      <c r="C21" s="500" t="s">
        <v>236</v>
      </c>
      <c r="D21" s="459" t="s">
        <v>236</v>
      </c>
      <c r="E21" s="615" t="s">
        <v>236</v>
      </c>
      <c r="F21" s="183"/>
      <c r="G21" s="183"/>
      <c r="H21" s="183"/>
      <c r="I21" s="183"/>
      <c r="J21" s="183"/>
      <c r="K21" s="183"/>
      <c r="L21" s="183"/>
    </row>
    <row r="22" spans="1:12" s="181" customFormat="1" ht="11.1" customHeight="1">
      <c r="A22" s="178" t="s">
        <v>245</v>
      </c>
      <c r="B22" s="496">
        <v>424</v>
      </c>
      <c r="C22" s="496">
        <v>2797317</v>
      </c>
      <c r="D22" s="457">
        <v>476</v>
      </c>
      <c r="E22" s="613">
        <v>3111123</v>
      </c>
      <c r="F22" s="179"/>
      <c r="G22" s="180"/>
      <c r="H22" s="179"/>
      <c r="I22" s="180"/>
    </row>
    <row r="23" spans="1:12" s="184" customFormat="1" ht="11.1" customHeight="1">
      <c r="A23" s="182" t="s">
        <v>239</v>
      </c>
      <c r="B23" s="497">
        <v>424</v>
      </c>
      <c r="C23" s="498">
        <v>2797317</v>
      </c>
      <c r="D23" s="458">
        <v>476</v>
      </c>
      <c r="E23" s="614">
        <v>3111123</v>
      </c>
      <c r="F23" s="183"/>
      <c r="G23" s="183"/>
      <c r="H23" s="183"/>
      <c r="I23" s="183"/>
      <c r="J23" s="183"/>
      <c r="K23" s="183"/>
      <c r="L23" s="183"/>
    </row>
    <row r="24" spans="1:12" s="184" customFormat="1" ht="11.1" customHeight="1">
      <c r="A24" s="185" t="s">
        <v>240</v>
      </c>
      <c r="B24" s="499" t="s">
        <v>236</v>
      </c>
      <c r="C24" s="500" t="s">
        <v>236</v>
      </c>
      <c r="D24" s="459" t="s">
        <v>236</v>
      </c>
      <c r="E24" s="615" t="s">
        <v>236</v>
      </c>
      <c r="F24" s="183"/>
      <c r="G24" s="183"/>
      <c r="H24" s="183"/>
      <c r="I24" s="183"/>
      <c r="J24" s="183"/>
      <c r="K24" s="183"/>
      <c r="L24" s="183"/>
    </row>
    <row r="25" spans="1:12" s="181" customFormat="1" ht="11.1" customHeight="1">
      <c r="A25" s="178" t="s">
        <v>246</v>
      </c>
      <c r="B25" s="496" t="s">
        <v>236</v>
      </c>
      <c r="C25" s="496" t="s">
        <v>236</v>
      </c>
      <c r="D25" s="457">
        <v>1</v>
      </c>
      <c r="E25" s="613">
        <v>43013</v>
      </c>
      <c r="F25" s="179"/>
      <c r="G25" s="180"/>
      <c r="H25" s="179"/>
      <c r="I25" s="180"/>
    </row>
    <row r="26" spans="1:12" s="184" customFormat="1" ht="11.1" customHeight="1">
      <c r="A26" s="182" t="s">
        <v>239</v>
      </c>
      <c r="B26" s="497" t="s">
        <v>236</v>
      </c>
      <c r="C26" s="498" t="s">
        <v>236</v>
      </c>
      <c r="D26" s="458" t="s">
        <v>236</v>
      </c>
      <c r="E26" s="614" t="s">
        <v>236</v>
      </c>
      <c r="F26" s="183"/>
      <c r="G26" s="183"/>
      <c r="H26" s="183"/>
      <c r="I26" s="183"/>
      <c r="J26" s="183"/>
      <c r="K26" s="183"/>
      <c r="L26" s="183"/>
    </row>
    <row r="27" spans="1:12" s="184" customFormat="1" ht="11.1" customHeight="1">
      <c r="A27" s="185" t="s">
        <v>240</v>
      </c>
      <c r="B27" s="499" t="s">
        <v>236</v>
      </c>
      <c r="C27" s="500" t="s">
        <v>236</v>
      </c>
      <c r="D27" s="459">
        <v>1</v>
      </c>
      <c r="E27" s="615">
        <v>43013</v>
      </c>
      <c r="F27" s="183"/>
      <c r="G27" s="183"/>
      <c r="H27" s="183"/>
      <c r="I27" s="183"/>
      <c r="J27" s="183"/>
      <c r="K27" s="183"/>
      <c r="L27" s="183"/>
    </row>
    <row r="28" spans="1:12" s="181" customFormat="1" ht="11.1" customHeight="1">
      <c r="A28" s="178" t="s">
        <v>247</v>
      </c>
      <c r="B28" s="496" t="s">
        <v>236</v>
      </c>
      <c r="C28" s="496" t="s">
        <v>236</v>
      </c>
      <c r="D28" s="457" t="s">
        <v>236</v>
      </c>
      <c r="E28" s="613" t="s">
        <v>236</v>
      </c>
      <c r="F28" s="179"/>
      <c r="G28" s="180"/>
      <c r="H28" s="179"/>
      <c r="I28" s="180"/>
    </row>
    <row r="29" spans="1:12" s="184" customFormat="1" ht="11.1" customHeight="1">
      <c r="A29" s="182" t="s">
        <v>239</v>
      </c>
      <c r="B29" s="497" t="s">
        <v>236</v>
      </c>
      <c r="C29" s="498" t="s">
        <v>236</v>
      </c>
      <c r="D29" s="458" t="s">
        <v>236</v>
      </c>
      <c r="E29" s="614" t="s">
        <v>236</v>
      </c>
      <c r="F29" s="183"/>
      <c r="G29" s="183"/>
      <c r="H29" s="183"/>
      <c r="I29" s="183"/>
      <c r="J29" s="183"/>
      <c r="K29" s="183"/>
      <c r="L29" s="183"/>
    </row>
    <row r="30" spans="1:12" s="184" customFormat="1" ht="11.1" customHeight="1">
      <c r="A30" s="185" t="s">
        <v>240</v>
      </c>
      <c r="B30" s="499" t="s">
        <v>236</v>
      </c>
      <c r="C30" s="500" t="s">
        <v>236</v>
      </c>
      <c r="D30" s="459" t="s">
        <v>236</v>
      </c>
      <c r="E30" s="615" t="s">
        <v>236</v>
      </c>
      <c r="F30" s="183"/>
      <c r="G30" s="183"/>
      <c r="H30" s="183"/>
      <c r="I30" s="183"/>
      <c r="J30" s="183"/>
      <c r="K30" s="183"/>
      <c r="L30" s="183"/>
    </row>
    <row r="31" spans="1:12" s="181" customFormat="1" ht="11.1" customHeight="1">
      <c r="A31" s="178" t="s">
        <v>252</v>
      </c>
      <c r="B31" s="496">
        <v>1795</v>
      </c>
      <c r="C31" s="496">
        <v>2121376</v>
      </c>
      <c r="D31" s="457">
        <v>1859</v>
      </c>
      <c r="E31" s="613">
        <v>1950720</v>
      </c>
      <c r="F31" s="179"/>
      <c r="G31" s="180"/>
      <c r="H31" s="179"/>
      <c r="I31" s="180"/>
    </row>
    <row r="32" spans="1:12" s="184" customFormat="1" ht="11.1" customHeight="1">
      <c r="A32" s="182" t="s">
        <v>239</v>
      </c>
      <c r="B32" s="497">
        <v>1795</v>
      </c>
      <c r="C32" s="498">
        <v>2121376</v>
      </c>
      <c r="D32" s="458">
        <v>1859</v>
      </c>
      <c r="E32" s="614">
        <v>1950720</v>
      </c>
      <c r="F32" s="183"/>
      <c r="G32" s="183"/>
      <c r="H32" s="183"/>
      <c r="I32" s="183"/>
      <c r="J32" s="183"/>
      <c r="K32" s="183"/>
      <c r="L32" s="183"/>
    </row>
    <row r="33" spans="1:12" s="184" customFormat="1" ht="11.1" customHeight="1">
      <c r="A33" s="185" t="s">
        <v>240</v>
      </c>
      <c r="B33" s="499" t="s">
        <v>236</v>
      </c>
      <c r="C33" s="500" t="s">
        <v>236</v>
      </c>
      <c r="D33" s="459" t="s">
        <v>236</v>
      </c>
      <c r="E33" s="615" t="s">
        <v>236</v>
      </c>
      <c r="F33" s="183"/>
      <c r="G33" s="183"/>
      <c r="H33" s="183"/>
      <c r="I33" s="183"/>
      <c r="J33" s="183"/>
      <c r="K33" s="183"/>
      <c r="L33" s="183"/>
    </row>
    <row r="34" spans="1:12" s="181" customFormat="1" ht="11.1" customHeight="1">
      <c r="A34" s="178" t="s">
        <v>253</v>
      </c>
      <c r="B34" s="496" t="s">
        <v>236</v>
      </c>
      <c r="C34" s="496" t="s">
        <v>236</v>
      </c>
      <c r="D34" s="457" t="s">
        <v>236</v>
      </c>
      <c r="E34" s="613" t="s">
        <v>236</v>
      </c>
      <c r="F34" s="179"/>
      <c r="G34" s="180"/>
      <c r="H34" s="179"/>
      <c r="I34" s="180"/>
    </row>
    <row r="35" spans="1:12" s="184" customFormat="1" ht="11.1" customHeight="1">
      <c r="A35" s="182" t="s">
        <v>239</v>
      </c>
      <c r="B35" s="497" t="s">
        <v>236</v>
      </c>
      <c r="C35" s="498" t="s">
        <v>236</v>
      </c>
      <c r="D35" s="458" t="s">
        <v>236</v>
      </c>
      <c r="E35" s="614" t="s">
        <v>236</v>
      </c>
      <c r="F35" s="183"/>
      <c r="G35" s="183"/>
      <c r="H35" s="183"/>
      <c r="I35" s="183"/>
      <c r="J35" s="183"/>
      <c r="K35" s="183"/>
      <c r="L35" s="183"/>
    </row>
    <row r="36" spans="1:12" s="184" customFormat="1" ht="11.1" customHeight="1">
      <c r="A36" s="185" t="s">
        <v>240</v>
      </c>
      <c r="B36" s="499" t="s">
        <v>236</v>
      </c>
      <c r="C36" s="500" t="s">
        <v>236</v>
      </c>
      <c r="D36" s="459" t="s">
        <v>236</v>
      </c>
      <c r="E36" s="615" t="s">
        <v>236</v>
      </c>
      <c r="F36" s="183"/>
      <c r="G36" s="183"/>
      <c r="H36" s="183"/>
      <c r="I36" s="183"/>
      <c r="J36" s="183"/>
      <c r="K36" s="183"/>
      <c r="L36" s="183"/>
    </row>
    <row r="37" spans="1:12" s="181" customFormat="1" ht="11.1" customHeight="1">
      <c r="A37" s="178" t="s">
        <v>254</v>
      </c>
      <c r="B37" s="496" t="s">
        <v>236</v>
      </c>
      <c r="C37" s="496" t="s">
        <v>236</v>
      </c>
      <c r="D37" s="457" t="s">
        <v>236</v>
      </c>
      <c r="E37" s="613" t="s">
        <v>236</v>
      </c>
      <c r="F37" s="179"/>
      <c r="G37" s="180"/>
      <c r="H37" s="179"/>
      <c r="I37" s="180"/>
    </row>
    <row r="38" spans="1:12" s="184" customFormat="1" ht="11.1" customHeight="1">
      <c r="A38" s="182" t="s">
        <v>239</v>
      </c>
      <c r="B38" s="497" t="s">
        <v>236</v>
      </c>
      <c r="C38" s="498" t="s">
        <v>236</v>
      </c>
      <c r="D38" s="458" t="s">
        <v>236</v>
      </c>
      <c r="E38" s="614" t="s">
        <v>236</v>
      </c>
      <c r="F38" s="183"/>
      <c r="G38" s="183"/>
      <c r="H38" s="183"/>
      <c r="I38" s="183"/>
      <c r="J38" s="183"/>
      <c r="K38" s="183"/>
      <c r="L38" s="183"/>
    </row>
    <row r="39" spans="1:12" s="184" customFormat="1" ht="11.1" customHeight="1">
      <c r="A39" s="185" t="s">
        <v>240</v>
      </c>
      <c r="B39" s="499" t="s">
        <v>236</v>
      </c>
      <c r="C39" s="500" t="s">
        <v>236</v>
      </c>
      <c r="D39" s="459" t="s">
        <v>236</v>
      </c>
      <c r="E39" s="615" t="s">
        <v>236</v>
      </c>
      <c r="F39" s="183"/>
      <c r="G39" s="183"/>
      <c r="H39" s="183"/>
      <c r="I39" s="183"/>
      <c r="J39" s="183"/>
      <c r="K39" s="183"/>
      <c r="L39" s="183"/>
    </row>
    <row r="40" spans="1:12" s="181" customFormat="1" ht="11.1" customHeight="1">
      <c r="A40" s="187" t="s">
        <v>527</v>
      </c>
      <c r="B40" s="496">
        <v>487</v>
      </c>
      <c r="C40" s="496">
        <v>995052</v>
      </c>
      <c r="D40" s="457">
        <v>526</v>
      </c>
      <c r="E40" s="613">
        <v>994627</v>
      </c>
      <c r="F40" s="179"/>
      <c r="G40" s="180"/>
      <c r="H40" s="179"/>
      <c r="I40" s="180"/>
    </row>
    <row r="41" spans="1:12" s="184" customFormat="1" ht="11.1" customHeight="1">
      <c r="A41" s="182" t="s">
        <v>239</v>
      </c>
      <c r="B41" s="497">
        <v>487</v>
      </c>
      <c r="C41" s="498">
        <v>995052</v>
      </c>
      <c r="D41" s="458">
        <v>526</v>
      </c>
      <c r="E41" s="614">
        <v>994627</v>
      </c>
      <c r="F41" s="183"/>
      <c r="G41" s="183"/>
      <c r="H41" s="183"/>
      <c r="I41" s="183"/>
      <c r="J41" s="183"/>
      <c r="K41" s="183"/>
      <c r="L41" s="183"/>
    </row>
    <row r="42" spans="1:12" s="184" customFormat="1" ht="11.1" customHeight="1">
      <c r="A42" s="185" t="s">
        <v>240</v>
      </c>
      <c r="B42" s="499" t="s">
        <v>236</v>
      </c>
      <c r="C42" s="500" t="s">
        <v>236</v>
      </c>
      <c r="D42" s="459" t="s">
        <v>236</v>
      </c>
      <c r="E42" s="615" t="s">
        <v>236</v>
      </c>
      <c r="F42" s="183"/>
      <c r="G42" s="183"/>
      <c r="H42" s="183"/>
      <c r="I42" s="183"/>
      <c r="J42" s="183"/>
      <c r="K42" s="183"/>
      <c r="L42" s="183"/>
    </row>
    <row r="43" spans="1:12" s="181" customFormat="1" ht="11.1" customHeight="1">
      <c r="A43" s="186" t="s">
        <v>255</v>
      </c>
      <c r="B43" s="496" t="s">
        <v>236</v>
      </c>
      <c r="C43" s="496" t="s">
        <v>236</v>
      </c>
      <c r="D43" s="457" t="s">
        <v>236</v>
      </c>
      <c r="E43" s="613" t="s">
        <v>236</v>
      </c>
      <c r="F43" s="179"/>
      <c r="G43" s="180"/>
      <c r="H43" s="179"/>
      <c r="I43" s="180"/>
    </row>
    <row r="44" spans="1:12" s="184" customFormat="1" ht="11.1" customHeight="1">
      <c r="A44" s="182" t="s">
        <v>239</v>
      </c>
      <c r="B44" s="497" t="s">
        <v>236</v>
      </c>
      <c r="C44" s="498" t="s">
        <v>236</v>
      </c>
      <c r="D44" s="458" t="s">
        <v>236</v>
      </c>
      <c r="E44" s="614" t="s">
        <v>236</v>
      </c>
      <c r="F44" s="183"/>
      <c r="G44" s="183"/>
      <c r="H44" s="183"/>
      <c r="I44" s="183"/>
      <c r="J44" s="183"/>
      <c r="K44" s="183"/>
      <c r="L44" s="183"/>
    </row>
    <row r="45" spans="1:12" s="184" customFormat="1" ht="11.1" customHeight="1">
      <c r="A45" s="185" t="s">
        <v>240</v>
      </c>
      <c r="B45" s="499" t="s">
        <v>236</v>
      </c>
      <c r="C45" s="500" t="s">
        <v>236</v>
      </c>
      <c r="D45" s="459" t="s">
        <v>236</v>
      </c>
      <c r="E45" s="615" t="s">
        <v>236</v>
      </c>
      <c r="F45" s="183"/>
      <c r="G45" s="183"/>
      <c r="H45" s="183"/>
      <c r="I45" s="183"/>
      <c r="J45" s="183"/>
      <c r="K45" s="183"/>
      <c r="L45" s="183"/>
    </row>
    <row r="46" spans="1:12" s="181" customFormat="1" ht="11.1" customHeight="1">
      <c r="A46" s="186" t="s">
        <v>256</v>
      </c>
      <c r="B46" s="496" t="s">
        <v>236</v>
      </c>
      <c r="C46" s="496" t="s">
        <v>236</v>
      </c>
      <c r="D46" s="457" t="s">
        <v>236</v>
      </c>
      <c r="E46" s="613" t="s">
        <v>236</v>
      </c>
      <c r="F46" s="179"/>
      <c r="G46" s="180"/>
      <c r="H46" s="179"/>
      <c r="I46" s="180"/>
    </row>
    <row r="47" spans="1:12" s="184" customFormat="1" ht="11.1" customHeight="1">
      <c r="A47" s="182" t="s">
        <v>239</v>
      </c>
      <c r="B47" s="497" t="s">
        <v>236</v>
      </c>
      <c r="C47" s="498" t="s">
        <v>236</v>
      </c>
      <c r="D47" s="458" t="s">
        <v>236</v>
      </c>
      <c r="E47" s="614" t="s">
        <v>236</v>
      </c>
      <c r="F47" s="183"/>
      <c r="G47" s="183"/>
      <c r="H47" s="183"/>
      <c r="I47" s="183"/>
      <c r="J47" s="183"/>
      <c r="K47" s="183"/>
      <c r="L47" s="183"/>
    </row>
    <row r="48" spans="1:12" s="184" customFormat="1" ht="11.1" customHeight="1">
      <c r="A48" s="185" t="s">
        <v>240</v>
      </c>
      <c r="B48" s="499" t="s">
        <v>236</v>
      </c>
      <c r="C48" s="500" t="s">
        <v>236</v>
      </c>
      <c r="D48" s="459" t="s">
        <v>236</v>
      </c>
      <c r="E48" s="615" t="s">
        <v>236</v>
      </c>
      <c r="F48" s="183"/>
      <c r="G48" s="183"/>
      <c r="H48" s="183"/>
      <c r="I48" s="183"/>
      <c r="J48" s="183"/>
      <c r="K48" s="183"/>
      <c r="L48" s="183"/>
    </row>
    <row r="49" spans="1:15" s="181" customFormat="1" ht="11.1" customHeight="1">
      <c r="A49" s="187" t="s">
        <v>257</v>
      </c>
      <c r="B49" s="496">
        <v>2</v>
      </c>
      <c r="C49" s="496">
        <v>4243</v>
      </c>
      <c r="D49" s="457">
        <v>5</v>
      </c>
      <c r="E49" s="613">
        <v>12333</v>
      </c>
      <c r="F49" s="179"/>
      <c r="G49" s="180"/>
      <c r="H49" s="179"/>
      <c r="I49" s="180"/>
    </row>
    <row r="50" spans="1:15" s="184" customFormat="1" ht="11.1" customHeight="1">
      <c r="A50" s="182" t="s">
        <v>239</v>
      </c>
      <c r="B50" s="497">
        <v>2</v>
      </c>
      <c r="C50" s="498">
        <v>4243</v>
      </c>
      <c r="D50" s="458">
        <v>5</v>
      </c>
      <c r="E50" s="614">
        <v>12333</v>
      </c>
      <c r="F50" s="183"/>
      <c r="G50" s="183"/>
      <c r="H50" s="183"/>
      <c r="I50" s="183"/>
      <c r="J50" s="183"/>
      <c r="K50" s="183"/>
      <c r="L50" s="183"/>
    </row>
    <row r="51" spans="1:15" s="184" customFormat="1" ht="11.1" customHeight="1">
      <c r="A51" s="185" t="s">
        <v>240</v>
      </c>
      <c r="B51" s="499" t="s">
        <v>236</v>
      </c>
      <c r="C51" s="500" t="s">
        <v>236</v>
      </c>
      <c r="D51" s="459" t="s">
        <v>236</v>
      </c>
      <c r="E51" s="615" t="s">
        <v>236</v>
      </c>
      <c r="F51" s="183"/>
      <c r="G51" s="183"/>
      <c r="H51" s="183"/>
      <c r="I51" s="183"/>
      <c r="J51" s="183"/>
      <c r="K51" s="183"/>
      <c r="L51" s="183"/>
    </row>
    <row r="52" spans="1:15" s="181" customFormat="1" ht="11.1" customHeight="1">
      <c r="A52" s="178" t="s">
        <v>258</v>
      </c>
      <c r="B52" s="496">
        <v>3</v>
      </c>
      <c r="C52" s="496">
        <v>53411</v>
      </c>
      <c r="D52" s="457" t="s">
        <v>236</v>
      </c>
      <c r="E52" s="613" t="s">
        <v>236</v>
      </c>
      <c r="F52" s="179"/>
      <c r="G52" s="180"/>
      <c r="H52" s="179"/>
      <c r="I52" s="180"/>
    </row>
    <row r="53" spans="1:15" s="184" customFormat="1" ht="11.1" customHeight="1">
      <c r="A53" s="182" t="s">
        <v>239</v>
      </c>
      <c r="B53" s="497" t="s">
        <v>236</v>
      </c>
      <c r="C53" s="498" t="s">
        <v>236</v>
      </c>
      <c r="D53" s="458" t="s">
        <v>236</v>
      </c>
      <c r="E53" s="614" t="s">
        <v>236</v>
      </c>
      <c r="F53" s="183"/>
      <c r="G53" s="183"/>
      <c r="H53" s="183"/>
      <c r="I53" s="183"/>
      <c r="J53" s="183"/>
      <c r="K53" s="183"/>
      <c r="L53" s="183"/>
    </row>
    <row r="54" spans="1:15" s="184" customFormat="1" ht="11.1" customHeight="1">
      <c r="A54" s="182" t="s">
        <v>240</v>
      </c>
      <c r="B54" s="499">
        <v>3</v>
      </c>
      <c r="C54" s="500">
        <v>53411</v>
      </c>
      <c r="D54" s="459" t="s">
        <v>236</v>
      </c>
      <c r="E54" s="615" t="s">
        <v>236</v>
      </c>
      <c r="F54" s="183"/>
      <c r="G54" s="183"/>
      <c r="H54" s="183"/>
      <c r="I54" s="183"/>
      <c r="J54" s="183"/>
      <c r="K54" s="183"/>
      <c r="L54" s="183"/>
    </row>
    <row r="55" spans="1:15" s="181" customFormat="1" ht="11.1" customHeight="1">
      <c r="A55" s="178" t="s">
        <v>259</v>
      </c>
      <c r="B55" s="496">
        <v>4685</v>
      </c>
      <c r="C55" s="496">
        <v>6110593</v>
      </c>
      <c r="D55" s="457">
        <v>4796</v>
      </c>
      <c r="E55" s="613">
        <v>5970845</v>
      </c>
      <c r="F55" s="179"/>
      <c r="G55" s="180"/>
      <c r="H55" s="179"/>
      <c r="I55" s="180"/>
    </row>
    <row r="56" spans="1:15" s="184" customFormat="1" ht="11.1" customHeight="1">
      <c r="A56" s="182" t="s">
        <v>239</v>
      </c>
      <c r="B56" s="497">
        <v>4285</v>
      </c>
      <c r="C56" s="498">
        <v>2049462</v>
      </c>
      <c r="D56" s="458">
        <v>4390</v>
      </c>
      <c r="E56" s="614">
        <v>2101734</v>
      </c>
      <c r="F56" s="183"/>
      <c r="G56" s="183"/>
      <c r="H56" s="183"/>
      <c r="I56" s="183"/>
      <c r="J56" s="183"/>
      <c r="K56" s="183"/>
      <c r="L56" s="183"/>
    </row>
    <row r="57" spans="1:15" s="184" customFormat="1" ht="11.1" customHeight="1">
      <c r="A57" s="182" t="s">
        <v>240</v>
      </c>
      <c r="B57" s="499">
        <v>400</v>
      </c>
      <c r="C57" s="500">
        <v>4061131</v>
      </c>
      <c r="D57" s="459">
        <v>406</v>
      </c>
      <c r="E57" s="615">
        <v>3869111</v>
      </c>
      <c r="F57" s="183"/>
      <c r="G57" s="183"/>
      <c r="H57" s="183"/>
      <c r="I57" s="183"/>
      <c r="J57" s="183"/>
      <c r="K57" s="183"/>
      <c r="L57" s="183"/>
      <c r="M57" s="183"/>
      <c r="N57" s="183"/>
      <c r="O57" s="183"/>
    </row>
    <row r="58" spans="1:15" s="181" customFormat="1" ht="11.1" customHeight="1">
      <c r="A58" s="178" t="s">
        <v>260</v>
      </c>
      <c r="B58" s="496">
        <v>17</v>
      </c>
      <c r="C58" s="496">
        <v>644319</v>
      </c>
      <c r="D58" s="457">
        <v>4</v>
      </c>
      <c r="E58" s="613">
        <v>72381</v>
      </c>
      <c r="F58" s="179"/>
      <c r="G58" s="180"/>
      <c r="H58" s="179"/>
      <c r="I58" s="180"/>
    </row>
    <row r="59" spans="1:15" s="184" customFormat="1" ht="11.1" customHeight="1">
      <c r="A59" s="182" t="s">
        <v>239</v>
      </c>
      <c r="B59" s="497" t="s">
        <v>236</v>
      </c>
      <c r="C59" s="498" t="s">
        <v>236</v>
      </c>
      <c r="D59" s="458">
        <v>3</v>
      </c>
      <c r="E59" s="614">
        <v>9810</v>
      </c>
      <c r="F59" s="183"/>
      <c r="G59" s="183"/>
      <c r="H59" s="183"/>
      <c r="I59" s="183"/>
      <c r="J59" s="183"/>
      <c r="K59" s="183"/>
      <c r="L59" s="183"/>
      <c r="M59" s="183"/>
      <c r="N59" s="183"/>
      <c r="O59" s="183"/>
    </row>
    <row r="60" spans="1:15" s="184" customFormat="1" ht="11.1" customHeight="1">
      <c r="A60" s="182" t="s">
        <v>240</v>
      </c>
      <c r="B60" s="499">
        <v>17</v>
      </c>
      <c r="C60" s="500">
        <v>644319</v>
      </c>
      <c r="D60" s="459">
        <v>1</v>
      </c>
      <c r="E60" s="615">
        <v>62571</v>
      </c>
      <c r="F60" s="183"/>
      <c r="G60" s="183"/>
      <c r="H60" s="183"/>
      <c r="I60" s="183"/>
      <c r="J60" s="183"/>
      <c r="K60" s="183"/>
      <c r="L60" s="183"/>
      <c r="M60" s="183"/>
      <c r="N60" s="183"/>
      <c r="O60" s="183"/>
    </row>
    <row r="61" spans="1:15" s="181" customFormat="1" ht="11.1" customHeight="1">
      <c r="A61" s="178" t="s">
        <v>261</v>
      </c>
      <c r="B61" s="496">
        <v>1</v>
      </c>
      <c r="C61" s="496">
        <v>677</v>
      </c>
      <c r="D61" s="457">
        <v>1</v>
      </c>
      <c r="E61" s="613">
        <v>13099</v>
      </c>
      <c r="F61" s="179"/>
      <c r="G61" s="180"/>
      <c r="H61" s="179"/>
      <c r="I61" s="180"/>
    </row>
    <row r="62" spans="1:15" s="184" customFormat="1" ht="11.1" customHeight="1">
      <c r="A62" s="182" t="s">
        <v>239</v>
      </c>
      <c r="B62" s="497" t="s">
        <v>236</v>
      </c>
      <c r="C62" s="498" t="s">
        <v>236</v>
      </c>
      <c r="D62" s="458" t="s">
        <v>236</v>
      </c>
      <c r="E62" s="614" t="s">
        <v>236</v>
      </c>
      <c r="F62" s="183"/>
      <c r="G62" s="183"/>
      <c r="H62" s="183"/>
      <c r="I62" s="183"/>
      <c r="J62" s="183"/>
      <c r="K62" s="183"/>
      <c r="L62" s="183"/>
      <c r="M62" s="183"/>
      <c r="N62" s="183"/>
      <c r="O62" s="183"/>
    </row>
    <row r="63" spans="1:15" s="184" customFormat="1" ht="11.1" customHeight="1">
      <c r="A63" s="182" t="s">
        <v>240</v>
      </c>
      <c r="B63" s="499">
        <v>1</v>
      </c>
      <c r="C63" s="500">
        <v>677</v>
      </c>
      <c r="D63" s="459">
        <v>1</v>
      </c>
      <c r="E63" s="615">
        <v>13099</v>
      </c>
      <c r="F63" s="183"/>
      <c r="G63" s="183"/>
      <c r="H63" s="183"/>
      <c r="I63" s="183"/>
      <c r="J63" s="183"/>
      <c r="K63" s="183"/>
      <c r="L63" s="183"/>
      <c r="M63" s="183"/>
      <c r="N63" s="183"/>
      <c r="O63" s="183"/>
    </row>
    <row r="64" spans="1:15" s="181" customFormat="1" ht="11.1" customHeight="1">
      <c r="A64" s="178" t="s">
        <v>262</v>
      </c>
      <c r="B64" s="496">
        <v>5621</v>
      </c>
      <c r="C64" s="496">
        <v>122119989</v>
      </c>
      <c r="D64" s="457">
        <v>5236</v>
      </c>
      <c r="E64" s="613">
        <v>113896889</v>
      </c>
      <c r="F64" s="179"/>
      <c r="G64" s="180"/>
      <c r="H64" s="179"/>
      <c r="I64" s="180"/>
    </row>
    <row r="65" spans="1:15" s="184" customFormat="1" ht="11.1" customHeight="1">
      <c r="A65" s="182" t="s">
        <v>239</v>
      </c>
      <c r="B65" s="497">
        <v>800</v>
      </c>
      <c r="C65" s="498">
        <v>883571</v>
      </c>
      <c r="D65" s="458">
        <v>517</v>
      </c>
      <c r="E65" s="614">
        <v>362233</v>
      </c>
      <c r="F65" s="183"/>
      <c r="G65" s="183"/>
      <c r="H65" s="183"/>
      <c r="I65" s="183"/>
      <c r="J65" s="183"/>
      <c r="K65" s="183"/>
      <c r="L65" s="183"/>
      <c r="M65" s="183"/>
      <c r="N65" s="183"/>
      <c r="O65" s="183"/>
    </row>
    <row r="66" spans="1:15" s="184" customFormat="1" ht="11.1" customHeight="1">
      <c r="A66" s="182" t="s">
        <v>240</v>
      </c>
      <c r="B66" s="499">
        <v>4821</v>
      </c>
      <c r="C66" s="500">
        <v>121236418</v>
      </c>
      <c r="D66" s="459">
        <v>4719</v>
      </c>
      <c r="E66" s="615">
        <v>113534656</v>
      </c>
      <c r="F66" s="183"/>
      <c r="G66" s="183"/>
      <c r="H66" s="183"/>
      <c r="I66" s="183"/>
      <c r="J66" s="183"/>
      <c r="K66" s="183"/>
      <c r="L66" s="183"/>
      <c r="M66" s="183"/>
      <c r="N66" s="183"/>
      <c r="O66" s="183"/>
    </row>
    <row r="67" spans="1:15" s="181" customFormat="1" ht="11.1" customHeight="1">
      <c r="A67" s="178" t="s">
        <v>263</v>
      </c>
      <c r="B67" s="496">
        <v>44</v>
      </c>
      <c r="C67" s="496">
        <v>1182329</v>
      </c>
      <c r="D67" s="457">
        <v>48</v>
      </c>
      <c r="E67" s="613">
        <v>1453007</v>
      </c>
      <c r="F67" s="179"/>
      <c r="G67" s="180"/>
      <c r="H67" s="179"/>
      <c r="I67" s="180"/>
    </row>
    <row r="68" spans="1:15" s="184" customFormat="1" ht="11.1" customHeight="1">
      <c r="A68" s="182" t="s">
        <v>239</v>
      </c>
      <c r="B68" s="497">
        <v>7</v>
      </c>
      <c r="C68" s="498">
        <v>5243</v>
      </c>
      <c r="D68" s="458" t="s">
        <v>236</v>
      </c>
      <c r="E68" s="614" t="s">
        <v>236</v>
      </c>
      <c r="F68" s="183"/>
      <c r="G68" s="183"/>
      <c r="H68" s="183"/>
      <c r="I68" s="183"/>
      <c r="J68" s="183"/>
      <c r="K68" s="183"/>
      <c r="L68" s="183"/>
      <c r="M68" s="183"/>
      <c r="N68" s="183"/>
      <c r="O68" s="183"/>
    </row>
    <row r="69" spans="1:15" s="184" customFormat="1" ht="11.1" customHeight="1">
      <c r="A69" s="182" t="s">
        <v>240</v>
      </c>
      <c r="B69" s="499">
        <v>37</v>
      </c>
      <c r="C69" s="500">
        <v>1177086</v>
      </c>
      <c r="D69" s="459">
        <v>48</v>
      </c>
      <c r="E69" s="615">
        <v>1453007</v>
      </c>
      <c r="F69" s="183"/>
      <c r="G69" s="183"/>
      <c r="H69" s="183"/>
      <c r="I69" s="183"/>
      <c r="J69" s="183"/>
      <c r="K69" s="183"/>
      <c r="L69" s="183"/>
      <c r="M69" s="183"/>
      <c r="N69" s="183"/>
      <c r="O69" s="183"/>
    </row>
    <row r="70" spans="1:15" s="181" customFormat="1" ht="11.1" customHeight="1">
      <c r="A70" s="178" t="s">
        <v>264</v>
      </c>
      <c r="B70" s="496">
        <v>2033</v>
      </c>
      <c r="C70" s="496">
        <v>21425499</v>
      </c>
      <c r="D70" s="457">
        <v>2001</v>
      </c>
      <c r="E70" s="613">
        <v>20681820</v>
      </c>
      <c r="F70" s="179"/>
      <c r="G70" s="180"/>
      <c r="H70" s="179"/>
      <c r="I70" s="180"/>
    </row>
    <row r="71" spans="1:15" s="184" customFormat="1" ht="11.1" customHeight="1">
      <c r="A71" s="182" t="s">
        <v>239</v>
      </c>
      <c r="B71" s="497">
        <v>1972</v>
      </c>
      <c r="C71" s="498">
        <v>21084405</v>
      </c>
      <c r="D71" s="458">
        <v>1952</v>
      </c>
      <c r="E71" s="614">
        <v>20416605</v>
      </c>
      <c r="F71" s="183"/>
      <c r="G71" s="183"/>
      <c r="H71" s="183"/>
      <c r="I71" s="183"/>
      <c r="J71" s="183"/>
      <c r="K71" s="183"/>
      <c r="L71" s="183"/>
      <c r="M71" s="183"/>
      <c r="N71" s="183"/>
      <c r="O71" s="183"/>
    </row>
    <row r="72" spans="1:15" s="184" customFormat="1" ht="11.1" customHeight="1">
      <c r="A72" s="182" t="s">
        <v>240</v>
      </c>
      <c r="B72" s="499">
        <v>61</v>
      </c>
      <c r="C72" s="500">
        <v>341094</v>
      </c>
      <c r="D72" s="459">
        <v>49</v>
      </c>
      <c r="E72" s="615">
        <v>265215</v>
      </c>
      <c r="F72" s="183"/>
      <c r="G72" s="183"/>
      <c r="H72" s="183"/>
      <c r="I72" s="183"/>
      <c r="J72" s="183"/>
      <c r="K72" s="183"/>
      <c r="L72" s="183"/>
      <c r="M72" s="183"/>
      <c r="N72" s="183"/>
      <c r="O72" s="183"/>
    </row>
    <row r="73" spans="1:15" s="173" customFormat="1" ht="11.1" customHeight="1">
      <c r="A73" s="170" t="s">
        <v>265</v>
      </c>
      <c r="B73" s="491">
        <v>459</v>
      </c>
      <c r="C73" s="491">
        <v>2158469</v>
      </c>
      <c r="D73" s="454">
        <v>467</v>
      </c>
      <c r="E73" s="610">
        <v>2047177</v>
      </c>
      <c r="F73" s="171"/>
      <c r="G73" s="172"/>
      <c r="H73" s="171"/>
      <c r="I73" s="172"/>
    </row>
    <row r="74" spans="1:15" s="176" customFormat="1" ht="11.1" customHeight="1">
      <c r="A74" s="174" t="s">
        <v>239</v>
      </c>
      <c r="B74" s="492">
        <v>459</v>
      </c>
      <c r="C74" s="493">
        <v>2158469</v>
      </c>
      <c r="D74" s="455">
        <v>467</v>
      </c>
      <c r="E74" s="611">
        <v>2047177</v>
      </c>
      <c r="F74" s="175"/>
      <c r="G74" s="142"/>
      <c r="H74" s="142"/>
      <c r="I74" s="142"/>
      <c r="J74" s="142"/>
      <c r="K74" s="142"/>
      <c r="L74" s="142"/>
      <c r="M74" s="142"/>
      <c r="N74" s="142"/>
      <c r="O74" s="175"/>
    </row>
    <row r="75" spans="1:15" s="176" customFormat="1" ht="11.1" customHeight="1">
      <c r="A75" s="174" t="s">
        <v>240</v>
      </c>
      <c r="B75" s="494" t="s">
        <v>236</v>
      </c>
      <c r="C75" s="495" t="s">
        <v>236</v>
      </c>
      <c r="D75" s="456" t="s">
        <v>236</v>
      </c>
      <c r="E75" s="612" t="s">
        <v>236</v>
      </c>
      <c r="F75" s="175"/>
      <c r="G75" s="142"/>
      <c r="H75" s="142"/>
      <c r="I75" s="142"/>
      <c r="J75" s="142"/>
      <c r="K75" s="142"/>
      <c r="L75" s="142"/>
      <c r="M75" s="142"/>
      <c r="N75" s="142"/>
      <c r="O75" s="175"/>
    </row>
    <row r="76" spans="1:15" s="173" customFormat="1" ht="11.1" customHeight="1">
      <c r="A76" s="170" t="s">
        <v>266</v>
      </c>
      <c r="B76" s="491">
        <v>1663</v>
      </c>
      <c r="C76" s="491">
        <v>3394465</v>
      </c>
      <c r="D76" s="454">
        <v>1547</v>
      </c>
      <c r="E76" s="610">
        <v>3017892</v>
      </c>
      <c r="F76" s="171"/>
      <c r="G76" s="639"/>
      <c r="H76" s="639"/>
      <c r="I76" s="640"/>
      <c r="J76" s="640"/>
      <c r="K76" s="640"/>
      <c r="L76" s="640"/>
      <c r="M76" s="641"/>
      <c r="N76" s="641"/>
    </row>
    <row r="77" spans="1:15" s="176" customFormat="1" ht="11.1" customHeight="1">
      <c r="A77" s="174" t="s">
        <v>239</v>
      </c>
      <c r="B77" s="492">
        <v>1645</v>
      </c>
      <c r="C77" s="493">
        <v>2464145</v>
      </c>
      <c r="D77" s="455">
        <v>1536</v>
      </c>
      <c r="E77" s="611">
        <v>2404602</v>
      </c>
      <c r="F77" s="175"/>
      <c r="G77" s="639"/>
      <c r="H77" s="639"/>
      <c r="I77" s="640"/>
      <c r="J77" s="640"/>
      <c r="K77" s="640"/>
      <c r="L77" s="640"/>
      <c r="M77" s="641"/>
      <c r="N77" s="641"/>
      <c r="O77" s="175"/>
    </row>
    <row r="78" spans="1:15" s="176" customFormat="1" ht="11.1" customHeight="1">
      <c r="A78" s="174" t="s">
        <v>240</v>
      </c>
      <c r="B78" s="494">
        <v>18</v>
      </c>
      <c r="C78" s="495">
        <v>930320</v>
      </c>
      <c r="D78" s="456">
        <v>11</v>
      </c>
      <c r="E78" s="612">
        <v>613290</v>
      </c>
      <c r="F78" s="175"/>
      <c r="G78" s="142"/>
      <c r="H78" s="142"/>
      <c r="I78" s="142"/>
      <c r="J78" s="142"/>
      <c r="K78" s="142"/>
      <c r="L78" s="142"/>
      <c r="M78" s="142"/>
      <c r="N78" s="142"/>
      <c r="O78" s="175"/>
    </row>
    <row r="79" spans="1:15" s="173" customFormat="1" ht="11.1" customHeight="1">
      <c r="A79" s="170" t="s">
        <v>528</v>
      </c>
      <c r="B79" s="491">
        <v>346</v>
      </c>
      <c r="C79" s="491">
        <v>4144951</v>
      </c>
      <c r="D79" s="454">
        <v>332</v>
      </c>
      <c r="E79" s="610">
        <v>3754392</v>
      </c>
      <c r="F79" s="171"/>
      <c r="G79" s="172"/>
      <c r="H79" s="171"/>
      <c r="I79" s="172"/>
    </row>
    <row r="80" spans="1:15" s="176" customFormat="1" ht="11.1" customHeight="1">
      <c r="A80" s="174" t="s">
        <v>239</v>
      </c>
      <c r="B80" s="492">
        <v>346</v>
      </c>
      <c r="C80" s="493">
        <v>4144951</v>
      </c>
      <c r="D80" s="455">
        <v>332</v>
      </c>
      <c r="E80" s="611">
        <v>3754392</v>
      </c>
      <c r="F80" s="175"/>
      <c r="G80" s="175"/>
      <c r="H80" s="175"/>
      <c r="I80" s="175"/>
      <c r="J80" s="175"/>
      <c r="K80" s="175"/>
      <c r="L80" s="175"/>
      <c r="M80" s="175"/>
      <c r="N80" s="175"/>
      <c r="O80" s="175"/>
    </row>
    <row r="81" spans="1:15" s="176" customFormat="1" ht="11.1" customHeight="1">
      <c r="A81" s="174" t="s">
        <v>240</v>
      </c>
      <c r="B81" s="494" t="s">
        <v>236</v>
      </c>
      <c r="C81" s="495" t="s">
        <v>236</v>
      </c>
      <c r="D81" s="456" t="s">
        <v>236</v>
      </c>
      <c r="E81" s="612" t="s">
        <v>236</v>
      </c>
      <c r="F81" s="175"/>
      <c r="G81" s="175"/>
      <c r="H81" s="175"/>
      <c r="I81" s="175"/>
      <c r="J81" s="175"/>
      <c r="K81" s="175"/>
      <c r="L81" s="175"/>
      <c r="M81" s="175"/>
      <c r="N81" s="175"/>
      <c r="O81" s="175"/>
    </row>
    <row r="82" spans="1:15" s="173" customFormat="1" ht="11.1" customHeight="1">
      <c r="A82" s="170" t="s">
        <v>267</v>
      </c>
      <c r="B82" s="491">
        <v>8</v>
      </c>
      <c r="C82" s="491">
        <v>3641</v>
      </c>
      <c r="D82" s="454">
        <v>7</v>
      </c>
      <c r="E82" s="610">
        <v>3280</v>
      </c>
      <c r="F82" s="171"/>
      <c r="G82" s="172"/>
      <c r="H82" s="171"/>
      <c r="I82" s="172"/>
    </row>
    <row r="83" spans="1:15" s="176" customFormat="1" ht="11.1" customHeight="1">
      <c r="A83" s="174" t="s">
        <v>239</v>
      </c>
      <c r="B83" s="492">
        <v>8</v>
      </c>
      <c r="C83" s="493">
        <v>3641</v>
      </c>
      <c r="D83" s="455">
        <v>6</v>
      </c>
      <c r="E83" s="611">
        <v>2901</v>
      </c>
      <c r="F83" s="175"/>
      <c r="G83" s="175"/>
      <c r="H83" s="175"/>
      <c r="I83" s="175"/>
      <c r="J83" s="175"/>
      <c r="K83" s="175"/>
      <c r="L83" s="175"/>
      <c r="M83" s="175"/>
      <c r="N83" s="175"/>
      <c r="O83" s="175"/>
    </row>
    <row r="84" spans="1:15" s="176" customFormat="1" ht="11.1" customHeight="1">
      <c r="A84" s="174" t="s">
        <v>240</v>
      </c>
      <c r="B84" s="494" t="s">
        <v>236</v>
      </c>
      <c r="C84" s="495" t="s">
        <v>236</v>
      </c>
      <c r="D84" s="456">
        <v>1</v>
      </c>
      <c r="E84" s="612">
        <v>379</v>
      </c>
      <c r="F84" s="175"/>
      <c r="G84" s="175"/>
      <c r="H84" s="175"/>
      <c r="I84" s="175"/>
      <c r="J84" s="175"/>
      <c r="K84" s="175"/>
      <c r="L84" s="175"/>
      <c r="M84" s="175"/>
      <c r="N84" s="175"/>
      <c r="O84" s="175"/>
    </row>
    <row r="85" spans="1:15" s="173" customFormat="1" ht="11.1" customHeight="1">
      <c r="A85" s="170" t="s">
        <v>268</v>
      </c>
      <c r="B85" s="491">
        <v>1294</v>
      </c>
      <c r="C85" s="491">
        <v>1355930</v>
      </c>
      <c r="D85" s="454">
        <v>2088</v>
      </c>
      <c r="E85" s="610">
        <v>1888813</v>
      </c>
      <c r="F85" s="171"/>
    </row>
    <row r="86" spans="1:15" s="176" customFormat="1" ht="11.1" customHeight="1">
      <c r="A86" s="174" t="s">
        <v>239</v>
      </c>
      <c r="B86" s="492">
        <v>1286</v>
      </c>
      <c r="C86" s="493">
        <v>1305523</v>
      </c>
      <c r="D86" s="455">
        <v>2085</v>
      </c>
      <c r="E86" s="611">
        <v>1874735</v>
      </c>
      <c r="F86" s="175"/>
    </row>
    <row r="87" spans="1:15" s="176" customFormat="1" ht="11.1" customHeight="1">
      <c r="A87" s="177" t="s">
        <v>240</v>
      </c>
      <c r="B87" s="494">
        <v>8</v>
      </c>
      <c r="C87" s="495">
        <v>50407</v>
      </c>
      <c r="D87" s="456">
        <v>3</v>
      </c>
      <c r="E87" s="612">
        <v>14078</v>
      </c>
      <c r="F87" s="175"/>
    </row>
    <row r="88" spans="1:15" s="189" customFormat="1" ht="13.15" customHeight="1">
      <c r="A88" s="188"/>
      <c r="F88" s="190"/>
      <c r="G88" s="190"/>
      <c r="H88" s="190"/>
      <c r="I88" s="190"/>
      <c r="J88" s="190"/>
      <c r="K88" s="190"/>
      <c r="L88" s="190"/>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scale="84" orientation="portrait" horizontalDpi="300" verticalDpi="300" r:id="rId1"/>
  <headerFooter scaleWithDoc="0" alignWithMargins="0">
    <oddHeader xml:space="preserve">&amp;L&amp;"ＭＳ Ｐゴシック,太字"&amp;16 2 入港船舶船種別表&amp;R
</oddHeader>
    <oddFooter>&amp;C-10-</oddFooter>
  </headerFooter>
  <colBreaks count="1" manualBreakCount="1">
    <brk id="5" max="8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SheetLayoutView="100" workbookViewId="0"/>
  </sheetViews>
  <sheetFormatPr defaultRowHeight="13.5"/>
  <cols>
    <col min="1" max="1" width="30.5" style="194" bestFit="1" customWidth="1"/>
    <col min="2" max="2" width="6.75" style="195" bestFit="1" customWidth="1"/>
    <col min="3" max="3" width="12.5" style="196" customWidth="1"/>
    <col min="4" max="4" width="5.875" style="195" bestFit="1" customWidth="1"/>
    <col min="5" max="5" width="12.5" style="196" customWidth="1"/>
    <col min="6" max="6" width="7.25" style="195" customWidth="1"/>
    <col min="7" max="7" width="12.5" style="196" customWidth="1"/>
    <col min="8" max="8" width="4.125" style="195" customWidth="1"/>
    <col min="9" max="246" width="9" style="195"/>
    <col min="247" max="247" width="30.5" style="195" bestFit="1" customWidth="1"/>
    <col min="248" max="248" width="10" style="195" customWidth="1"/>
    <col min="249" max="249" width="15" style="195" customWidth="1"/>
    <col min="250" max="250" width="10" style="195" customWidth="1"/>
    <col min="251" max="251" width="15" style="195" customWidth="1"/>
    <col min="252" max="252" width="10" style="195" customWidth="1"/>
    <col min="253" max="253" width="15" style="195" customWidth="1"/>
    <col min="254" max="502" width="9" style="195"/>
    <col min="503" max="503" width="30.5" style="195" bestFit="1" customWidth="1"/>
    <col min="504" max="504" width="10" style="195" customWidth="1"/>
    <col min="505" max="505" width="15" style="195" customWidth="1"/>
    <col min="506" max="506" width="10" style="195" customWidth="1"/>
    <col min="507" max="507" width="15" style="195" customWidth="1"/>
    <col min="508" max="508" width="10" style="195" customWidth="1"/>
    <col min="509" max="509" width="15" style="195" customWidth="1"/>
    <col min="510" max="758" width="9" style="195"/>
    <col min="759" max="759" width="30.5" style="195" bestFit="1" customWidth="1"/>
    <col min="760" max="760" width="10" style="195" customWidth="1"/>
    <col min="761" max="761" width="15" style="195" customWidth="1"/>
    <col min="762" max="762" width="10" style="195" customWidth="1"/>
    <col min="763" max="763" width="15" style="195" customWidth="1"/>
    <col min="764" max="764" width="10" style="195" customWidth="1"/>
    <col min="765" max="765" width="15" style="195" customWidth="1"/>
    <col min="766" max="1014" width="9" style="195"/>
    <col min="1015" max="1015" width="30.5" style="195" bestFit="1" customWidth="1"/>
    <col min="1016" max="1016" width="10" style="195" customWidth="1"/>
    <col min="1017" max="1017" width="15" style="195" customWidth="1"/>
    <col min="1018" max="1018" width="10" style="195" customWidth="1"/>
    <col min="1019" max="1019" width="15" style="195" customWidth="1"/>
    <col min="1020" max="1020" width="10" style="195" customWidth="1"/>
    <col min="1021" max="1021" width="15" style="195" customWidth="1"/>
    <col min="1022" max="1270" width="9" style="195"/>
    <col min="1271" max="1271" width="30.5" style="195" bestFit="1" customWidth="1"/>
    <col min="1272" max="1272" width="10" style="195" customWidth="1"/>
    <col min="1273" max="1273" width="15" style="195" customWidth="1"/>
    <col min="1274" max="1274" width="10" style="195" customWidth="1"/>
    <col min="1275" max="1275" width="15" style="195" customWidth="1"/>
    <col min="1276" max="1276" width="10" style="195" customWidth="1"/>
    <col min="1277" max="1277" width="15" style="195" customWidth="1"/>
    <col min="1278" max="1526" width="9" style="195"/>
    <col min="1527" max="1527" width="30.5" style="195" bestFit="1" customWidth="1"/>
    <col min="1528" max="1528" width="10" style="195" customWidth="1"/>
    <col min="1529" max="1529" width="15" style="195" customWidth="1"/>
    <col min="1530" max="1530" width="10" style="195" customWidth="1"/>
    <col min="1531" max="1531" width="15" style="195" customWidth="1"/>
    <col min="1532" max="1532" width="10" style="195" customWidth="1"/>
    <col min="1533" max="1533" width="15" style="195" customWidth="1"/>
    <col min="1534" max="1782" width="9" style="195"/>
    <col min="1783" max="1783" width="30.5" style="195" bestFit="1" customWidth="1"/>
    <col min="1784" max="1784" width="10" style="195" customWidth="1"/>
    <col min="1785" max="1785" width="15" style="195" customWidth="1"/>
    <col min="1786" max="1786" width="10" style="195" customWidth="1"/>
    <col min="1787" max="1787" width="15" style="195" customWidth="1"/>
    <col min="1788" max="1788" width="10" style="195" customWidth="1"/>
    <col min="1789" max="1789" width="15" style="195" customWidth="1"/>
    <col min="1790" max="2038" width="9" style="195"/>
    <col min="2039" max="2039" width="30.5" style="195" bestFit="1" customWidth="1"/>
    <col min="2040" max="2040" width="10" style="195" customWidth="1"/>
    <col min="2041" max="2041" width="15" style="195" customWidth="1"/>
    <col min="2042" max="2042" width="10" style="195" customWidth="1"/>
    <col min="2043" max="2043" width="15" style="195" customWidth="1"/>
    <col min="2044" max="2044" width="10" style="195" customWidth="1"/>
    <col min="2045" max="2045" width="15" style="195" customWidth="1"/>
    <col min="2046" max="2294" width="9" style="195"/>
    <col min="2295" max="2295" width="30.5" style="195" bestFit="1" customWidth="1"/>
    <col min="2296" max="2296" width="10" style="195" customWidth="1"/>
    <col min="2297" max="2297" width="15" style="195" customWidth="1"/>
    <col min="2298" max="2298" width="10" style="195" customWidth="1"/>
    <col min="2299" max="2299" width="15" style="195" customWidth="1"/>
    <col min="2300" max="2300" width="10" style="195" customWidth="1"/>
    <col min="2301" max="2301" width="15" style="195" customWidth="1"/>
    <col min="2302" max="2550" width="9" style="195"/>
    <col min="2551" max="2551" width="30.5" style="195" bestFit="1" customWidth="1"/>
    <col min="2552" max="2552" width="10" style="195" customWidth="1"/>
    <col min="2553" max="2553" width="15" style="195" customWidth="1"/>
    <col min="2554" max="2554" width="10" style="195" customWidth="1"/>
    <col min="2555" max="2555" width="15" style="195" customWidth="1"/>
    <col min="2556" max="2556" width="10" style="195" customWidth="1"/>
    <col min="2557" max="2557" width="15" style="195" customWidth="1"/>
    <col min="2558" max="2806" width="9" style="195"/>
    <col min="2807" max="2807" width="30.5" style="195" bestFit="1" customWidth="1"/>
    <col min="2808" max="2808" width="10" style="195" customWidth="1"/>
    <col min="2809" max="2809" width="15" style="195" customWidth="1"/>
    <col min="2810" max="2810" width="10" style="195" customWidth="1"/>
    <col min="2811" max="2811" width="15" style="195" customWidth="1"/>
    <col min="2812" max="2812" width="10" style="195" customWidth="1"/>
    <col min="2813" max="2813" width="15" style="195" customWidth="1"/>
    <col min="2814" max="3062" width="9" style="195"/>
    <col min="3063" max="3063" width="30.5" style="195" bestFit="1" customWidth="1"/>
    <col min="3064" max="3064" width="10" style="195" customWidth="1"/>
    <col min="3065" max="3065" width="15" style="195" customWidth="1"/>
    <col min="3066" max="3066" width="10" style="195" customWidth="1"/>
    <col min="3067" max="3067" width="15" style="195" customWidth="1"/>
    <col min="3068" max="3068" width="10" style="195" customWidth="1"/>
    <col min="3069" max="3069" width="15" style="195" customWidth="1"/>
    <col min="3070" max="3318" width="9" style="195"/>
    <col min="3319" max="3319" width="30.5" style="195" bestFit="1" customWidth="1"/>
    <col min="3320" max="3320" width="10" style="195" customWidth="1"/>
    <col min="3321" max="3321" width="15" style="195" customWidth="1"/>
    <col min="3322" max="3322" width="10" style="195" customWidth="1"/>
    <col min="3323" max="3323" width="15" style="195" customWidth="1"/>
    <col min="3324" max="3324" width="10" style="195" customWidth="1"/>
    <col min="3325" max="3325" width="15" style="195" customWidth="1"/>
    <col min="3326" max="3574" width="9" style="195"/>
    <col min="3575" max="3575" width="30.5" style="195" bestFit="1" customWidth="1"/>
    <col min="3576" max="3576" width="10" style="195" customWidth="1"/>
    <col min="3577" max="3577" width="15" style="195" customWidth="1"/>
    <col min="3578" max="3578" width="10" style="195" customWidth="1"/>
    <col min="3579" max="3579" width="15" style="195" customWidth="1"/>
    <col min="3580" max="3580" width="10" style="195" customWidth="1"/>
    <col min="3581" max="3581" width="15" style="195" customWidth="1"/>
    <col min="3582" max="3830" width="9" style="195"/>
    <col min="3831" max="3831" width="30.5" style="195" bestFit="1" customWidth="1"/>
    <col min="3832" max="3832" width="10" style="195" customWidth="1"/>
    <col min="3833" max="3833" width="15" style="195" customWidth="1"/>
    <col min="3834" max="3834" width="10" style="195" customWidth="1"/>
    <col min="3835" max="3835" width="15" style="195" customWidth="1"/>
    <col min="3836" max="3836" width="10" style="195" customWidth="1"/>
    <col min="3837" max="3837" width="15" style="195" customWidth="1"/>
    <col min="3838" max="4086" width="9" style="195"/>
    <col min="4087" max="4087" width="30.5" style="195" bestFit="1" customWidth="1"/>
    <col min="4088" max="4088" width="10" style="195" customWidth="1"/>
    <col min="4089" max="4089" width="15" style="195" customWidth="1"/>
    <col min="4090" max="4090" width="10" style="195" customWidth="1"/>
    <col min="4091" max="4091" width="15" style="195" customWidth="1"/>
    <col min="4092" max="4092" width="10" style="195" customWidth="1"/>
    <col min="4093" max="4093" width="15" style="195" customWidth="1"/>
    <col min="4094" max="4342" width="9" style="195"/>
    <col min="4343" max="4343" width="30.5" style="195" bestFit="1" customWidth="1"/>
    <col min="4344" max="4344" width="10" style="195" customWidth="1"/>
    <col min="4345" max="4345" width="15" style="195" customWidth="1"/>
    <col min="4346" max="4346" width="10" style="195" customWidth="1"/>
    <col min="4347" max="4347" width="15" style="195" customWidth="1"/>
    <col min="4348" max="4348" width="10" style="195" customWidth="1"/>
    <col min="4349" max="4349" width="15" style="195" customWidth="1"/>
    <col min="4350" max="4598" width="9" style="195"/>
    <col min="4599" max="4599" width="30.5" style="195" bestFit="1" customWidth="1"/>
    <col min="4600" max="4600" width="10" style="195" customWidth="1"/>
    <col min="4601" max="4601" width="15" style="195" customWidth="1"/>
    <col min="4602" max="4602" width="10" style="195" customWidth="1"/>
    <col min="4603" max="4603" width="15" style="195" customWidth="1"/>
    <col min="4604" max="4604" width="10" style="195" customWidth="1"/>
    <col min="4605" max="4605" width="15" style="195" customWidth="1"/>
    <col min="4606" max="4854" width="9" style="195"/>
    <col min="4855" max="4855" width="30.5" style="195" bestFit="1" customWidth="1"/>
    <col min="4856" max="4856" width="10" style="195" customWidth="1"/>
    <col min="4857" max="4857" width="15" style="195" customWidth="1"/>
    <col min="4858" max="4858" width="10" style="195" customWidth="1"/>
    <col min="4859" max="4859" width="15" style="195" customWidth="1"/>
    <col min="4860" max="4860" width="10" style="195" customWidth="1"/>
    <col min="4861" max="4861" width="15" style="195" customWidth="1"/>
    <col min="4862" max="5110" width="9" style="195"/>
    <col min="5111" max="5111" width="30.5" style="195" bestFit="1" customWidth="1"/>
    <col min="5112" max="5112" width="10" style="195" customWidth="1"/>
    <col min="5113" max="5113" width="15" style="195" customWidth="1"/>
    <col min="5114" max="5114" width="10" style="195" customWidth="1"/>
    <col min="5115" max="5115" width="15" style="195" customWidth="1"/>
    <col min="5116" max="5116" width="10" style="195" customWidth="1"/>
    <col min="5117" max="5117" width="15" style="195" customWidth="1"/>
    <col min="5118" max="5366" width="9" style="195"/>
    <col min="5367" max="5367" width="30.5" style="195" bestFit="1" customWidth="1"/>
    <col min="5368" max="5368" width="10" style="195" customWidth="1"/>
    <col min="5369" max="5369" width="15" style="195" customWidth="1"/>
    <col min="5370" max="5370" width="10" style="195" customWidth="1"/>
    <col min="5371" max="5371" width="15" style="195" customWidth="1"/>
    <col min="5372" max="5372" width="10" style="195" customWidth="1"/>
    <col min="5373" max="5373" width="15" style="195" customWidth="1"/>
    <col min="5374" max="5622" width="9" style="195"/>
    <col min="5623" max="5623" width="30.5" style="195" bestFit="1" customWidth="1"/>
    <col min="5624" max="5624" width="10" style="195" customWidth="1"/>
    <col min="5625" max="5625" width="15" style="195" customWidth="1"/>
    <col min="5626" max="5626" width="10" style="195" customWidth="1"/>
    <col min="5627" max="5627" width="15" style="195" customWidth="1"/>
    <col min="5628" max="5628" width="10" style="195" customWidth="1"/>
    <col min="5629" max="5629" width="15" style="195" customWidth="1"/>
    <col min="5630" max="5878" width="9" style="195"/>
    <col min="5879" max="5879" width="30.5" style="195" bestFit="1" customWidth="1"/>
    <col min="5880" max="5880" width="10" style="195" customWidth="1"/>
    <col min="5881" max="5881" width="15" style="195" customWidth="1"/>
    <col min="5882" max="5882" width="10" style="195" customWidth="1"/>
    <col min="5883" max="5883" width="15" style="195" customWidth="1"/>
    <col min="5884" max="5884" width="10" style="195" customWidth="1"/>
    <col min="5885" max="5885" width="15" style="195" customWidth="1"/>
    <col min="5886" max="6134" width="9" style="195"/>
    <col min="6135" max="6135" width="30.5" style="195" bestFit="1" customWidth="1"/>
    <col min="6136" max="6136" width="10" style="195" customWidth="1"/>
    <col min="6137" max="6137" width="15" style="195" customWidth="1"/>
    <col min="6138" max="6138" width="10" style="195" customWidth="1"/>
    <col min="6139" max="6139" width="15" style="195" customWidth="1"/>
    <col min="6140" max="6140" width="10" style="195" customWidth="1"/>
    <col min="6141" max="6141" width="15" style="195" customWidth="1"/>
    <col min="6142" max="6390" width="9" style="195"/>
    <col min="6391" max="6391" width="30.5" style="195" bestFit="1" customWidth="1"/>
    <col min="6392" max="6392" width="10" style="195" customWidth="1"/>
    <col min="6393" max="6393" width="15" style="195" customWidth="1"/>
    <col min="6394" max="6394" width="10" style="195" customWidth="1"/>
    <col min="6395" max="6395" width="15" style="195" customWidth="1"/>
    <col min="6396" max="6396" width="10" style="195" customWidth="1"/>
    <col min="6397" max="6397" width="15" style="195" customWidth="1"/>
    <col min="6398" max="6646" width="9" style="195"/>
    <col min="6647" max="6647" width="30.5" style="195" bestFit="1" customWidth="1"/>
    <col min="6648" max="6648" width="10" style="195" customWidth="1"/>
    <col min="6649" max="6649" width="15" style="195" customWidth="1"/>
    <col min="6650" max="6650" width="10" style="195" customWidth="1"/>
    <col min="6651" max="6651" width="15" style="195" customWidth="1"/>
    <col min="6652" max="6652" width="10" style="195" customWidth="1"/>
    <col min="6653" max="6653" width="15" style="195" customWidth="1"/>
    <col min="6654" max="6902" width="9" style="195"/>
    <col min="6903" max="6903" width="30.5" style="195" bestFit="1" customWidth="1"/>
    <col min="6904" max="6904" width="10" style="195" customWidth="1"/>
    <col min="6905" max="6905" width="15" style="195" customWidth="1"/>
    <col min="6906" max="6906" width="10" style="195" customWidth="1"/>
    <col min="6907" max="6907" width="15" style="195" customWidth="1"/>
    <col min="6908" max="6908" width="10" style="195" customWidth="1"/>
    <col min="6909" max="6909" width="15" style="195" customWidth="1"/>
    <col min="6910" max="7158" width="9" style="195"/>
    <col min="7159" max="7159" width="30.5" style="195" bestFit="1" customWidth="1"/>
    <col min="7160" max="7160" width="10" style="195" customWidth="1"/>
    <col min="7161" max="7161" width="15" style="195" customWidth="1"/>
    <col min="7162" max="7162" width="10" style="195" customWidth="1"/>
    <col min="7163" max="7163" width="15" style="195" customWidth="1"/>
    <col min="7164" max="7164" width="10" style="195" customWidth="1"/>
    <col min="7165" max="7165" width="15" style="195" customWidth="1"/>
    <col min="7166" max="7414" width="9" style="195"/>
    <col min="7415" max="7415" width="30.5" style="195" bestFit="1" customWidth="1"/>
    <col min="7416" max="7416" width="10" style="195" customWidth="1"/>
    <col min="7417" max="7417" width="15" style="195" customWidth="1"/>
    <col min="7418" max="7418" width="10" style="195" customWidth="1"/>
    <col min="7419" max="7419" width="15" style="195" customWidth="1"/>
    <col min="7420" max="7420" width="10" style="195" customWidth="1"/>
    <col min="7421" max="7421" width="15" style="195" customWidth="1"/>
    <col min="7422" max="7670" width="9" style="195"/>
    <col min="7671" max="7671" width="30.5" style="195" bestFit="1" customWidth="1"/>
    <col min="7672" max="7672" width="10" style="195" customWidth="1"/>
    <col min="7673" max="7673" width="15" style="195" customWidth="1"/>
    <col min="7674" max="7674" width="10" style="195" customWidth="1"/>
    <col min="7675" max="7675" width="15" style="195" customWidth="1"/>
    <col min="7676" max="7676" width="10" style="195" customWidth="1"/>
    <col min="7677" max="7677" width="15" style="195" customWidth="1"/>
    <col min="7678" max="7926" width="9" style="195"/>
    <col min="7927" max="7927" width="30.5" style="195" bestFit="1" customWidth="1"/>
    <col min="7928" max="7928" width="10" style="195" customWidth="1"/>
    <col min="7929" max="7929" width="15" style="195" customWidth="1"/>
    <col min="7930" max="7930" width="10" style="195" customWidth="1"/>
    <col min="7931" max="7931" width="15" style="195" customWidth="1"/>
    <col min="7932" max="7932" width="10" style="195" customWidth="1"/>
    <col min="7933" max="7933" width="15" style="195" customWidth="1"/>
    <col min="7934" max="8182" width="9" style="195"/>
    <col min="8183" max="8183" width="30.5" style="195" bestFit="1" customWidth="1"/>
    <col min="8184" max="8184" width="10" style="195" customWidth="1"/>
    <col min="8185" max="8185" width="15" style="195" customWidth="1"/>
    <col min="8186" max="8186" width="10" style="195" customWidth="1"/>
    <col min="8187" max="8187" width="15" style="195" customWidth="1"/>
    <col min="8188" max="8188" width="10" style="195" customWidth="1"/>
    <col min="8189" max="8189" width="15" style="195" customWidth="1"/>
    <col min="8190" max="8438" width="9" style="195"/>
    <col min="8439" max="8439" width="30.5" style="195" bestFit="1" customWidth="1"/>
    <col min="8440" max="8440" width="10" style="195" customWidth="1"/>
    <col min="8441" max="8441" width="15" style="195" customWidth="1"/>
    <col min="8442" max="8442" width="10" style="195" customWidth="1"/>
    <col min="8443" max="8443" width="15" style="195" customWidth="1"/>
    <col min="8444" max="8444" width="10" style="195" customWidth="1"/>
    <col min="8445" max="8445" width="15" style="195" customWidth="1"/>
    <col min="8446" max="8694" width="9" style="195"/>
    <col min="8695" max="8695" width="30.5" style="195" bestFit="1" customWidth="1"/>
    <col min="8696" max="8696" width="10" style="195" customWidth="1"/>
    <col min="8697" max="8697" width="15" style="195" customWidth="1"/>
    <col min="8698" max="8698" width="10" style="195" customWidth="1"/>
    <col min="8699" max="8699" width="15" style="195" customWidth="1"/>
    <col min="8700" max="8700" width="10" style="195" customWidth="1"/>
    <col min="8701" max="8701" width="15" style="195" customWidth="1"/>
    <col min="8702" max="8950" width="9" style="195"/>
    <col min="8951" max="8951" width="30.5" style="195" bestFit="1" customWidth="1"/>
    <col min="8952" max="8952" width="10" style="195" customWidth="1"/>
    <col min="8953" max="8953" width="15" style="195" customWidth="1"/>
    <col min="8954" max="8954" width="10" style="195" customWidth="1"/>
    <col min="8955" max="8955" width="15" style="195" customWidth="1"/>
    <col min="8956" max="8956" width="10" style="195" customWidth="1"/>
    <col min="8957" max="8957" width="15" style="195" customWidth="1"/>
    <col min="8958" max="9206" width="9" style="195"/>
    <col min="9207" max="9207" width="30.5" style="195" bestFit="1" customWidth="1"/>
    <col min="9208" max="9208" width="10" style="195" customWidth="1"/>
    <col min="9209" max="9209" width="15" style="195" customWidth="1"/>
    <col min="9210" max="9210" width="10" style="195" customWidth="1"/>
    <col min="9211" max="9211" width="15" style="195" customWidth="1"/>
    <col min="9212" max="9212" width="10" style="195" customWidth="1"/>
    <col min="9213" max="9213" width="15" style="195" customWidth="1"/>
    <col min="9214" max="9462" width="9" style="195"/>
    <col min="9463" max="9463" width="30.5" style="195" bestFit="1" customWidth="1"/>
    <col min="9464" max="9464" width="10" style="195" customWidth="1"/>
    <col min="9465" max="9465" width="15" style="195" customWidth="1"/>
    <col min="9466" max="9466" width="10" style="195" customWidth="1"/>
    <col min="9467" max="9467" width="15" style="195" customWidth="1"/>
    <col min="9468" max="9468" width="10" style="195" customWidth="1"/>
    <col min="9469" max="9469" width="15" style="195" customWidth="1"/>
    <col min="9470" max="9718" width="9" style="195"/>
    <col min="9719" max="9719" width="30.5" style="195" bestFit="1" customWidth="1"/>
    <col min="9720" max="9720" width="10" style="195" customWidth="1"/>
    <col min="9721" max="9721" width="15" style="195" customWidth="1"/>
    <col min="9722" max="9722" width="10" style="195" customWidth="1"/>
    <col min="9723" max="9723" width="15" style="195" customWidth="1"/>
    <col min="9724" max="9724" width="10" style="195" customWidth="1"/>
    <col min="9725" max="9725" width="15" style="195" customWidth="1"/>
    <col min="9726" max="9974" width="9" style="195"/>
    <col min="9975" max="9975" width="30.5" style="195" bestFit="1" customWidth="1"/>
    <col min="9976" max="9976" width="10" style="195" customWidth="1"/>
    <col min="9977" max="9977" width="15" style="195" customWidth="1"/>
    <col min="9978" max="9978" width="10" style="195" customWidth="1"/>
    <col min="9979" max="9979" width="15" style="195" customWidth="1"/>
    <col min="9980" max="9980" width="10" style="195" customWidth="1"/>
    <col min="9981" max="9981" width="15" style="195" customWidth="1"/>
    <col min="9982" max="10230" width="9" style="195"/>
    <col min="10231" max="10231" width="30.5" style="195" bestFit="1" customWidth="1"/>
    <col min="10232" max="10232" width="10" style="195" customWidth="1"/>
    <col min="10233" max="10233" width="15" style="195" customWidth="1"/>
    <col min="10234" max="10234" width="10" style="195" customWidth="1"/>
    <col min="10235" max="10235" width="15" style="195" customWidth="1"/>
    <col min="10236" max="10236" width="10" style="195" customWidth="1"/>
    <col min="10237" max="10237" width="15" style="195" customWidth="1"/>
    <col min="10238" max="10486" width="9" style="195"/>
    <col min="10487" max="10487" width="30.5" style="195" bestFit="1" customWidth="1"/>
    <col min="10488" max="10488" width="10" style="195" customWidth="1"/>
    <col min="10489" max="10489" width="15" style="195" customWidth="1"/>
    <col min="10490" max="10490" width="10" style="195" customWidth="1"/>
    <col min="10491" max="10491" width="15" style="195" customWidth="1"/>
    <col min="10492" max="10492" width="10" style="195" customWidth="1"/>
    <col min="10493" max="10493" width="15" style="195" customWidth="1"/>
    <col min="10494" max="10742" width="9" style="195"/>
    <col min="10743" max="10743" width="30.5" style="195" bestFit="1" customWidth="1"/>
    <col min="10744" max="10744" width="10" style="195" customWidth="1"/>
    <col min="10745" max="10745" width="15" style="195" customWidth="1"/>
    <col min="10746" max="10746" width="10" style="195" customWidth="1"/>
    <col min="10747" max="10747" width="15" style="195" customWidth="1"/>
    <col min="10748" max="10748" width="10" style="195" customWidth="1"/>
    <col min="10749" max="10749" width="15" style="195" customWidth="1"/>
    <col min="10750" max="10998" width="9" style="195"/>
    <col min="10999" max="10999" width="30.5" style="195" bestFit="1" customWidth="1"/>
    <col min="11000" max="11000" width="10" style="195" customWidth="1"/>
    <col min="11001" max="11001" width="15" style="195" customWidth="1"/>
    <col min="11002" max="11002" width="10" style="195" customWidth="1"/>
    <col min="11003" max="11003" width="15" style="195" customWidth="1"/>
    <col min="11004" max="11004" width="10" style="195" customWidth="1"/>
    <col min="11005" max="11005" width="15" style="195" customWidth="1"/>
    <col min="11006" max="11254" width="9" style="195"/>
    <col min="11255" max="11255" width="30.5" style="195" bestFit="1" customWidth="1"/>
    <col min="11256" max="11256" width="10" style="195" customWidth="1"/>
    <col min="11257" max="11257" width="15" style="195" customWidth="1"/>
    <col min="11258" max="11258" width="10" style="195" customWidth="1"/>
    <col min="11259" max="11259" width="15" style="195" customWidth="1"/>
    <col min="11260" max="11260" width="10" style="195" customWidth="1"/>
    <col min="11261" max="11261" width="15" style="195" customWidth="1"/>
    <col min="11262" max="11510" width="9" style="195"/>
    <col min="11511" max="11511" width="30.5" style="195" bestFit="1" customWidth="1"/>
    <col min="11512" max="11512" width="10" style="195" customWidth="1"/>
    <col min="11513" max="11513" width="15" style="195" customWidth="1"/>
    <col min="11514" max="11514" width="10" style="195" customWidth="1"/>
    <col min="11515" max="11515" width="15" style="195" customWidth="1"/>
    <col min="11516" max="11516" width="10" style="195" customWidth="1"/>
    <col min="11517" max="11517" width="15" style="195" customWidth="1"/>
    <col min="11518" max="11766" width="9" style="195"/>
    <col min="11767" max="11767" width="30.5" style="195" bestFit="1" customWidth="1"/>
    <col min="11768" max="11768" width="10" style="195" customWidth="1"/>
    <col min="11769" max="11769" width="15" style="195" customWidth="1"/>
    <col min="11770" max="11770" width="10" style="195" customWidth="1"/>
    <col min="11771" max="11771" width="15" style="195" customWidth="1"/>
    <col min="11772" max="11772" width="10" style="195" customWidth="1"/>
    <col min="11773" max="11773" width="15" style="195" customWidth="1"/>
    <col min="11774" max="12022" width="9" style="195"/>
    <col min="12023" max="12023" width="30.5" style="195" bestFit="1" customWidth="1"/>
    <col min="12024" max="12024" width="10" style="195" customWidth="1"/>
    <col min="12025" max="12025" width="15" style="195" customWidth="1"/>
    <col min="12026" max="12026" width="10" style="195" customWidth="1"/>
    <col min="12027" max="12027" width="15" style="195" customWidth="1"/>
    <col min="12028" max="12028" width="10" style="195" customWidth="1"/>
    <col min="12029" max="12029" width="15" style="195" customWidth="1"/>
    <col min="12030" max="12278" width="9" style="195"/>
    <col min="12279" max="12279" width="30.5" style="195" bestFit="1" customWidth="1"/>
    <col min="12280" max="12280" width="10" style="195" customWidth="1"/>
    <col min="12281" max="12281" width="15" style="195" customWidth="1"/>
    <col min="12282" max="12282" width="10" style="195" customWidth="1"/>
    <col min="12283" max="12283" width="15" style="195" customWidth="1"/>
    <col min="12284" max="12284" width="10" style="195" customWidth="1"/>
    <col min="12285" max="12285" width="15" style="195" customWidth="1"/>
    <col min="12286" max="12534" width="9" style="195"/>
    <col min="12535" max="12535" width="30.5" style="195" bestFit="1" customWidth="1"/>
    <col min="12536" max="12536" width="10" style="195" customWidth="1"/>
    <col min="12537" max="12537" width="15" style="195" customWidth="1"/>
    <col min="12538" max="12538" width="10" style="195" customWidth="1"/>
    <col min="12539" max="12539" width="15" style="195" customWidth="1"/>
    <col min="12540" max="12540" width="10" style="195" customWidth="1"/>
    <col min="12541" max="12541" width="15" style="195" customWidth="1"/>
    <col min="12542" max="12790" width="9" style="195"/>
    <col min="12791" max="12791" width="30.5" style="195" bestFit="1" customWidth="1"/>
    <col min="12792" max="12792" width="10" style="195" customWidth="1"/>
    <col min="12793" max="12793" width="15" style="195" customWidth="1"/>
    <col min="12794" max="12794" width="10" style="195" customWidth="1"/>
    <col min="12795" max="12795" width="15" style="195" customWidth="1"/>
    <col min="12796" max="12796" width="10" style="195" customWidth="1"/>
    <col min="12797" max="12797" width="15" style="195" customWidth="1"/>
    <col min="12798" max="13046" width="9" style="195"/>
    <col min="13047" max="13047" width="30.5" style="195" bestFit="1" customWidth="1"/>
    <col min="13048" max="13048" width="10" style="195" customWidth="1"/>
    <col min="13049" max="13049" width="15" style="195" customWidth="1"/>
    <col min="13050" max="13050" width="10" style="195" customWidth="1"/>
    <col min="13051" max="13051" width="15" style="195" customWidth="1"/>
    <col min="13052" max="13052" width="10" style="195" customWidth="1"/>
    <col min="13053" max="13053" width="15" style="195" customWidth="1"/>
    <col min="13054" max="13302" width="9" style="195"/>
    <col min="13303" max="13303" width="30.5" style="195" bestFit="1" customWidth="1"/>
    <col min="13304" max="13304" width="10" style="195" customWidth="1"/>
    <col min="13305" max="13305" width="15" style="195" customWidth="1"/>
    <col min="13306" max="13306" width="10" style="195" customWidth="1"/>
    <col min="13307" max="13307" width="15" style="195" customWidth="1"/>
    <col min="13308" max="13308" width="10" style="195" customWidth="1"/>
    <col min="13309" max="13309" width="15" style="195" customWidth="1"/>
    <col min="13310" max="13558" width="9" style="195"/>
    <col min="13559" max="13559" width="30.5" style="195" bestFit="1" customWidth="1"/>
    <col min="13560" max="13560" width="10" style="195" customWidth="1"/>
    <col min="13561" max="13561" width="15" style="195" customWidth="1"/>
    <col min="13562" max="13562" width="10" style="195" customWidth="1"/>
    <col min="13563" max="13563" width="15" style="195" customWidth="1"/>
    <col min="13564" max="13564" width="10" style="195" customWidth="1"/>
    <col min="13565" max="13565" width="15" style="195" customWidth="1"/>
    <col min="13566" max="13814" width="9" style="195"/>
    <col min="13815" max="13815" width="30.5" style="195" bestFit="1" customWidth="1"/>
    <col min="13816" max="13816" width="10" style="195" customWidth="1"/>
    <col min="13817" max="13817" width="15" style="195" customWidth="1"/>
    <col min="13818" max="13818" width="10" style="195" customWidth="1"/>
    <col min="13819" max="13819" width="15" style="195" customWidth="1"/>
    <col min="13820" max="13820" width="10" style="195" customWidth="1"/>
    <col min="13821" max="13821" width="15" style="195" customWidth="1"/>
    <col min="13822" max="14070" width="9" style="195"/>
    <col min="14071" max="14071" width="30.5" style="195" bestFit="1" customWidth="1"/>
    <col min="14072" max="14072" width="10" style="195" customWidth="1"/>
    <col min="14073" max="14073" width="15" style="195" customWidth="1"/>
    <col min="14074" max="14074" width="10" style="195" customWidth="1"/>
    <col min="14075" max="14075" width="15" style="195" customWidth="1"/>
    <col min="14076" max="14076" width="10" style="195" customWidth="1"/>
    <col min="14077" max="14077" width="15" style="195" customWidth="1"/>
    <col min="14078" max="14326" width="9" style="195"/>
    <col min="14327" max="14327" width="30.5" style="195" bestFit="1" customWidth="1"/>
    <col min="14328" max="14328" width="10" style="195" customWidth="1"/>
    <col min="14329" max="14329" width="15" style="195" customWidth="1"/>
    <col min="14330" max="14330" width="10" style="195" customWidth="1"/>
    <col min="14331" max="14331" width="15" style="195" customWidth="1"/>
    <col min="14332" max="14332" width="10" style="195" customWidth="1"/>
    <col min="14333" max="14333" width="15" style="195" customWidth="1"/>
    <col min="14334" max="14582" width="9" style="195"/>
    <col min="14583" max="14583" width="30.5" style="195" bestFit="1" customWidth="1"/>
    <col min="14584" max="14584" width="10" style="195" customWidth="1"/>
    <col min="14585" max="14585" width="15" style="195" customWidth="1"/>
    <col min="14586" max="14586" width="10" style="195" customWidth="1"/>
    <col min="14587" max="14587" width="15" style="195" customWidth="1"/>
    <col min="14588" max="14588" width="10" style="195" customWidth="1"/>
    <col min="14589" max="14589" width="15" style="195" customWidth="1"/>
    <col min="14590" max="14838" width="9" style="195"/>
    <col min="14839" max="14839" width="30.5" style="195" bestFit="1" customWidth="1"/>
    <col min="14840" max="14840" width="10" style="195" customWidth="1"/>
    <col min="14841" max="14841" width="15" style="195" customWidth="1"/>
    <col min="14842" max="14842" width="10" style="195" customWidth="1"/>
    <col min="14843" max="14843" width="15" style="195" customWidth="1"/>
    <col min="14844" max="14844" width="10" style="195" customWidth="1"/>
    <col min="14845" max="14845" width="15" style="195" customWidth="1"/>
    <col min="14846" max="15094" width="9" style="195"/>
    <col min="15095" max="15095" width="30.5" style="195" bestFit="1" customWidth="1"/>
    <col min="15096" max="15096" width="10" style="195" customWidth="1"/>
    <col min="15097" max="15097" width="15" style="195" customWidth="1"/>
    <col min="15098" max="15098" width="10" style="195" customWidth="1"/>
    <col min="15099" max="15099" width="15" style="195" customWidth="1"/>
    <col min="15100" max="15100" width="10" style="195" customWidth="1"/>
    <col min="15101" max="15101" width="15" style="195" customWidth="1"/>
    <col min="15102" max="15350" width="9" style="195"/>
    <col min="15351" max="15351" width="30.5" style="195" bestFit="1" customWidth="1"/>
    <col min="15352" max="15352" width="10" style="195" customWidth="1"/>
    <col min="15353" max="15353" width="15" style="195" customWidth="1"/>
    <col min="15354" max="15354" width="10" style="195" customWidth="1"/>
    <col min="15355" max="15355" width="15" style="195" customWidth="1"/>
    <col min="15356" max="15356" width="10" style="195" customWidth="1"/>
    <col min="15357" max="15357" width="15" style="195" customWidth="1"/>
    <col min="15358" max="15606" width="9" style="195"/>
    <col min="15607" max="15607" width="30.5" style="195" bestFit="1" customWidth="1"/>
    <col min="15608" max="15608" width="10" style="195" customWidth="1"/>
    <col min="15609" max="15609" width="15" style="195" customWidth="1"/>
    <col min="15610" max="15610" width="10" style="195" customWidth="1"/>
    <col min="15611" max="15611" width="15" style="195" customWidth="1"/>
    <col min="15612" max="15612" width="10" style="195" customWidth="1"/>
    <col min="15613" max="15613" width="15" style="195" customWidth="1"/>
    <col min="15614" max="15862" width="9" style="195"/>
    <col min="15863" max="15863" width="30.5" style="195" bestFit="1" customWidth="1"/>
    <col min="15864" max="15864" width="10" style="195" customWidth="1"/>
    <col min="15865" max="15865" width="15" style="195" customWidth="1"/>
    <col min="15866" max="15866" width="10" style="195" customWidth="1"/>
    <col min="15867" max="15867" width="15" style="195" customWidth="1"/>
    <col min="15868" max="15868" width="10" style="195" customWidth="1"/>
    <col min="15869" max="15869" width="15" style="195" customWidth="1"/>
    <col min="15870" max="16118" width="9" style="195"/>
    <col min="16119" max="16119" width="30.5" style="195" bestFit="1" customWidth="1"/>
    <col min="16120" max="16120" width="10" style="195" customWidth="1"/>
    <col min="16121" max="16121" width="15" style="195" customWidth="1"/>
    <col min="16122" max="16122" width="10" style="195" customWidth="1"/>
    <col min="16123" max="16123" width="15" style="195" customWidth="1"/>
    <col min="16124" max="16124" width="10" style="195" customWidth="1"/>
    <col min="16125" max="16125" width="15" style="195" customWidth="1"/>
    <col min="16126" max="16384" width="9" style="195"/>
  </cols>
  <sheetData>
    <row r="1" spans="1:7" ht="11.25" customHeight="1">
      <c r="G1" s="197" t="s">
        <v>234</v>
      </c>
    </row>
    <row r="2" spans="1:7" s="198" customFormat="1" ht="15" customHeight="1">
      <c r="A2" s="683" t="s">
        <v>529</v>
      </c>
      <c r="B2" s="685" t="s">
        <v>269</v>
      </c>
      <c r="C2" s="686"/>
      <c r="D2" s="685" t="s">
        <v>270</v>
      </c>
      <c r="E2" s="686"/>
      <c r="F2" s="685" t="s">
        <v>271</v>
      </c>
      <c r="G2" s="686"/>
    </row>
    <row r="3" spans="1:7" s="198" customFormat="1" ht="15" customHeight="1">
      <c r="A3" s="684"/>
      <c r="B3" s="199" t="s">
        <v>530</v>
      </c>
      <c r="C3" s="199" t="s">
        <v>227</v>
      </c>
      <c r="D3" s="199" t="s">
        <v>530</v>
      </c>
      <c r="E3" s="199" t="s">
        <v>227</v>
      </c>
      <c r="F3" s="200" t="s">
        <v>530</v>
      </c>
      <c r="G3" s="201" t="s">
        <v>227</v>
      </c>
    </row>
    <row r="4" spans="1:7" ht="20.100000000000001" customHeight="1">
      <c r="A4" s="505" t="s">
        <v>705</v>
      </c>
      <c r="B4" s="506">
        <v>22665</v>
      </c>
      <c r="C4" s="506">
        <v>170426797</v>
      </c>
      <c r="D4" s="506">
        <v>5366</v>
      </c>
      <c r="E4" s="506">
        <v>128494863</v>
      </c>
      <c r="F4" s="506">
        <v>17299</v>
      </c>
      <c r="G4" s="507">
        <v>41931934</v>
      </c>
    </row>
    <row r="5" spans="1:7" ht="20.100000000000001" customHeight="1">
      <c r="A5" s="505" t="s">
        <v>706</v>
      </c>
      <c r="B5" s="506">
        <v>9712</v>
      </c>
      <c r="C5" s="506">
        <v>3628657</v>
      </c>
      <c r="D5" s="506">
        <v>1</v>
      </c>
      <c r="E5" s="506">
        <v>387</v>
      </c>
      <c r="F5" s="506">
        <v>9711</v>
      </c>
      <c r="G5" s="507">
        <v>3628270</v>
      </c>
    </row>
    <row r="6" spans="1:7" ht="20.100000000000001" customHeight="1">
      <c r="A6" s="508" t="s">
        <v>707</v>
      </c>
      <c r="B6" s="509">
        <v>348</v>
      </c>
      <c r="C6" s="509">
        <v>31140</v>
      </c>
      <c r="D6" s="509" t="s">
        <v>236</v>
      </c>
      <c r="E6" s="509" t="s">
        <v>236</v>
      </c>
      <c r="F6" s="509">
        <v>348</v>
      </c>
      <c r="G6" s="510">
        <v>31140</v>
      </c>
    </row>
    <row r="7" spans="1:7" ht="20.100000000000001" customHeight="1">
      <c r="A7" s="508" t="s">
        <v>708</v>
      </c>
      <c r="B7" s="509">
        <v>1806</v>
      </c>
      <c r="C7" s="509">
        <v>309859</v>
      </c>
      <c r="D7" s="509" t="s">
        <v>236</v>
      </c>
      <c r="E7" s="509" t="s">
        <v>236</v>
      </c>
      <c r="F7" s="509">
        <v>1806</v>
      </c>
      <c r="G7" s="510">
        <v>309859</v>
      </c>
    </row>
    <row r="8" spans="1:7" ht="20.100000000000001" customHeight="1">
      <c r="A8" s="508" t="s">
        <v>709</v>
      </c>
      <c r="B8" s="509">
        <v>1554</v>
      </c>
      <c r="C8" s="509">
        <v>399898</v>
      </c>
      <c r="D8" s="509" t="s">
        <v>236</v>
      </c>
      <c r="E8" s="509" t="s">
        <v>236</v>
      </c>
      <c r="F8" s="509">
        <v>1554</v>
      </c>
      <c r="G8" s="510">
        <v>399898</v>
      </c>
    </row>
    <row r="9" spans="1:7" ht="20.100000000000001" customHeight="1">
      <c r="A9" s="508" t="s">
        <v>710</v>
      </c>
      <c r="B9" s="509">
        <v>236</v>
      </c>
      <c r="C9" s="509">
        <v>84846</v>
      </c>
      <c r="D9" s="509">
        <v>1</v>
      </c>
      <c r="E9" s="509">
        <v>387</v>
      </c>
      <c r="F9" s="509">
        <v>235</v>
      </c>
      <c r="G9" s="510">
        <v>84459</v>
      </c>
    </row>
    <row r="10" spans="1:7" ht="20.100000000000001" customHeight="1">
      <c r="A10" s="508" t="s">
        <v>711</v>
      </c>
      <c r="B10" s="509">
        <v>5768</v>
      </c>
      <c r="C10" s="509">
        <v>2802914</v>
      </c>
      <c r="D10" s="509" t="s">
        <v>236</v>
      </c>
      <c r="E10" s="509" t="s">
        <v>236</v>
      </c>
      <c r="F10" s="509">
        <v>5768</v>
      </c>
      <c r="G10" s="510">
        <v>2802914</v>
      </c>
    </row>
    <row r="11" spans="1:7" ht="20.100000000000001" customHeight="1">
      <c r="A11" s="511" t="s">
        <v>712</v>
      </c>
      <c r="B11" s="506">
        <v>4680</v>
      </c>
      <c r="C11" s="506">
        <v>8111062</v>
      </c>
      <c r="D11" s="506">
        <v>179</v>
      </c>
      <c r="E11" s="506">
        <v>581106</v>
      </c>
      <c r="F11" s="506">
        <v>4501</v>
      </c>
      <c r="G11" s="507">
        <v>7529956</v>
      </c>
    </row>
    <row r="12" spans="1:7" ht="20.100000000000001" customHeight="1">
      <c r="A12" s="508" t="s">
        <v>713</v>
      </c>
      <c r="B12" s="509">
        <v>910</v>
      </c>
      <c r="C12" s="509">
        <v>576586</v>
      </c>
      <c r="D12" s="509">
        <v>1</v>
      </c>
      <c r="E12" s="509">
        <v>677</v>
      </c>
      <c r="F12" s="509">
        <v>909</v>
      </c>
      <c r="G12" s="510">
        <v>575909</v>
      </c>
    </row>
    <row r="13" spans="1:7" ht="20.100000000000001" customHeight="1">
      <c r="A13" s="508" t="s">
        <v>714</v>
      </c>
      <c r="B13" s="509">
        <v>1554</v>
      </c>
      <c r="C13" s="509">
        <v>1170518</v>
      </c>
      <c r="D13" s="509" t="s">
        <v>236</v>
      </c>
      <c r="E13" s="509" t="s">
        <v>236</v>
      </c>
      <c r="F13" s="509">
        <v>1554</v>
      </c>
      <c r="G13" s="510">
        <v>1170518</v>
      </c>
    </row>
    <row r="14" spans="1:7" ht="20.100000000000001" customHeight="1">
      <c r="A14" s="508" t="s">
        <v>715</v>
      </c>
      <c r="B14" s="509">
        <v>685</v>
      </c>
      <c r="C14" s="509">
        <v>966571</v>
      </c>
      <c r="D14" s="509">
        <v>43</v>
      </c>
      <c r="E14" s="509">
        <v>72521</v>
      </c>
      <c r="F14" s="509">
        <v>642</v>
      </c>
      <c r="G14" s="510">
        <v>894050</v>
      </c>
    </row>
    <row r="15" spans="1:7" ht="20.100000000000001" customHeight="1">
      <c r="A15" s="508" t="s">
        <v>716</v>
      </c>
      <c r="B15" s="509">
        <v>697</v>
      </c>
      <c r="C15" s="509">
        <v>1781869</v>
      </c>
      <c r="D15" s="509">
        <v>31</v>
      </c>
      <c r="E15" s="509">
        <v>79408</v>
      </c>
      <c r="F15" s="509">
        <v>666</v>
      </c>
      <c r="G15" s="510">
        <v>1702461</v>
      </c>
    </row>
    <row r="16" spans="1:7" ht="20.100000000000001" customHeight="1">
      <c r="A16" s="508" t="s">
        <v>717</v>
      </c>
      <c r="B16" s="509">
        <v>341</v>
      </c>
      <c r="C16" s="509">
        <v>1211979</v>
      </c>
      <c r="D16" s="509">
        <v>54</v>
      </c>
      <c r="E16" s="509">
        <v>194300</v>
      </c>
      <c r="F16" s="509">
        <v>287</v>
      </c>
      <c r="G16" s="510">
        <v>1017679</v>
      </c>
    </row>
    <row r="17" spans="1:7" ht="20.100000000000001" customHeight="1">
      <c r="A17" s="508" t="s">
        <v>718</v>
      </c>
      <c r="B17" s="509">
        <v>493</v>
      </c>
      <c r="C17" s="509">
        <v>2403539</v>
      </c>
      <c r="D17" s="509">
        <v>50</v>
      </c>
      <c r="E17" s="509">
        <v>234200</v>
      </c>
      <c r="F17" s="509">
        <v>443</v>
      </c>
      <c r="G17" s="510">
        <v>2169339</v>
      </c>
    </row>
    <row r="18" spans="1:7" ht="20.100000000000001" customHeight="1">
      <c r="A18" s="505" t="s">
        <v>719</v>
      </c>
      <c r="B18" s="506">
        <v>3832</v>
      </c>
      <c r="C18" s="506">
        <v>32753187</v>
      </c>
      <c r="D18" s="506">
        <v>2415</v>
      </c>
      <c r="E18" s="506">
        <v>22281929</v>
      </c>
      <c r="F18" s="506">
        <v>1417</v>
      </c>
      <c r="G18" s="507">
        <v>10471258</v>
      </c>
    </row>
    <row r="19" spans="1:7" ht="20.100000000000001" customHeight="1">
      <c r="A19" s="508" t="s">
        <v>720</v>
      </c>
      <c r="B19" s="509">
        <v>630</v>
      </c>
      <c r="C19" s="509">
        <v>3503343</v>
      </c>
      <c r="D19" s="509">
        <v>61</v>
      </c>
      <c r="E19" s="509">
        <v>326021</v>
      </c>
      <c r="F19" s="509">
        <v>569</v>
      </c>
      <c r="G19" s="510">
        <v>3177322</v>
      </c>
    </row>
    <row r="20" spans="1:7" ht="20.100000000000001" customHeight="1">
      <c r="A20" s="508" t="s">
        <v>721</v>
      </c>
      <c r="B20" s="509">
        <v>131</v>
      </c>
      <c r="C20" s="509">
        <v>863672</v>
      </c>
      <c r="D20" s="509">
        <v>69</v>
      </c>
      <c r="E20" s="509">
        <v>450402</v>
      </c>
      <c r="F20" s="509">
        <v>62</v>
      </c>
      <c r="G20" s="510">
        <v>413270</v>
      </c>
    </row>
    <row r="21" spans="1:7" ht="20.100000000000001" customHeight="1">
      <c r="A21" s="508" t="s">
        <v>722</v>
      </c>
      <c r="B21" s="509">
        <v>540</v>
      </c>
      <c r="C21" s="509">
        <v>4010468</v>
      </c>
      <c r="D21" s="509">
        <v>258</v>
      </c>
      <c r="E21" s="509">
        <v>1923915</v>
      </c>
      <c r="F21" s="509">
        <v>282</v>
      </c>
      <c r="G21" s="510">
        <v>2086553</v>
      </c>
    </row>
    <row r="22" spans="1:7" ht="20.100000000000001" customHeight="1">
      <c r="A22" s="508" t="s">
        <v>723</v>
      </c>
      <c r="B22" s="509">
        <v>269</v>
      </c>
      <c r="C22" s="509">
        <v>2274638</v>
      </c>
      <c r="D22" s="509">
        <v>171</v>
      </c>
      <c r="E22" s="509">
        <v>1488238</v>
      </c>
      <c r="F22" s="509">
        <v>98</v>
      </c>
      <c r="G22" s="510">
        <v>786400</v>
      </c>
    </row>
    <row r="23" spans="1:7" ht="20.100000000000001" customHeight="1">
      <c r="A23" s="508" t="s">
        <v>724</v>
      </c>
      <c r="B23" s="509">
        <v>2262</v>
      </c>
      <c r="C23" s="509">
        <v>22101066</v>
      </c>
      <c r="D23" s="509">
        <v>1856</v>
      </c>
      <c r="E23" s="509">
        <v>18093353</v>
      </c>
      <c r="F23" s="509">
        <v>406</v>
      </c>
      <c r="G23" s="510">
        <v>4007713</v>
      </c>
    </row>
    <row r="24" spans="1:7" ht="20.100000000000001" customHeight="1">
      <c r="A24" s="505" t="s">
        <v>725</v>
      </c>
      <c r="B24" s="506">
        <v>3157</v>
      </c>
      <c r="C24" s="506">
        <v>51960713</v>
      </c>
      <c r="D24" s="506">
        <v>1488</v>
      </c>
      <c r="E24" s="506">
        <v>31708405</v>
      </c>
      <c r="F24" s="506">
        <v>1669</v>
      </c>
      <c r="G24" s="507">
        <v>20252308</v>
      </c>
    </row>
    <row r="25" spans="1:7" ht="20.100000000000001" customHeight="1">
      <c r="A25" s="508" t="s">
        <v>726</v>
      </c>
      <c r="B25" s="509">
        <v>2490</v>
      </c>
      <c r="C25" s="509">
        <v>34236437</v>
      </c>
      <c r="D25" s="509">
        <v>832</v>
      </c>
      <c r="E25" s="509">
        <v>14239565</v>
      </c>
      <c r="F25" s="509">
        <v>1658</v>
      </c>
      <c r="G25" s="510">
        <v>19996872</v>
      </c>
    </row>
    <row r="26" spans="1:7" ht="20.100000000000001" customHeight="1">
      <c r="A26" s="508" t="s">
        <v>727</v>
      </c>
      <c r="B26" s="509">
        <v>667</v>
      </c>
      <c r="C26" s="509">
        <v>17724276</v>
      </c>
      <c r="D26" s="509">
        <v>656</v>
      </c>
      <c r="E26" s="509">
        <v>17468840</v>
      </c>
      <c r="F26" s="509">
        <v>11</v>
      </c>
      <c r="G26" s="510">
        <v>255436</v>
      </c>
    </row>
    <row r="27" spans="1:7" ht="20.100000000000001" customHeight="1">
      <c r="A27" s="505" t="s">
        <v>728</v>
      </c>
      <c r="B27" s="506">
        <v>843</v>
      </c>
      <c r="C27" s="506">
        <v>38027905</v>
      </c>
      <c r="D27" s="506">
        <v>842</v>
      </c>
      <c r="E27" s="506">
        <v>37977763</v>
      </c>
      <c r="F27" s="506">
        <v>1</v>
      </c>
      <c r="G27" s="507">
        <v>50142</v>
      </c>
    </row>
    <row r="28" spans="1:7" ht="20.100000000000001" customHeight="1">
      <c r="A28" s="508" t="s">
        <v>729</v>
      </c>
      <c r="B28" s="509">
        <v>240</v>
      </c>
      <c r="C28" s="509">
        <v>8605783</v>
      </c>
      <c r="D28" s="509">
        <v>240</v>
      </c>
      <c r="E28" s="509">
        <v>8605783</v>
      </c>
      <c r="F28" s="509" t="s">
        <v>236</v>
      </c>
      <c r="G28" s="510" t="s">
        <v>236</v>
      </c>
    </row>
    <row r="29" spans="1:7" ht="20.100000000000001" customHeight="1">
      <c r="A29" s="508" t="s">
        <v>730</v>
      </c>
      <c r="B29" s="509">
        <v>333</v>
      </c>
      <c r="C29" s="509">
        <v>14220926</v>
      </c>
      <c r="D29" s="509">
        <v>333</v>
      </c>
      <c r="E29" s="509">
        <v>14220926</v>
      </c>
      <c r="F29" s="509" t="s">
        <v>236</v>
      </c>
      <c r="G29" s="510" t="s">
        <v>236</v>
      </c>
    </row>
    <row r="30" spans="1:7" ht="20.100000000000001" customHeight="1">
      <c r="A30" s="508" t="s">
        <v>731</v>
      </c>
      <c r="B30" s="509">
        <v>270</v>
      </c>
      <c r="C30" s="509">
        <v>15201196</v>
      </c>
      <c r="D30" s="509">
        <v>269</v>
      </c>
      <c r="E30" s="509">
        <v>15151054</v>
      </c>
      <c r="F30" s="509">
        <v>1</v>
      </c>
      <c r="G30" s="510">
        <v>50142</v>
      </c>
    </row>
    <row r="31" spans="1:7" ht="20.100000000000001" customHeight="1">
      <c r="A31" s="512" t="s">
        <v>732</v>
      </c>
      <c r="B31" s="513">
        <v>441</v>
      </c>
      <c r="C31" s="513">
        <v>35945273</v>
      </c>
      <c r="D31" s="513">
        <v>441</v>
      </c>
      <c r="E31" s="513">
        <v>35945273</v>
      </c>
      <c r="F31" s="513" t="s">
        <v>236</v>
      </c>
      <c r="G31" s="514" t="s">
        <v>236</v>
      </c>
    </row>
    <row r="32" spans="1:7" s="204" customFormat="1" ht="12">
      <c r="A32" s="460"/>
      <c r="B32" s="461"/>
      <c r="C32" s="461"/>
      <c r="D32" s="461"/>
      <c r="E32" s="461"/>
      <c r="F32" s="461"/>
      <c r="G32" s="461"/>
    </row>
    <row r="33" spans="1:7">
      <c r="A33" s="515" t="s">
        <v>272</v>
      </c>
      <c r="B33" s="516" t="s">
        <v>760</v>
      </c>
      <c r="C33" s="517" t="s">
        <v>704</v>
      </c>
      <c r="D33" s="516"/>
      <c r="E33" s="518"/>
      <c r="F33" s="519">
        <v>138279</v>
      </c>
      <c r="G33" s="520" t="s">
        <v>761</v>
      </c>
    </row>
    <row r="34" spans="1:7">
      <c r="C34" s="205"/>
      <c r="F34" s="206"/>
    </row>
    <row r="35" spans="1:7">
      <c r="C35" s="205"/>
      <c r="F35" s="207"/>
    </row>
    <row r="36" spans="1:7">
      <c r="C36" s="205"/>
      <c r="F36" s="207"/>
    </row>
    <row r="37" spans="1:7">
      <c r="C37" s="205"/>
      <c r="F37" s="207"/>
    </row>
    <row r="38" spans="1:7">
      <c r="C38" s="205"/>
      <c r="F38" s="207"/>
    </row>
    <row r="39" spans="1:7">
      <c r="C39" s="205"/>
      <c r="F39" s="207"/>
    </row>
    <row r="40" spans="1:7">
      <c r="C40" s="205"/>
      <c r="F40" s="207"/>
    </row>
    <row r="41" spans="1:7">
      <c r="C41" s="205"/>
      <c r="F41" s="207"/>
    </row>
    <row r="42" spans="1:7">
      <c r="C42" s="205"/>
      <c r="F42" s="207"/>
    </row>
    <row r="43" spans="1:7">
      <c r="C43" s="205"/>
      <c r="F43" s="207"/>
    </row>
    <row r="44" spans="1:7">
      <c r="C44" s="205"/>
      <c r="F44" s="207"/>
    </row>
    <row r="45" spans="1:7">
      <c r="C45" s="205"/>
      <c r="F45" s="207"/>
    </row>
    <row r="46" spans="1:7">
      <c r="C46" s="205"/>
      <c r="F46" s="207"/>
    </row>
    <row r="47" spans="1:7">
      <c r="C47" s="205"/>
      <c r="F47" s="207"/>
    </row>
    <row r="48" spans="1:7">
      <c r="C48" s="205"/>
      <c r="F48" s="207"/>
    </row>
    <row r="49" spans="3:6">
      <c r="C49" s="205"/>
      <c r="F49" s="207"/>
    </row>
    <row r="50" spans="3:6">
      <c r="C50" s="205"/>
      <c r="F50" s="202"/>
    </row>
    <row r="51" spans="3:6">
      <c r="C51" s="205"/>
      <c r="F51" s="202"/>
    </row>
    <row r="52" spans="3:6">
      <c r="C52" s="205"/>
      <c r="F52" s="202"/>
    </row>
    <row r="53" spans="3:6">
      <c r="C53" s="205"/>
      <c r="F53" s="202"/>
    </row>
    <row r="54" spans="3:6">
      <c r="C54" s="205"/>
      <c r="F54" s="202"/>
    </row>
    <row r="55" spans="3:6">
      <c r="C55" s="205"/>
    </row>
    <row r="56" spans="3:6">
      <c r="C56" s="205"/>
    </row>
    <row r="57" spans="3:6">
      <c r="C57" s="205"/>
    </row>
    <row r="58" spans="3:6">
      <c r="C58" s="205"/>
    </row>
    <row r="59" spans="3:6">
      <c r="C59" s="205"/>
    </row>
    <row r="60" spans="3:6">
      <c r="C60" s="205"/>
    </row>
    <row r="61" spans="3:6">
      <c r="C61" s="205"/>
    </row>
  </sheetData>
  <mergeCells count="4">
    <mergeCell ref="A2:A3"/>
    <mergeCell ref="B2:C2"/>
    <mergeCell ref="D2:E2"/>
    <mergeCell ref="F2:G2"/>
  </mergeCells>
  <phoneticPr fontId="10"/>
  <printOptions horizontalCentered="1"/>
  <pageMargins left="0.78740157480314965" right="0.19685039370078741" top="0.78740157480314965" bottom="0.39370078740157483" header="0.59055118110236227" footer="0.19685039370078741"/>
  <pageSetup paperSize="9" orientation="portrait" horizontalDpi="300" verticalDpi="300" r:id="rId1"/>
  <headerFooter scaleWithDoc="0" alignWithMargins="0">
    <oddHeader>&amp;L&amp;"ＭＳ Ｐゴシック,太字"&amp;16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zoomScaleNormal="100" zoomScaleSheetLayoutView="100" workbookViewId="0"/>
  </sheetViews>
  <sheetFormatPr defaultRowHeight="13.5"/>
  <cols>
    <col min="1" max="1" width="19.5" style="211" customWidth="1"/>
    <col min="2" max="2" width="9.75" style="211" customWidth="1"/>
    <col min="3" max="3" width="13.75" style="211" customWidth="1"/>
    <col min="4" max="4" width="19.5" style="211" customWidth="1"/>
    <col min="5" max="5" width="5.875" style="211" customWidth="1"/>
    <col min="6" max="6" width="10.25" style="211" customWidth="1"/>
    <col min="7" max="7" width="19.5" style="211" customWidth="1"/>
    <col min="8" max="8" width="5.875" style="211" bestFit="1" customWidth="1"/>
    <col min="9" max="9" width="10.25" style="211" customWidth="1"/>
    <col min="10" max="10" width="2.25" style="211" customWidth="1"/>
    <col min="11" max="11" width="9" style="211"/>
    <col min="12" max="12" width="16" style="211" customWidth="1"/>
    <col min="13" max="13" width="2.625" style="211" customWidth="1"/>
    <col min="14" max="240" width="9" style="211"/>
    <col min="241" max="241" width="16.75" style="211" customWidth="1"/>
    <col min="242" max="242" width="9.75" style="211" customWidth="1"/>
    <col min="243" max="243" width="13.75" style="211" customWidth="1"/>
    <col min="244" max="244" width="16.75" style="211" customWidth="1"/>
    <col min="245" max="245" width="9.75" style="211" customWidth="1"/>
    <col min="246" max="246" width="13.75" style="211" customWidth="1"/>
    <col min="247" max="247" width="16.75" style="211" customWidth="1"/>
    <col min="248" max="248" width="9.75" style="211" customWidth="1"/>
    <col min="249" max="249" width="13.75" style="211" customWidth="1"/>
    <col min="250" max="496" width="9" style="211"/>
    <col min="497" max="497" width="16.75" style="211" customWidth="1"/>
    <col min="498" max="498" width="9.75" style="211" customWidth="1"/>
    <col min="499" max="499" width="13.75" style="211" customWidth="1"/>
    <col min="500" max="500" width="16.75" style="211" customWidth="1"/>
    <col min="501" max="501" width="9.75" style="211" customWidth="1"/>
    <col min="502" max="502" width="13.75" style="211" customWidth="1"/>
    <col min="503" max="503" width="16.75" style="211" customWidth="1"/>
    <col min="504" max="504" width="9.75" style="211" customWidth="1"/>
    <col min="505" max="505" width="13.75" style="211" customWidth="1"/>
    <col min="506" max="752" width="9" style="211"/>
    <col min="753" max="753" width="16.75" style="211" customWidth="1"/>
    <col min="754" max="754" width="9.75" style="211" customWidth="1"/>
    <col min="755" max="755" width="13.75" style="211" customWidth="1"/>
    <col min="756" max="756" width="16.75" style="211" customWidth="1"/>
    <col min="757" max="757" width="9.75" style="211" customWidth="1"/>
    <col min="758" max="758" width="13.75" style="211" customWidth="1"/>
    <col min="759" max="759" width="16.75" style="211" customWidth="1"/>
    <col min="760" max="760" width="9.75" style="211" customWidth="1"/>
    <col min="761" max="761" width="13.75" style="211" customWidth="1"/>
    <col min="762" max="1008" width="9" style="211"/>
    <col min="1009" max="1009" width="16.75" style="211" customWidth="1"/>
    <col min="1010" max="1010" width="9.75" style="211" customWidth="1"/>
    <col min="1011" max="1011" width="13.75" style="211" customWidth="1"/>
    <col min="1012" max="1012" width="16.75" style="211" customWidth="1"/>
    <col min="1013" max="1013" width="9.75" style="211" customWidth="1"/>
    <col min="1014" max="1014" width="13.75" style="211" customWidth="1"/>
    <col min="1015" max="1015" width="16.75" style="211" customWidth="1"/>
    <col min="1016" max="1016" width="9.75" style="211" customWidth="1"/>
    <col min="1017" max="1017" width="13.75" style="211" customWidth="1"/>
    <col min="1018" max="1264" width="9" style="211"/>
    <col min="1265" max="1265" width="16.75" style="211" customWidth="1"/>
    <col min="1266" max="1266" width="9.75" style="211" customWidth="1"/>
    <col min="1267" max="1267" width="13.75" style="211" customWidth="1"/>
    <col min="1268" max="1268" width="16.75" style="211" customWidth="1"/>
    <col min="1269" max="1269" width="9.75" style="211" customWidth="1"/>
    <col min="1270" max="1270" width="13.75" style="211" customWidth="1"/>
    <col min="1271" max="1271" width="16.75" style="211" customWidth="1"/>
    <col min="1272" max="1272" width="9.75" style="211" customWidth="1"/>
    <col min="1273" max="1273" width="13.75" style="211" customWidth="1"/>
    <col min="1274" max="1520" width="9" style="211"/>
    <col min="1521" max="1521" width="16.75" style="211" customWidth="1"/>
    <col min="1522" max="1522" width="9.75" style="211" customWidth="1"/>
    <col min="1523" max="1523" width="13.75" style="211" customWidth="1"/>
    <col min="1524" max="1524" width="16.75" style="211" customWidth="1"/>
    <col min="1525" max="1525" width="9.75" style="211" customWidth="1"/>
    <col min="1526" max="1526" width="13.75" style="211" customWidth="1"/>
    <col min="1527" max="1527" width="16.75" style="211" customWidth="1"/>
    <col min="1528" max="1528" width="9.75" style="211" customWidth="1"/>
    <col min="1529" max="1529" width="13.75" style="211" customWidth="1"/>
    <col min="1530" max="1776" width="9" style="211"/>
    <col min="1777" max="1777" width="16.75" style="211" customWidth="1"/>
    <col min="1778" max="1778" width="9.75" style="211" customWidth="1"/>
    <col min="1779" max="1779" width="13.75" style="211" customWidth="1"/>
    <col min="1780" max="1780" width="16.75" style="211" customWidth="1"/>
    <col min="1781" max="1781" width="9.75" style="211" customWidth="1"/>
    <col min="1782" max="1782" width="13.75" style="211" customWidth="1"/>
    <col min="1783" max="1783" width="16.75" style="211" customWidth="1"/>
    <col min="1784" max="1784" width="9.75" style="211" customWidth="1"/>
    <col min="1785" max="1785" width="13.75" style="211" customWidth="1"/>
    <col min="1786" max="2032" width="9" style="211"/>
    <col min="2033" max="2033" width="16.75" style="211" customWidth="1"/>
    <col min="2034" max="2034" width="9.75" style="211" customWidth="1"/>
    <col min="2035" max="2035" width="13.75" style="211" customWidth="1"/>
    <col min="2036" max="2036" width="16.75" style="211" customWidth="1"/>
    <col min="2037" max="2037" width="9.75" style="211" customWidth="1"/>
    <col min="2038" max="2038" width="13.75" style="211" customWidth="1"/>
    <col min="2039" max="2039" width="16.75" style="211" customWidth="1"/>
    <col min="2040" max="2040" width="9.75" style="211" customWidth="1"/>
    <col min="2041" max="2041" width="13.75" style="211" customWidth="1"/>
    <col min="2042" max="2288" width="9" style="211"/>
    <col min="2289" max="2289" width="16.75" style="211" customWidth="1"/>
    <col min="2290" max="2290" width="9.75" style="211" customWidth="1"/>
    <col min="2291" max="2291" width="13.75" style="211" customWidth="1"/>
    <col min="2292" max="2292" width="16.75" style="211" customWidth="1"/>
    <col min="2293" max="2293" width="9.75" style="211" customWidth="1"/>
    <col min="2294" max="2294" width="13.75" style="211" customWidth="1"/>
    <col min="2295" max="2295" width="16.75" style="211" customWidth="1"/>
    <col min="2296" max="2296" width="9.75" style="211" customWidth="1"/>
    <col min="2297" max="2297" width="13.75" style="211" customWidth="1"/>
    <col min="2298" max="2544" width="9" style="211"/>
    <col min="2545" max="2545" width="16.75" style="211" customWidth="1"/>
    <col min="2546" max="2546" width="9.75" style="211" customWidth="1"/>
    <col min="2547" max="2547" width="13.75" style="211" customWidth="1"/>
    <col min="2548" max="2548" width="16.75" style="211" customWidth="1"/>
    <col min="2549" max="2549" width="9.75" style="211" customWidth="1"/>
    <col min="2550" max="2550" width="13.75" style="211" customWidth="1"/>
    <col min="2551" max="2551" width="16.75" style="211" customWidth="1"/>
    <col min="2552" max="2552" width="9.75" style="211" customWidth="1"/>
    <col min="2553" max="2553" width="13.75" style="211" customWidth="1"/>
    <col min="2554" max="2800" width="9" style="211"/>
    <col min="2801" max="2801" width="16.75" style="211" customWidth="1"/>
    <col min="2802" max="2802" width="9.75" style="211" customWidth="1"/>
    <col min="2803" max="2803" width="13.75" style="211" customWidth="1"/>
    <col min="2804" max="2804" width="16.75" style="211" customWidth="1"/>
    <col min="2805" max="2805" width="9.75" style="211" customWidth="1"/>
    <col min="2806" max="2806" width="13.75" style="211" customWidth="1"/>
    <col min="2807" max="2807" width="16.75" style="211" customWidth="1"/>
    <col min="2808" max="2808" width="9.75" style="211" customWidth="1"/>
    <col min="2809" max="2809" width="13.75" style="211" customWidth="1"/>
    <col min="2810" max="3056" width="9" style="211"/>
    <col min="3057" max="3057" width="16.75" style="211" customWidth="1"/>
    <col min="3058" max="3058" width="9.75" style="211" customWidth="1"/>
    <col min="3059" max="3059" width="13.75" style="211" customWidth="1"/>
    <col min="3060" max="3060" width="16.75" style="211" customWidth="1"/>
    <col min="3061" max="3061" width="9.75" style="211" customWidth="1"/>
    <col min="3062" max="3062" width="13.75" style="211" customWidth="1"/>
    <col min="3063" max="3063" width="16.75" style="211" customWidth="1"/>
    <col min="3064" max="3064" width="9.75" style="211" customWidth="1"/>
    <col min="3065" max="3065" width="13.75" style="211" customWidth="1"/>
    <col min="3066" max="3312" width="9" style="211"/>
    <col min="3313" max="3313" width="16.75" style="211" customWidth="1"/>
    <col min="3314" max="3314" width="9.75" style="211" customWidth="1"/>
    <col min="3315" max="3315" width="13.75" style="211" customWidth="1"/>
    <col min="3316" max="3316" width="16.75" style="211" customWidth="1"/>
    <col min="3317" max="3317" width="9.75" style="211" customWidth="1"/>
    <col min="3318" max="3318" width="13.75" style="211" customWidth="1"/>
    <col min="3319" max="3319" width="16.75" style="211" customWidth="1"/>
    <col min="3320" max="3320" width="9.75" style="211" customWidth="1"/>
    <col min="3321" max="3321" width="13.75" style="211" customWidth="1"/>
    <col min="3322" max="3568" width="9" style="211"/>
    <col min="3569" max="3569" width="16.75" style="211" customWidth="1"/>
    <col min="3570" max="3570" width="9.75" style="211" customWidth="1"/>
    <col min="3571" max="3571" width="13.75" style="211" customWidth="1"/>
    <col min="3572" max="3572" width="16.75" style="211" customWidth="1"/>
    <col min="3573" max="3573" width="9.75" style="211" customWidth="1"/>
    <col min="3574" max="3574" width="13.75" style="211" customWidth="1"/>
    <col min="3575" max="3575" width="16.75" style="211" customWidth="1"/>
    <col min="3576" max="3576" width="9.75" style="211" customWidth="1"/>
    <col min="3577" max="3577" width="13.75" style="211" customWidth="1"/>
    <col min="3578" max="3824" width="9" style="211"/>
    <col min="3825" max="3825" width="16.75" style="211" customWidth="1"/>
    <col min="3826" max="3826" width="9.75" style="211" customWidth="1"/>
    <col min="3827" max="3827" width="13.75" style="211" customWidth="1"/>
    <col min="3828" max="3828" width="16.75" style="211" customWidth="1"/>
    <col min="3829" max="3829" width="9.75" style="211" customWidth="1"/>
    <col min="3830" max="3830" width="13.75" style="211" customWidth="1"/>
    <col min="3831" max="3831" width="16.75" style="211" customWidth="1"/>
    <col min="3832" max="3832" width="9.75" style="211" customWidth="1"/>
    <col min="3833" max="3833" width="13.75" style="211" customWidth="1"/>
    <col min="3834" max="4080" width="9" style="211"/>
    <col min="4081" max="4081" width="16.75" style="211" customWidth="1"/>
    <col min="4082" max="4082" width="9.75" style="211" customWidth="1"/>
    <col min="4083" max="4083" width="13.75" style="211" customWidth="1"/>
    <col min="4084" max="4084" width="16.75" style="211" customWidth="1"/>
    <col min="4085" max="4085" width="9.75" style="211" customWidth="1"/>
    <col min="4086" max="4086" width="13.75" style="211" customWidth="1"/>
    <col min="4087" max="4087" width="16.75" style="211" customWidth="1"/>
    <col min="4088" max="4088" width="9.75" style="211" customWidth="1"/>
    <col min="4089" max="4089" width="13.75" style="211" customWidth="1"/>
    <col min="4090" max="4336" width="9" style="211"/>
    <col min="4337" max="4337" width="16.75" style="211" customWidth="1"/>
    <col min="4338" max="4338" width="9.75" style="211" customWidth="1"/>
    <col min="4339" max="4339" width="13.75" style="211" customWidth="1"/>
    <col min="4340" max="4340" width="16.75" style="211" customWidth="1"/>
    <col min="4341" max="4341" width="9.75" style="211" customWidth="1"/>
    <col min="4342" max="4342" width="13.75" style="211" customWidth="1"/>
    <col min="4343" max="4343" width="16.75" style="211" customWidth="1"/>
    <col min="4344" max="4344" width="9.75" style="211" customWidth="1"/>
    <col min="4345" max="4345" width="13.75" style="211" customWidth="1"/>
    <col min="4346" max="4592" width="9" style="211"/>
    <col min="4593" max="4593" width="16.75" style="211" customWidth="1"/>
    <col min="4594" max="4594" width="9.75" style="211" customWidth="1"/>
    <col min="4595" max="4595" width="13.75" style="211" customWidth="1"/>
    <col min="4596" max="4596" width="16.75" style="211" customWidth="1"/>
    <col min="4597" max="4597" width="9.75" style="211" customWidth="1"/>
    <col min="4598" max="4598" width="13.75" style="211" customWidth="1"/>
    <col min="4599" max="4599" width="16.75" style="211" customWidth="1"/>
    <col min="4600" max="4600" width="9.75" style="211" customWidth="1"/>
    <col min="4601" max="4601" width="13.75" style="211" customWidth="1"/>
    <col min="4602" max="4848" width="9" style="211"/>
    <col min="4849" max="4849" width="16.75" style="211" customWidth="1"/>
    <col min="4850" max="4850" width="9.75" style="211" customWidth="1"/>
    <col min="4851" max="4851" width="13.75" style="211" customWidth="1"/>
    <col min="4852" max="4852" width="16.75" style="211" customWidth="1"/>
    <col min="4853" max="4853" width="9.75" style="211" customWidth="1"/>
    <col min="4854" max="4854" width="13.75" style="211" customWidth="1"/>
    <col min="4855" max="4855" width="16.75" style="211" customWidth="1"/>
    <col min="4856" max="4856" width="9.75" style="211" customWidth="1"/>
    <col min="4857" max="4857" width="13.75" style="211" customWidth="1"/>
    <col min="4858" max="5104" width="9" style="211"/>
    <col min="5105" max="5105" width="16.75" style="211" customWidth="1"/>
    <col min="5106" max="5106" width="9.75" style="211" customWidth="1"/>
    <col min="5107" max="5107" width="13.75" style="211" customWidth="1"/>
    <col min="5108" max="5108" width="16.75" style="211" customWidth="1"/>
    <col min="5109" max="5109" width="9.75" style="211" customWidth="1"/>
    <col min="5110" max="5110" width="13.75" style="211" customWidth="1"/>
    <col min="5111" max="5111" width="16.75" style="211" customWidth="1"/>
    <col min="5112" max="5112" width="9.75" style="211" customWidth="1"/>
    <col min="5113" max="5113" width="13.75" style="211" customWidth="1"/>
    <col min="5114" max="5360" width="9" style="211"/>
    <col min="5361" max="5361" width="16.75" style="211" customWidth="1"/>
    <col min="5362" max="5362" width="9.75" style="211" customWidth="1"/>
    <col min="5363" max="5363" width="13.75" style="211" customWidth="1"/>
    <col min="5364" max="5364" width="16.75" style="211" customWidth="1"/>
    <col min="5365" max="5365" width="9.75" style="211" customWidth="1"/>
    <col min="5366" max="5366" width="13.75" style="211" customWidth="1"/>
    <col min="5367" max="5367" width="16.75" style="211" customWidth="1"/>
    <col min="5368" max="5368" width="9.75" style="211" customWidth="1"/>
    <col min="5369" max="5369" width="13.75" style="211" customWidth="1"/>
    <col min="5370" max="5616" width="9" style="211"/>
    <col min="5617" max="5617" width="16.75" style="211" customWidth="1"/>
    <col min="5618" max="5618" width="9.75" style="211" customWidth="1"/>
    <col min="5619" max="5619" width="13.75" style="211" customWidth="1"/>
    <col min="5620" max="5620" width="16.75" style="211" customWidth="1"/>
    <col min="5621" max="5621" width="9.75" style="211" customWidth="1"/>
    <col min="5622" max="5622" width="13.75" style="211" customWidth="1"/>
    <col min="5623" max="5623" width="16.75" style="211" customWidth="1"/>
    <col min="5624" max="5624" width="9.75" style="211" customWidth="1"/>
    <col min="5625" max="5625" width="13.75" style="211" customWidth="1"/>
    <col min="5626" max="5872" width="9" style="211"/>
    <col min="5873" max="5873" width="16.75" style="211" customWidth="1"/>
    <col min="5874" max="5874" width="9.75" style="211" customWidth="1"/>
    <col min="5875" max="5875" width="13.75" style="211" customWidth="1"/>
    <col min="5876" max="5876" width="16.75" style="211" customWidth="1"/>
    <col min="5877" max="5877" width="9.75" style="211" customWidth="1"/>
    <col min="5878" max="5878" width="13.75" style="211" customWidth="1"/>
    <col min="5879" max="5879" width="16.75" style="211" customWidth="1"/>
    <col min="5880" max="5880" width="9.75" style="211" customWidth="1"/>
    <col min="5881" max="5881" width="13.75" style="211" customWidth="1"/>
    <col min="5882" max="6128" width="9" style="211"/>
    <col min="6129" max="6129" width="16.75" style="211" customWidth="1"/>
    <col min="6130" max="6130" width="9.75" style="211" customWidth="1"/>
    <col min="6131" max="6131" width="13.75" style="211" customWidth="1"/>
    <col min="6132" max="6132" width="16.75" style="211" customWidth="1"/>
    <col min="6133" max="6133" width="9.75" style="211" customWidth="1"/>
    <col min="6134" max="6134" width="13.75" style="211" customWidth="1"/>
    <col min="6135" max="6135" width="16.75" style="211" customWidth="1"/>
    <col min="6136" max="6136" width="9.75" style="211" customWidth="1"/>
    <col min="6137" max="6137" width="13.75" style="211" customWidth="1"/>
    <col min="6138" max="6384" width="9" style="211"/>
    <col min="6385" max="6385" width="16.75" style="211" customWidth="1"/>
    <col min="6386" max="6386" width="9.75" style="211" customWidth="1"/>
    <col min="6387" max="6387" width="13.75" style="211" customWidth="1"/>
    <col min="6388" max="6388" width="16.75" style="211" customWidth="1"/>
    <col min="6389" max="6389" width="9.75" style="211" customWidth="1"/>
    <col min="6390" max="6390" width="13.75" style="211" customWidth="1"/>
    <col min="6391" max="6391" width="16.75" style="211" customWidth="1"/>
    <col min="6392" max="6392" width="9.75" style="211" customWidth="1"/>
    <col min="6393" max="6393" width="13.75" style="211" customWidth="1"/>
    <col min="6394" max="6640" width="9" style="211"/>
    <col min="6641" max="6641" width="16.75" style="211" customWidth="1"/>
    <col min="6642" max="6642" width="9.75" style="211" customWidth="1"/>
    <col min="6643" max="6643" width="13.75" style="211" customWidth="1"/>
    <col min="6644" max="6644" width="16.75" style="211" customWidth="1"/>
    <col min="6645" max="6645" width="9.75" style="211" customWidth="1"/>
    <col min="6646" max="6646" width="13.75" style="211" customWidth="1"/>
    <col min="6647" max="6647" width="16.75" style="211" customWidth="1"/>
    <col min="6648" max="6648" width="9.75" style="211" customWidth="1"/>
    <col min="6649" max="6649" width="13.75" style="211" customWidth="1"/>
    <col min="6650" max="6896" width="9" style="211"/>
    <col min="6897" max="6897" width="16.75" style="211" customWidth="1"/>
    <col min="6898" max="6898" width="9.75" style="211" customWidth="1"/>
    <col min="6899" max="6899" width="13.75" style="211" customWidth="1"/>
    <col min="6900" max="6900" width="16.75" style="211" customWidth="1"/>
    <col min="6901" max="6901" width="9.75" style="211" customWidth="1"/>
    <col min="6902" max="6902" width="13.75" style="211" customWidth="1"/>
    <col min="6903" max="6903" width="16.75" style="211" customWidth="1"/>
    <col min="6904" max="6904" width="9.75" style="211" customWidth="1"/>
    <col min="6905" max="6905" width="13.75" style="211" customWidth="1"/>
    <col min="6906" max="7152" width="9" style="211"/>
    <col min="7153" max="7153" width="16.75" style="211" customWidth="1"/>
    <col min="7154" max="7154" width="9.75" style="211" customWidth="1"/>
    <col min="7155" max="7155" width="13.75" style="211" customWidth="1"/>
    <col min="7156" max="7156" width="16.75" style="211" customWidth="1"/>
    <col min="7157" max="7157" width="9.75" style="211" customWidth="1"/>
    <col min="7158" max="7158" width="13.75" style="211" customWidth="1"/>
    <col min="7159" max="7159" width="16.75" style="211" customWidth="1"/>
    <col min="7160" max="7160" width="9.75" style="211" customWidth="1"/>
    <col min="7161" max="7161" width="13.75" style="211" customWidth="1"/>
    <col min="7162" max="7408" width="9" style="211"/>
    <col min="7409" max="7409" width="16.75" style="211" customWidth="1"/>
    <col min="7410" max="7410" width="9.75" style="211" customWidth="1"/>
    <col min="7411" max="7411" width="13.75" style="211" customWidth="1"/>
    <col min="7412" max="7412" width="16.75" style="211" customWidth="1"/>
    <col min="7413" max="7413" width="9.75" style="211" customWidth="1"/>
    <col min="7414" max="7414" width="13.75" style="211" customWidth="1"/>
    <col min="7415" max="7415" width="16.75" style="211" customWidth="1"/>
    <col min="7416" max="7416" width="9.75" style="211" customWidth="1"/>
    <col min="7417" max="7417" width="13.75" style="211" customWidth="1"/>
    <col min="7418" max="7664" width="9" style="211"/>
    <col min="7665" max="7665" width="16.75" style="211" customWidth="1"/>
    <col min="7666" max="7666" width="9.75" style="211" customWidth="1"/>
    <col min="7667" max="7667" width="13.75" style="211" customWidth="1"/>
    <col min="7668" max="7668" width="16.75" style="211" customWidth="1"/>
    <col min="7669" max="7669" width="9.75" style="211" customWidth="1"/>
    <col min="7670" max="7670" width="13.75" style="211" customWidth="1"/>
    <col min="7671" max="7671" width="16.75" style="211" customWidth="1"/>
    <col min="7672" max="7672" width="9.75" style="211" customWidth="1"/>
    <col min="7673" max="7673" width="13.75" style="211" customWidth="1"/>
    <col min="7674" max="7920" width="9" style="211"/>
    <col min="7921" max="7921" width="16.75" style="211" customWidth="1"/>
    <col min="7922" max="7922" width="9.75" style="211" customWidth="1"/>
    <col min="7923" max="7923" width="13.75" style="211" customWidth="1"/>
    <col min="7924" max="7924" width="16.75" style="211" customWidth="1"/>
    <col min="7925" max="7925" width="9.75" style="211" customWidth="1"/>
    <col min="7926" max="7926" width="13.75" style="211" customWidth="1"/>
    <col min="7927" max="7927" width="16.75" style="211" customWidth="1"/>
    <col min="7928" max="7928" width="9.75" style="211" customWidth="1"/>
    <col min="7929" max="7929" width="13.75" style="211" customWidth="1"/>
    <col min="7930" max="8176" width="9" style="211"/>
    <col min="8177" max="8177" width="16.75" style="211" customWidth="1"/>
    <col min="8178" max="8178" width="9.75" style="211" customWidth="1"/>
    <col min="8179" max="8179" width="13.75" style="211" customWidth="1"/>
    <col min="8180" max="8180" width="16.75" style="211" customWidth="1"/>
    <col min="8181" max="8181" width="9.75" style="211" customWidth="1"/>
    <col min="8182" max="8182" width="13.75" style="211" customWidth="1"/>
    <col min="8183" max="8183" width="16.75" style="211" customWidth="1"/>
    <col min="8184" max="8184" width="9.75" style="211" customWidth="1"/>
    <col min="8185" max="8185" width="13.75" style="211" customWidth="1"/>
    <col min="8186" max="8432" width="9" style="211"/>
    <col min="8433" max="8433" width="16.75" style="211" customWidth="1"/>
    <col min="8434" max="8434" width="9.75" style="211" customWidth="1"/>
    <col min="8435" max="8435" width="13.75" style="211" customWidth="1"/>
    <col min="8436" max="8436" width="16.75" style="211" customWidth="1"/>
    <col min="8437" max="8437" width="9.75" style="211" customWidth="1"/>
    <col min="8438" max="8438" width="13.75" style="211" customWidth="1"/>
    <col min="8439" max="8439" width="16.75" style="211" customWidth="1"/>
    <col min="8440" max="8440" width="9.75" style="211" customWidth="1"/>
    <col min="8441" max="8441" width="13.75" style="211" customWidth="1"/>
    <col min="8442" max="8688" width="9" style="211"/>
    <col min="8689" max="8689" width="16.75" style="211" customWidth="1"/>
    <col min="8690" max="8690" width="9.75" style="211" customWidth="1"/>
    <col min="8691" max="8691" width="13.75" style="211" customWidth="1"/>
    <col min="8692" max="8692" width="16.75" style="211" customWidth="1"/>
    <col min="8693" max="8693" width="9.75" style="211" customWidth="1"/>
    <col min="8694" max="8694" width="13.75" style="211" customWidth="1"/>
    <col min="8695" max="8695" width="16.75" style="211" customWidth="1"/>
    <col min="8696" max="8696" width="9.75" style="211" customWidth="1"/>
    <col min="8697" max="8697" width="13.75" style="211" customWidth="1"/>
    <col min="8698" max="8944" width="9" style="211"/>
    <col min="8945" max="8945" width="16.75" style="211" customWidth="1"/>
    <col min="8946" max="8946" width="9.75" style="211" customWidth="1"/>
    <col min="8947" max="8947" width="13.75" style="211" customWidth="1"/>
    <col min="8948" max="8948" width="16.75" style="211" customWidth="1"/>
    <col min="8949" max="8949" width="9.75" style="211" customWidth="1"/>
    <col min="8950" max="8950" width="13.75" style="211" customWidth="1"/>
    <col min="8951" max="8951" width="16.75" style="211" customWidth="1"/>
    <col min="8952" max="8952" width="9.75" style="211" customWidth="1"/>
    <col min="8953" max="8953" width="13.75" style="211" customWidth="1"/>
    <col min="8954" max="9200" width="9" style="211"/>
    <col min="9201" max="9201" width="16.75" style="211" customWidth="1"/>
    <col min="9202" max="9202" width="9.75" style="211" customWidth="1"/>
    <col min="9203" max="9203" width="13.75" style="211" customWidth="1"/>
    <col min="9204" max="9204" width="16.75" style="211" customWidth="1"/>
    <col min="9205" max="9205" width="9.75" style="211" customWidth="1"/>
    <col min="9206" max="9206" width="13.75" style="211" customWidth="1"/>
    <col min="9207" max="9207" width="16.75" style="211" customWidth="1"/>
    <col min="9208" max="9208" width="9.75" style="211" customWidth="1"/>
    <col min="9209" max="9209" width="13.75" style="211" customWidth="1"/>
    <col min="9210" max="9456" width="9" style="211"/>
    <col min="9457" max="9457" width="16.75" style="211" customWidth="1"/>
    <col min="9458" max="9458" width="9.75" style="211" customWidth="1"/>
    <col min="9459" max="9459" width="13.75" style="211" customWidth="1"/>
    <col min="9460" max="9460" width="16.75" style="211" customWidth="1"/>
    <col min="9461" max="9461" width="9.75" style="211" customWidth="1"/>
    <col min="9462" max="9462" width="13.75" style="211" customWidth="1"/>
    <col min="9463" max="9463" width="16.75" style="211" customWidth="1"/>
    <col min="9464" max="9464" width="9.75" style="211" customWidth="1"/>
    <col min="9465" max="9465" width="13.75" style="211" customWidth="1"/>
    <col min="9466" max="9712" width="9" style="211"/>
    <col min="9713" max="9713" width="16.75" style="211" customWidth="1"/>
    <col min="9714" max="9714" width="9.75" style="211" customWidth="1"/>
    <col min="9715" max="9715" width="13.75" style="211" customWidth="1"/>
    <col min="9716" max="9716" width="16.75" style="211" customWidth="1"/>
    <col min="9717" max="9717" width="9.75" style="211" customWidth="1"/>
    <col min="9718" max="9718" width="13.75" style="211" customWidth="1"/>
    <col min="9719" max="9719" width="16.75" style="211" customWidth="1"/>
    <col min="9720" max="9720" width="9.75" style="211" customWidth="1"/>
    <col min="9721" max="9721" width="13.75" style="211" customWidth="1"/>
    <col min="9722" max="9968" width="9" style="211"/>
    <col min="9969" max="9969" width="16.75" style="211" customWidth="1"/>
    <col min="9970" max="9970" width="9.75" style="211" customWidth="1"/>
    <col min="9971" max="9971" width="13.75" style="211" customWidth="1"/>
    <col min="9972" max="9972" width="16.75" style="211" customWidth="1"/>
    <col min="9973" max="9973" width="9.75" style="211" customWidth="1"/>
    <col min="9974" max="9974" width="13.75" style="211" customWidth="1"/>
    <col min="9975" max="9975" width="16.75" style="211" customWidth="1"/>
    <col min="9976" max="9976" width="9.75" style="211" customWidth="1"/>
    <col min="9977" max="9977" width="13.75" style="211" customWidth="1"/>
    <col min="9978" max="10224" width="9" style="211"/>
    <col min="10225" max="10225" width="16.75" style="211" customWidth="1"/>
    <col min="10226" max="10226" width="9.75" style="211" customWidth="1"/>
    <col min="10227" max="10227" width="13.75" style="211" customWidth="1"/>
    <col min="10228" max="10228" width="16.75" style="211" customWidth="1"/>
    <col min="10229" max="10229" width="9.75" style="211" customWidth="1"/>
    <col min="10230" max="10230" width="13.75" style="211" customWidth="1"/>
    <col min="10231" max="10231" width="16.75" style="211" customWidth="1"/>
    <col min="10232" max="10232" width="9.75" style="211" customWidth="1"/>
    <col min="10233" max="10233" width="13.75" style="211" customWidth="1"/>
    <col min="10234" max="10480" width="9" style="211"/>
    <col min="10481" max="10481" width="16.75" style="211" customWidth="1"/>
    <col min="10482" max="10482" width="9.75" style="211" customWidth="1"/>
    <col min="10483" max="10483" width="13.75" style="211" customWidth="1"/>
    <col min="10484" max="10484" width="16.75" style="211" customWidth="1"/>
    <col min="10485" max="10485" width="9.75" style="211" customWidth="1"/>
    <col min="10486" max="10486" width="13.75" style="211" customWidth="1"/>
    <col min="10487" max="10487" width="16.75" style="211" customWidth="1"/>
    <col min="10488" max="10488" width="9.75" style="211" customWidth="1"/>
    <col min="10489" max="10489" width="13.75" style="211" customWidth="1"/>
    <col min="10490" max="10736" width="9" style="211"/>
    <col min="10737" max="10737" width="16.75" style="211" customWidth="1"/>
    <col min="10738" max="10738" width="9.75" style="211" customWidth="1"/>
    <col min="10739" max="10739" width="13.75" style="211" customWidth="1"/>
    <col min="10740" max="10740" width="16.75" style="211" customWidth="1"/>
    <col min="10741" max="10741" width="9.75" style="211" customWidth="1"/>
    <col min="10742" max="10742" width="13.75" style="211" customWidth="1"/>
    <col min="10743" max="10743" width="16.75" style="211" customWidth="1"/>
    <col min="10744" max="10744" width="9.75" style="211" customWidth="1"/>
    <col min="10745" max="10745" width="13.75" style="211" customWidth="1"/>
    <col min="10746" max="10992" width="9" style="211"/>
    <col min="10993" max="10993" width="16.75" style="211" customWidth="1"/>
    <col min="10994" max="10994" width="9.75" style="211" customWidth="1"/>
    <col min="10995" max="10995" width="13.75" style="211" customWidth="1"/>
    <col min="10996" max="10996" width="16.75" style="211" customWidth="1"/>
    <col min="10997" max="10997" width="9.75" style="211" customWidth="1"/>
    <col min="10998" max="10998" width="13.75" style="211" customWidth="1"/>
    <col min="10999" max="10999" width="16.75" style="211" customWidth="1"/>
    <col min="11000" max="11000" width="9.75" style="211" customWidth="1"/>
    <col min="11001" max="11001" width="13.75" style="211" customWidth="1"/>
    <col min="11002" max="11248" width="9" style="211"/>
    <col min="11249" max="11249" width="16.75" style="211" customWidth="1"/>
    <col min="11250" max="11250" width="9.75" style="211" customWidth="1"/>
    <col min="11251" max="11251" width="13.75" style="211" customWidth="1"/>
    <col min="11252" max="11252" width="16.75" style="211" customWidth="1"/>
    <col min="11253" max="11253" width="9.75" style="211" customWidth="1"/>
    <col min="11254" max="11254" width="13.75" style="211" customWidth="1"/>
    <col min="11255" max="11255" width="16.75" style="211" customWidth="1"/>
    <col min="11256" max="11256" width="9.75" style="211" customWidth="1"/>
    <col min="11257" max="11257" width="13.75" style="211" customWidth="1"/>
    <col min="11258" max="11504" width="9" style="211"/>
    <col min="11505" max="11505" width="16.75" style="211" customWidth="1"/>
    <col min="11506" max="11506" width="9.75" style="211" customWidth="1"/>
    <col min="11507" max="11507" width="13.75" style="211" customWidth="1"/>
    <col min="11508" max="11508" width="16.75" style="211" customWidth="1"/>
    <col min="11509" max="11509" width="9.75" style="211" customWidth="1"/>
    <col min="11510" max="11510" width="13.75" style="211" customWidth="1"/>
    <col min="11511" max="11511" width="16.75" style="211" customWidth="1"/>
    <col min="11512" max="11512" width="9.75" style="211" customWidth="1"/>
    <col min="11513" max="11513" width="13.75" style="211" customWidth="1"/>
    <col min="11514" max="11760" width="9" style="211"/>
    <col min="11761" max="11761" width="16.75" style="211" customWidth="1"/>
    <col min="11762" max="11762" width="9.75" style="211" customWidth="1"/>
    <col min="11763" max="11763" width="13.75" style="211" customWidth="1"/>
    <col min="11764" max="11764" width="16.75" style="211" customWidth="1"/>
    <col min="11765" max="11765" width="9.75" style="211" customWidth="1"/>
    <col min="11766" max="11766" width="13.75" style="211" customWidth="1"/>
    <col min="11767" max="11767" width="16.75" style="211" customWidth="1"/>
    <col min="11768" max="11768" width="9.75" style="211" customWidth="1"/>
    <col min="11769" max="11769" width="13.75" style="211" customWidth="1"/>
    <col min="11770" max="12016" width="9" style="211"/>
    <col min="12017" max="12017" width="16.75" style="211" customWidth="1"/>
    <col min="12018" max="12018" width="9.75" style="211" customWidth="1"/>
    <col min="12019" max="12019" width="13.75" style="211" customWidth="1"/>
    <col min="12020" max="12020" width="16.75" style="211" customWidth="1"/>
    <col min="12021" max="12021" width="9.75" style="211" customWidth="1"/>
    <col min="12022" max="12022" width="13.75" style="211" customWidth="1"/>
    <col min="12023" max="12023" width="16.75" style="211" customWidth="1"/>
    <col min="12024" max="12024" width="9.75" style="211" customWidth="1"/>
    <col min="12025" max="12025" width="13.75" style="211" customWidth="1"/>
    <col min="12026" max="12272" width="9" style="211"/>
    <col min="12273" max="12273" width="16.75" style="211" customWidth="1"/>
    <col min="12274" max="12274" width="9.75" style="211" customWidth="1"/>
    <col min="12275" max="12275" width="13.75" style="211" customWidth="1"/>
    <col min="12276" max="12276" width="16.75" style="211" customWidth="1"/>
    <col min="12277" max="12277" width="9.75" style="211" customWidth="1"/>
    <col min="12278" max="12278" width="13.75" style="211" customWidth="1"/>
    <col min="12279" max="12279" width="16.75" style="211" customWidth="1"/>
    <col min="12280" max="12280" width="9.75" style="211" customWidth="1"/>
    <col min="12281" max="12281" width="13.75" style="211" customWidth="1"/>
    <col min="12282" max="12528" width="9" style="211"/>
    <col min="12529" max="12529" width="16.75" style="211" customWidth="1"/>
    <col min="12530" max="12530" width="9.75" style="211" customWidth="1"/>
    <col min="12531" max="12531" width="13.75" style="211" customWidth="1"/>
    <col min="12532" max="12532" width="16.75" style="211" customWidth="1"/>
    <col min="12533" max="12533" width="9.75" style="211" customWidth="1"/>
    <col min="12534" max="12534" width="13.75" style="211" customWidth="1"/>
    <col min="12535" max="12535" width="16.75" style="211" customWidth="1"/>
    <col min="12536" max="12536" width="9.75" style="211" customWidth="1"/>
    <col min="12537" max="12537" width="13.75" style="211" customWidth="1"/>
    <col min="12538" max="12784" width="9" style="211"/>
    <col min="12785" max="12785" width="16.75" style="211" customWidth="1"/>
    <col min="12786" max="12786" width="9.75" style="211" customWidth="1"/>
    <col min="12787" max="12787" width="13.75" style="211" customWidth="1"/>
    <col min="12788" max="12788" width="16.75" style="211" customWidth="1"/>
    <col min="12789" max="12789" width="9.75" style="211" customWidth="1"/>
    <col min="12790" max="12790" width="13.75" style="211" customWidth="1"/>
    <col min="12791" max="12791" width="16.75" style="211" customWidth="1"/>
    <col min="12792" max="12792" width="9.75" style="211" customWidth="1"/>
    <col min="12793" max="12793" width="13.75" style="211" customWidth="1"/>
    <col min="12794" max="13040" width="9" style="211"/>
    <col min="13041" max="13041" width="16.75" style="211" customWidth="1"/>
    <col min="13042" max="13042" width="9.75" style="211" customWidth="1"/>
    <col min="13043" max="13043" width="13.75" style="211" customWidth="1"/>
    <col min="13044" max="13044" width="16.75" style="211" customWidth="1"/>
    <col min="13045" max="13045" width="9.75" style="211" customWidth="1"/>
    <col min="13046" max="13046" width="13.75" style="211" customWidth="1"/>
    <col min="13047" max="13047" width="16.75" style="211" customWidth="1"/>
    <col min="13048" max="13048" width="9.75" style="211" customWidth="1"/>
    <col min="13049" max="13049" width="13.75" style="211" customWidth="1"/>
    <col min="13050" max="13296" width="9" style="211"/>
    <col min="13297" max="13297" width="16.75" style="211" customWidth="1"/>
    <col min="13298" max="13298" width="9.75" style="211" customWidth="1"/>
    <col min="13299" max="13299" width="13.75" style="211" customWidth="1"/>
    <col min="13300" max="13300" width="16.75" style="211" customWidth="1"/>
    <col min="13301" max="13301" width="9.75" style="211" customWidth="1"/>
    <col min="13302" max="13302" width="13.75" style="211" customWidth="1"/>
    <col min="13303" max="13303" width="16.75" style="211" customWidth="1"/>
    <col min="13304" max="13304" width="9.75" style="211" customWidth="1"/>
    <col min="13305" max="13305" width="13.75" style="211" customWidth="1"/>
    <col min="13306" max="13552" width="9" style="211"/>
    <col min="13553" max="13553" width="16.75" style="211" customWidth="1"/>
    <col min="13554" max="13554" width="9.75" style="211" customWidth="1"/>
    <col min="13555" max="13555" width="13.75" style="211" customWidth="1"/>
    <col min="13556" max="13556" width="16.75" style="211" customWidth="1"/>
    <col min="13557" max="13557" width="9.75" style="211" customWidth="1"/>
    <col min="13558" max="13558" width="13.75" style="211" customWidth="1"/>
    <col min="13559" max="13559" width="16.75" style="211" customWidth="1"/>
    <col min="13560" max="13560" width="9.75" style="211" customWidth="1"/>
    <col min="13561" max="13561" width="13.75" style="211" customWidth="1"/>
    <col min="13562" max="13808" width="9" style="211"/>
    <col min="13809" max="13809" width="16.75" style="211" customWidth="1"/>
    <col min="13810" max="13810" width="9.75" style="211" customWidth="1"/>
    <col min="13811" max="13811" width="13.75" style="211" customWidth="1"/>
    <col min="13812" max="13812" width="16.75" style="211" customWidth="1"/>
    <col min="13813" max="13813" width="9.75" style="211" customWidth="1"/>
    <col min="13814" max="13814" width="13.75" style="211" customWidth="1"/>
    <col min="13815" max="13815" width="16.75" style="211" customWidth="1"/>
    <col min="13816" max="13816" width="9.75" style="211" customWidth="1"/>
    <col min="13817" max="13817" width="13.75" style="211" customWidth="1"/>
    <col min="13818" max="14064" width="9" style="211"/>
    <col min="14065" max="14065" width="16.75" style="211" customWidth="1"/>
    <col min="14066" max="14066" width="9.75" style="211" customWidth="1"/>
    <col min="14067" max="14067" width="13.75" style="211" customWidth="1"/>
    <col min="14068" max="14068" width="16.75" style="211" customWidth="1"/>
    <col min="14069" max="14069" width="9.75" style="211" customWidth="1"/>
    <col min="14070" max="14070" width="13.75" style="211" customWidth="1"/>
    <col min="14071" max="14071" width="16.75" style="211" customWidth="1"/>
    <col min="14072" max="14072" width="9.75" style="211" customWidth="1"/>
    <col min="14073" max="14073" width="13.75" style="211" customWidth="1"/>
    <col min="14074" max="14320" width="9" style="211"/>
    <col min="14321" max="14321" width="16.75" style="211" customWidth="1"/>
    <col min="14322" max="14322" width="9.75" style="211" customWidth="1"/>
    <col min="14323" max="14323" width="13.75" style="211" customWidth="1"/>
    <col min="14324" max="14324" width="16.75" style="211" customWidth="1"/>
    <col min="14325" max="14325" width="9.75" style="211" customWidth="1"/>
    <col min="14326" max="14326" width="13.75" style="211" customWidth="1"/>
    <col min="14327" max="14327" width="16.75" style="211" customWidth="1"/>
    <col min="14328" max="14328" width="9.75" style="211" customWidth="1"/>
    <col min="14329" max="14329" width="13.75" style="211" customWidth="1"/>
    <col min="14330" max="14576" width="9" style="211"/>
    <col min="14577" max="14577" width="16.75" style="211" customWidth="1"/>
    <col min="14578" max="14578" width="9.75" style="211" customWidth="1"/>
    <col min="14579" max="14579" width="13.75" style="211" customWidth="1"/>
    <col min="14580" max="14580" width="16.75" style="211" customWidth="1"/>
    <col min="14581" max="14581" width="9.75" style="211" customWidth="1"/>
    <col min="14582" max="14582" width="13.75" style="211" customWidth="1"/>
    <col min="14583" max="14583" width="16.75" style="211" customWidth="1"/>
    <col min="14584" max="14584" width="9.75" style="211" customWidth="1"/>
    <col min="14585" max="14585" width="13.75" style="211" customWidth="1"/>
    <col min="14586" max="14832" width="9" style="211"/>
    <col min="14833" max="14833" width="16.75" style="211" customWidth="1"/>
    <col min="14834" max="14834" width="9.75" style="211" customWidth="1"/>
    <col min="14835" max="14835" width="13.75" style="211" customWidth="1"/>
    <col min="14836" max="14836" width="16.75" style="211" customWidth="1"/>
    <col min="14837" max="14837" width="9.75" style="211" customWidth="1"/>
    <col min="14838" max="14838" width="13.75" style="211" customWidth="1"/>
    <col min="14839" max="14839" width="16.75" style="211" customWidth="1"/>
    <col min="14840" max="14840" width="9.75" style="211" customWidth="1"/>
    <col min="14841" max="14841" width="13.75" style="211" customWidth="1"/>
    <col min="14842" max="15088" width="9" style="211"/>
    <col min="15089" max="15089" width="16.75" style="211" customWidth="1"/>
    <col min="15090" max="15090" width="9.75" style="211" customWidth="1"/>
    <col min="15091" max="15091" width="13.75" style="211" customWidth="1"/>
    <col min="15092" max="15092" width="16.75" style="211" customWidth="1"/>
    <col min="15093" max="15093" width="9.75" style="211" customWidth="1"/>
    <col min="15094" max="15094" width="13.75" style="211" customWidth="1"/>
    <col min="15095" max="15095" width="16.75" style="211" customWidth="1"/>
    <col min="15096" max="15096" width="9.75" style="211" customWidth="1"/>
    <col min="15097" max="15097" width="13.75" style="211" customWidth="1"/>
    <col min="15098" max="15344" width="9" style="211"/>
    <col min="15345" max="15345" width="16.75" style="211" customWidth="1"/>
    <col min="15346" max="15346" width="9.75" style="211" customWidth="1"/>
    <col min="15347" max="15347" width="13.75" style="211" customWidth="1"/>
    <col min="15348" max="15348" width="16.75" style="211" customWidth="1"/>
    <col min="15349" max="15349" width="9.75" style="211" customWidth="1"/>
    <col min="15350" max="15350" width="13.75" style="211" customWidth="1"/>
    <col min="15351" max="15351" width="16.75" style="211" customWidth="1"/>
    <col min="15352" max="15352" width="9.75" style="211" customWidth="1"/>
    <col min="15353" max="15353" width="13.75" style="211" customWidth="1"/>
    <col min="15354" max="15600" width="9" style="211"/>
    <col min="15601" max="15601" width="16.75" style="211" customWidth="1"/>
    <col min="15602" max="15602" width="9.75" style="211" customWidth="1"/>
    <col min="15603" max="15603" width="13.75" style="211" customWidth="1"/>
    <col min="15604" max="15604" width="16.75" style="211" customWidth="1"/>
    <col min="15605" max="15605" width="9.75" style="211" customWidth="1"/>
    <col min="15606" max="15606" width="13.75" style="211" customWidth="1"/>
    <col min="15607" max="15607" width="16.75" style="211" customWidth="1"/>
    <col min="15608" max="15608" width="9.75" style="211" customWidth="1"/>
    <col min="15609" max="15609" width="13.75" style="211" customWidth="1"/>
    <col min="15610" max="15856" width="9" style="211"/>
    <col min="15857" max="15857" width="16.75" style="211" customWidth="1"/>
    <col min="15858" max="15858" width="9.75" style="211" customWidth="1"/>
    <col min="15859" max="15859" width="13.75" style="211" customWidth="1"/>
    <col min="15860" max="15860" width="16.75" style="211" customWidth="1"/>
    <col min="15861" max="15861" width="9.75" style="211" customWidth="1"/>
    <col min="15862" max="15862" width="13.75" style="211" customWidth="1"/>
    <col min="15863" max="15863" width="16.75" style="211" customWidth="1"/>
    <col min="15864" max="15864" width="9.75" style="211" customWidth="1"/>
    <col min="15865" max="15865" width="13.75" style="211" customWidth="1"/>
    <col min="15866" max="16112" width="9" style="211"/>
    <col min="16113" max="16113" width="16.75" style="211" customWidth="1"/>
    <col min="16114" max="16114" width="9.75" style="211" customWidth="1"/>
    <col min="16115" max="16115" width="13.75" style="211" customWidth="1"/>
    <col min="16116" max="16116" width="16.75" style="211" customWidth="1"/>
    <col min="16117" max="16117" width="9.75" style="211" customWidth="1"/>
    <col min="16118" max="16118" width="13.75" style="211" customWidth="1"/>
    <col min="16119" max="16119" width="16.75" style="211" customWidth="1"/>
    <col min="16120" max="16120" width="9.75" style="211" customWidth="1"/>
    <col min="16121" max="16121" width="13.75" style="211" customWidth="1"/>
    <col min="16122" max="16384" width="9" style="211"/>
  </cols>
  <sheetData>
    <row r="1" spans="1:14" ht="12" customHeight="1">
      <c r="A1" s="208"/>
      <c r="B1" s="209"/>
      <c r="C1" s="153" t="s">
        <v>234</v>
      </c>
      <c r="D1" s="209"/>
      <c r="E1" s="209"/>
      <c r="F1" s="209"/>
      <c r="G1" s="209"/>
      <c r="H1" s="210"/>
      <c r="I1" s="635"/>
    </row>
    <row r="2" spans="1:14" ht="20.45" customHeight="1">
      <c r="A2" s="212" t="s">
        <v>532</v>
      </c>
      <c r="B2" s="212" t="s">
        <v>533</v>
      </c>
      <c r="C2" s="633" t="s">
        <v>227</v>
      </c>
      <c r="D2" s="638"/>
      <c r="E2" s="638"/>
      <c r="F2" s="638"/>
      <c r="G2" s="638"/>
      <c r="H2" s="638"/>
      <c r="I2" s="638"/>
    </row>
    <row r="3" spans="1:14" ht="21" customHeight="1">
      <c r="A3" s="521" t="s">
        <v>221</v>
      </c>
      <c r="B3" s="522">
        <v>1414</v>
      </c>
      <c r="C3" s="524">
        <v>26603644</v>
      </c>
      <c r="D3" s="635"/>
      <c r="E3" s="635"/>
      <c r="F3" s="635"/>
      <c r="G3" s="635"/>
      <c r="H3" s="635"/>
      <c r="I3" s="635"/>
    </row>
    <row r="4" spans="1:14" ht="21" customHeight="1">
      <c r="A4" s="521" t="s">
        <v>60</v>
      </c>
      <c r="B4" s="522">
        <v>1185</v>
      </c>
      <c r="C4" s="524">
        <v>23023450</v>
      </c>
      <c r="L4" s="600"/>
      <c r="N4" s="600"/>
    </row>
    <row r="5" spans="1:14" ht="21" customHeight="1">
      <c r="A5" s="521" t="s">
        <v>273</v>
      </c>
      <c r="B5" s="522">
        <v>879</v>
      </c>
      <c r="C5" s="524">
        <v>29311312</v>
      </c>
      <c r="L5" s="634"/>
      <c r="M5" s="635"/>
      <c r="N5" s="636"/>
    </row>
    <row r="6" spans="1:14" ht="21" customHeight="1">
      <c r="A6" s="521" t="s">
        <v>282</v>
      </c>
      <c r="B6" s="522">
        <v>662</v>
      </c>
      <c r="C6" s="524">
        <v>16565674</v>
      </c>
      <c r="L6" s="634"/>
      <c r="M6" s="635"/>
      <c r="N6" s="636"/>
    </row>
    <row r="7" spans="1:14" ht="21" customHeight="1">
      <c r="A7" s="521" t="s">
        <v>278</v>
      </c>
      <c r="B7" s="522">
        <v>475</v>
      </c>
      <c r="C7" s="524">
        <v>14119322</v>
      </c>
      <c r="L7" s="634"/>
      <c r="M7" s="635"/>
      <c r="N7" s="636"/>
    </row>
    <row r="8" spans="1:14" ht="21" customHeight="1">
      <c r="A8" s="525" t="s">
        <v>281</v>
      </c>
      <c r="B8" s="522">
        <v>389</v>
      </c>
      <c r="C8" s="524">
        <v>3343993</v>
      </c>
      <c r="L8" s="634"/>
      <c r="M8" s="635"/>
      <c r="N8" s="636"/>
    </row>
    <row r="9" spans="1:14" ht="21" customHeight="1">
      <c r="A9" s="521" t="s">
        <v>764</v>
      </c>
      <c r="B9" s="522">
        <v>276</v>
      </c>
      <c r="C9" s="524">
        <v>3013227</v>
      </c>
      <c r="L9" s="637"/>
      <c r="M9" s="635"/>
      <c r="N9" s="636"/>
    </row>
    <row r="10" spans="1:14" ht="21" customHeight="1">
      <c r="A10" s="521" t="s">
        <v>765</v>
      </c>
      <c r="B10" s="522">
        <v>246</v>
      </c>
      <c r="C10" s="524">
        <v>4911985</v>
      </c>
      <c r="L10" s="635"/>
      <c r="M10" s="635"/>
      <c r="N10" s="635"/>
    </row>
    <row r="11" spans="1:14" ht="21" customHeight="1">
      <c r="A11" s="521" t="s">
        <v>283</v>
      </c>
      <c r="B11" s="522">
        <v>198</v>
      </c>
      <c r="C11" s="524">
        <v>3688303</v>
      </c>
    </row>
    <row r="12" spans="1:14" ht="21" customHeight="1">
      <c r="A12" s="521" t="s">
        <v>284</v>
      </c>
      <c r="B12" s="522">
        <v>157</v>
      </c>
      <c r="C12" s="524">
        <v>3059083</v>
      </c>
    </row>
    <row r="13" spans="1:14" ht="21" customHeight="1">
      <c r="A13" s="521" t="s">
        <v>355</v>
      </c>
      <c r="B13" s="522">
        <v>151</v>
      </c>
      <c r="C13" s="524">
        <v>3226843</v>
      </c>
    </row>
    <row r="14" spans="1:14" ht="21" customHeight="1">
      <c r="A14" s="521" t="s">
        <v>286</v>
      </c>
      <c r="B14" s="522">
        <v>104</v>
      </c>
      <c r="C14" s="524">
        <v>6349138</v>
      </c>
    </row>
    <row r="15" spans="1:14" ht="21" customHeight="1">
      <c r="A15" s="521" t="s">
        <v>766</v>
      </c>
      <c r="B15" s="522">
        <v>87</v>
      </c>
      <c r="C15" s="524">
        <v>778954</v>
      </c>
    </row>
    <row r="16" spans="1:14" ht="21" customHeight="1">
      <c r="A16" s="521" t="s">
        <v>767</v>
      </c>
      <c r="B16" s="522">
        <v>70</v>
      </c>
      <c r="C16" s="524">
        <v>4093409</v>
      </c>
    </row>
    <row r="17" spans="1:3" ht="21" customHeight="1">
      <c r="A17" s="521" t="s">
        <v>277</v>
      </c>
      <c r="B17" s="522">
        <v>50</v>
      </c>
      <c r="C17" s="524">
        <v>3910857</v>
      </c>
    </row>
    <row r="18" spans="1:3" ht="21" customHeight="1">
      <c r="A18" s="521" t="s">
        <v>481</v>
      </c>
      <c r="B18" s="522">
        <v>43</v>
      </c>
      <c r="C18" s="524">
        <v>2490430</v>
      </c>
    </row>
    <row r="19" spans="1:3" ht="21" customHeight="1">
      <c r="A19" s="521" t="s">
        <v>279</v>
      </c>
      <c r="B19" s="522">
        <v>38</v>
      </c>
      <c r="C19" s="524">
        <v>567038</v>
      </c>
    </row>
    <row r="20" spans="1:3" ht="21" customHeight="1">
      <c r="A20" s="525" t="s">
        <v>275</v>
      </c>
      <c r="B20" s="522">
        <v>27</v>
      </c>
      <c r="C20" s="524">
        <v>784620</v>
      </c>
    </row>
    <row r="21" spans="1:3" ht="21" customHeight="1">
      <c r="A21" s="521" t="s">
        <v>274</v>
      </c>
      <c r="B21" s="522">
        <v>16</v>
      </c>
      <c r="C21" s="524">
        <v>385851</v>
      </c>
    </row>
    <row r="22" spans="1:3" ht="21" customHeight="1">
      <c r="A22" s="521" t="s">
        <v>276</v>
      </c>
      <c r="B22" s="522">
        <v>14</v>
      </c>
      <c r="C22" s="524">
        <v>32507</v>
      </c>
    </row>
    <row r="23" spans="1:3" ht="21" customHeight="1">
      <c r="A23" s="521" t="s">
        <v>290</v>
      </c>
      <c r="B23" s="522">
        <v>13</v>
      </c>
      <c r="C23" s="524">
        <v>37930</v>
      </c>
    </row>
    <row r="24" spans="1:3" ht="21" customHeight="1">
      <c r="A24" s="521" t="s">
        <v>287</v>
      </c>
      <c r="B24" s="522">
        <v>10</v>
      </c>
      <c r="C24" s="524">
        <v>489188</v>
      </c>
    </row>
    <row r="25" spans="1:3" ht="21" customHeight="1">
      <c r="A25" s="521" t="s">
        <v>735</v>
      </c>
      <c r="B25" s="522">
        <v>9</v>
      </c>
      <c r="C25" s="524">
        <v>19837</v>
      </c>
    </row>
    <row r="26" spans="1:3" ht="21" customHeight="1">
      <c r="A26" s="521" t="s">
        <v>464</v>
      </c>
      <c r="B26" s="522">
        <v>7</v>
      </c>
      <c r="C26" s="524">
        <v>216287</v>
      </c>
    </row>
    <row r="27" spans="1:3" ht="21" customHeight="1">
      <c r="A27" s="521" t="s">
        <v>450</v>
      </c>
      <c r="B27" s="522">
        <v>5</v>
      </c>
      <c r="C27" s="524">
        <v>15645</v>
      </c>
    </row>
    <row r="28" spans="1:3" ht="21" customHeight="1">
      <c r="A28" s="525" t="s">
        <v>763</v>
      </c>
      <c r="B28" s="522">
        <v>4</v>
      </c>
      <c r="C28" s="524">
        <v>77753</v>
      </c>
    </row>
    <row r="29" spans="1:3" ht="21" customHeight="1">
      <c r="A29" s="521" t="s">
        <v>349</v>
      </c>
      <c r="B29" s="522">
        <v>3</v>
      </c>
      <c r="C29" s="524">
        <v>13283</v>
      </c>
    </row>
    <row r="30" spans="1:3" ht="21" customHeight="1">
      <c r="A30" s="525" t="s">
        <v>733</v>
      </c>
      <c r="B30" s="522">
        <v>2</v>
      </c>
      <c r="C30" s="524">
        <v>60412</v>
      </c>
    </row>
    <row r="31" spans="1:3" ht="21" customHeight="1">
      <c r="A31" s="521" t="s">
        <v>63</v>
      </c>
      <c r="B31" s="522">
        <v>2</v>
      </c>
      <c r="C31" s="524">
        <v>38550</v>
      </c>
    </row>
    <row r="32" spans="1:3" ht="21" customHeight="1">
      <c r="A32" s="521" t="s">
        <v>64</v>
      </c>
      <c r="B32" s="522">
        <v>2</v>
      </c>
      <c r="C32" s="524">
        <v>21936</v>
      </c>
    </row>
    <row r="33" spans="1:3" ht="21" customHeight="1">
      <c r="A33" s="521" t="s">
        <v>762</v>
      </c>
      <c r="B33" s="522">
        <v>2</v>
      </c>
      <c r="C33" s="524">
        <v>8926</v>
      </c>
    </row>
    <row r="34" spans="1:3" ht="21" customHeight="1">
      <c r="A34" s="521" t="s">
        <v>127</v>
      </c>
      <c r="B34" s="522">
        <v>2</v>
      </c>
      <c r="C34" s="524">
        <v>3503</v>
      </c>
    </row>
    <row r="35" spans="1:3" ht="21" customHeight="1">
      <c r="A35" s="521" t="s">
        <v>734</v>
      </c>
      <c r="B35" s="522">
        <v>1</v>
      </c>
      <c r="C35" s="524">
        <v>77499</v>
      </c>
    </row>
    <row r="36" spans="1:3" ht="21" customHeight="1">
      <c r="A36" s="521" t="s">
        <v>288</v>
      </c>
      <c r="B36" s="522">
        <v>1</v>
      </c>
      <c r="C36" s="524">
        <v>75166</v>
      </c>
    </row>
    <row r="37" spans="1:3" ht="21" customHeight="1">
      <c r="A37" s="521" t="s">
        <v>203</v>
      </c>
      <c r="B37" s="522">
        <v>7</v>
      </c>
      <c r="C37" s="524">
        <v>102758</v>
      </c>
    </row>
    <row r="38" spans="1:3" ht="21" customHeight="1">
      <c r="A38" s="616" t="s">
        <v>291</v>
      </c>
      <c r="B38" s="528">
        <v>5366</v>
      </c>
      <c r="C38" s="529">
        <v>128494863</v>
      </c>
    </row>
  </sheetData>
  <phoneticPr fontId="10"/>
  <printOptions horizontalCentered="1"/>
  <pageMargins left="0.78740157480314965" right="0" top="0.78740157480314965" bottom="0.39370078740157483" header="0.59055118110236227" footer="0.19685039370078741"/>
  <pageSetup paperSize="9" orientation="portrait" horizontalDpi="300" verticalDpi="300" r:id="rId1"/>
  <headerFooter scaleWithDoc="0" alignWithMargins="0">
    <oddHeader>&amp;L&amp;"ＭＳ Ｐゴシック,太字"&amp;16 4 外航船国籍別表</oddHeader>
    <oddFooter>&amp;C-12-</oddFooter>
  </headerFooter>
  <colBreaks count="1" manualBreakCount="1">
    <brk id="9" max="1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Normal="100" zoomScaleSheetLayoutView="100" workbookViewId="0"/>
  </sheetViews>
  <sheetFormatPr defaultRowHeight="11.25"/>
  <cols>
    <col min="1" max="1" width="18.75" style="214" customWidth="1"/>
    <col min="2" max="2" width="9.875" style="152" customWidth="1"/>
    <col min="3" max="3" width="12.5" style="152" customWidth="1"/>
    <col min="4" max="4" width="9.875" style="152" customWidth="1"/>
    <col min="5" max="5" width="12.5" style="152" customWidth="1"/>
    <col min="6" max="251" width="9" style="152"/>
    <col min="252" max="252" width="18.75" style="152" customWidth="1"/>
    <col min="253" max="253" width="9.875" style="152" customWidth="1"/>
    <col min="254" max="254" width="12.5" style="152" customWidth="1"/>
    <col min="255" max="255" width="9.875" style="152" customWidth="1"/>
    <col min="256" max="256" width="12.5" style="152" customWidth="1"/>
    <col min="257" max="507" width="9" style="152"/>
    <col min="508" max="508" width="18.75" style="152" customWidth="1"/>
    <col min="509" max="509" width="9.875" style="152" customWidth="1"/>
    <col min="510" max="510" width="12.5" style="152" customWidth="1"/>
    <col min="511" max="511" width="9.875" style="152" customWidth="1"/>
    <col min="512" max="512" width="12.5" style="152" customWidth="1"/>
    <col min="513" max="763" width="9" style="152"/>
    <col min="764" max="764" width="18.75" style="152" customWidth="1"/>
    <col min="765" max="765" width="9.875" style="152" customWidth="1"/>
    <col min="766" max="766" width="12.5" style="152" customWidth="1"/>
    <col min="767" max="767" width="9.875" style="152" customWidth="1"/>
    <col min="768" max="768" width="12.5" style="152" customWidth="1"/>
    <col min="769" max="1019" width="9" style="152"/>
    <col min="1020" max="1020" width="18.75" style="152" customWidth="1"/>
    <col min="1021" max="1021" width="9.875" style="152" customWidth="1"/>
    <col min="1022" max="1022" width="12.5" style="152" customWidth="1"/>
    <col min="1023" max="1023" width="9.875" style="152" customWidth="1"/>
    <col min="1024" max="1024" width="12.5" style="152" customWidth="1"/>
    <col min="1025" max="1275" width="9" style="152"/>
    <col min="1276" max="1276" width="18.75" style="152" customWidth="1"/>
    <col min="1277" max="1277" width="9.875" style="152" customWidth="1"/>
    <col min="1278" max="1278" width="12.5" style="152" customWidth="1"/>
    <col min="1279" max="1279" width="9.875" style="152" customWidth="1"/>
    <col min="1280" max="1280" width="12.5" style="152" customWidth="1"/>
    <col min="1281" max="1531" width="9" style="152"/>
    <col min="1532" max="1532" width="18.75" style="152" customWidth="1"/>
    <col min="1533" max="1533" width="9.875" style="152" customWidth="1"/>
    <col min="1534" max="1534" width="12.5" style="152" customWidth="1"/>
    <col min="1535" max="1535" width="9.875" style="152" customWidth="1"/>
    <col min="1536" max="1536" width="12.5" style="152" customWidth="1"/>
    <col min="1537" max="1787" width="9" style="152"/>
    <col min="1788" max="1788" width="18.75" style="152" customWidth="1"/>
    <col min="1789" max="1789" width="9.875" style="152" customWidth="1"/>
    <col min="1790" max="1790" width="12.5" style="152" customWidth="1"/>
    <col min="1791" max="1791" width="9.875" style="152" customWidth="1"/>
    <col min="1792" max="1792" width="12.5" style="152" customWidth="1"/>
    <col min="1793" max="2043" width="9" style="152"/>
    <col min="2044" max="2044" width="18.75" style="152" customWidth="1"/>
    <col min="2045" max="2045" width="9.875" style="152" customWidth="1"/>
    <col min="2046" max="2046" width="12.5" style="152" customWidth="1"/>
    <col min="2047" max="2047" width="9.875" style="152" customWidth="1"/>
    <col min="2048" max="2048" width="12.5" style="152" customWidth="1"/>
    <col min="2049" max="2299" width="9" style="152"/>
    <col min="2300" max="2300" width="18.75" style="152" customWidth="1"/>
    <col min="2301" max="2301" width="9.875" style="152" customWidth="1"/>
    <col min="2302" max="2302" width="12.5" style="152" customWidth="1"/>
    <col min="2303" max="2303" width="9.875" style="152" customWidth="1"/>
    <col min="2304" max="2304" width="12.5" style="152" customWidth="1"/>
    <col min="2305" max="2555" width="9" style="152"/>
    <col min="2556" max="2556" width="18.75" style="152" customWidth="1"/>
    <col min="2557" max="2557" width="9.875" style="152" customWidth="1"/>
    <col min="2558" max="2558" width="12.5" style="152" customWidth="1"/>
    <col min="2559" max="2559" width="9.875" style="152" customWidth="1"/>
    <col min="2560" max="2560" width="12.5" style="152" customWidth="1"/>
    <col min="2561" max="2811" width="9" style="152"/>
    <col min="2812" max="2812" width="18.75" style="152" customWidth="1"/>
    <col min="2813" max="2813" width="9.875" style="152" customWidth="1"/>
    <col min="2814" max="2814" width="12.5" style="152" customWidth="1"/>
    <col min="2815" max="2815" width="9.875" style="152" customWidth="1"/>
    <col min="2816" max="2816" width="12.5" style="152" customWidth="1"/>
    <col min="2817" max="3067" width="9" style="152"/>
    <col min="3068" max="3068" width="18.75" style="152" customWidth="1"/>
    <col min="3069" max="3069" width="9.875" style="152" customWidth="1"/>
    <col min="3070" max="3070" width="12.5" style="152" customWidth="1"/>
    <col min="3071" max="3071" width="9.875" style="152" customWidth="1"/>
    <col min="3072" max="3072" width="12.5" style="152" customWidth="1"/>
    <col min="3073" max="3323" width="9" style="152"/>
    <col min="3324" max="3324" width="18.75" style="152" customWidth="1"/>
    <col min="3325" max="3325" width="9.875" style="152" customWidth="1"/>
    <col min="3326" max="3326" width="12.5" style="152" customWidth="1"/>
    <col min="3327" max="3327" width="9.875" style="152" customWidth="1"/>
    <col min="3328" max="3328" width="12.5" style="152" customWidth="1"/>
    <col min="3329" max="3579" width="9" style="152"/>
    <col min="3580" max="3580" width="18.75" style="152" customWidth="1"/>
    <col min="3581" max="3581" width="9.875" style="152" customWidth="1"/>
    <col min="3582" max="3582" width="12.5" style="152" customWidth="1"/>
    <col min="3583" max="3583" width="9.875" style="152" customWidth="1"/>
    <col min="3584" max="3584" width="12.5" style="152" customWidth="1"/>
    <col min="3585" max="3835" width="9" style="152"/>
    <col min="3836" max="3836" width="18.75" style="152" customWidth="1"/>
    <col min="3837" max="3837" width="9.875" style="152" customWidth="1"/>
    <col min="3838" max="3838" width="12.5" style="152" customWidth="1"/>
    <col min="3839" max="3839" width="9.875" style="152" customWidth="1"/>
    <col min="3840" max="3840" width="12.5" style="152" customWidth="1"/>
    <col min="3841" max="4091" width="9" style="152"/>
    <col min="4092" max="4092" width="18.75" style="152" customWidth="1"/>
    <col min="4093" max="4093" width="9.875" style="152" customWidth="1"/>
    <col min="4094" max="4094" width="12.5" style="152" customWidth="1"/>
    <col min="4095" max="4095" width="9.875" style="152" customWidth="1"/>
    <col min="4096" max="4096" width="12.5" style="152" customWidth="1"/>
    <col min="4097" max="4347" width="9" style="152"/>
    <col min="4348" max="4348" width="18.75" style="152" customWidth="1"/>
    <col min="4349" max="4349" width="9.875" style="152" customWidth="1"/>
    <col min="4350" max="4350" width="12.5" style="152" customWidth="1"/>
    <col min="4351" max="4351" width="9.875" style="152" customWidth="1"/>
    <col min="4352" max="4352" width="12.5" style="152" customWidth="1"/>
    <col min="4353" max="4603" width="9" style="152"/>
    <col min="4604" max="4604" width="18.75" style="152" customWidth="1"/>
    <col min="4605" max="4605" width="9.875" style="152" customWidth="1"/>
    <col min="4606" max="4606" width="12.5" style="152" customWidth="1"/>
    <col min="4607" max="4607" width="9.875" style="152" customWidth="1"/>
    <col min="4608" max="4608" width="12.5" style="152" customWidth="1"/>
    <col min="4609" max="4859" width="9" style="152"/>
    <col min="4860" max="4860" width="18.75" style="152" customWidth="1"/>
    <col min="4861" max="4861" width="9.875" style="152" customWidth="1"/>
    <col min="4862" max="4862" width="12.5" style="152" customWidth="1"/>
    <col min="4863" max="4863" width="9.875" style="152" customWidth="1"/>
    <col min="4864" max="4864" width="12.5" style="152" customWidth="1"/>
    <col min="4865" max="5115" width="9" style="152"/>
    <col min="5116" max="5116" width="18.75" style="152" customWidth="1"/>
    <col min="5117" max="5117" width="9.875" style="152" customWidth="1"/>
    <col min="5118" max="5118" width="12.5" style="152" customWidth="1"/>
    <col min="5119" max="5119" width="9.875" style="152" customWidth="1"/>
    <col min="5120" max="5120" width="12.5" style="152" customWidth="1"/>
    <col min="5121" max="5371" width="9" style="152"/>
    <col min="5372" max="5372" width="18.75" style="152" customWidth="1"/>
    <col min="5373" max="5373" width="9.875" style="152" customWidth="1"/>
    <col min="5374" max="5374" width="12.5" style="152" customWidth="1"/>
    <col min="5375" max="5375" width="9.875" style="152" customWidth="1"/>
    <col min="5376" max="5376" width="12.5" style="152" customWidth="1"/>
    <col min="5377" max="5627" width="9" style="152"/>
    <col min="5628" max="5628" width="18.75" style="152" customWidth="1"/>
    <col min="5629" max="5629" width="9.875" style="152" customWidth="1"/>
    <col min="5630" max="5630" width="12.5" style="152" customWidth="1"/>
    <col min="5631" max="5631" width="9.875" style="152" customWidth="1"/>
    <col min="5632" max="5632" width="12.5" style="152" customWidth="1"/>
    <col min="5633" max="5883" width="9" style="152"/>
    <col min="5884" max="5884" width="18.75" style="152" customWidth="1"/>
    <col min="5885" max="5885" width="9.875" style="152" customWidth="1"/>
    <col min="5886" max="5886" width="12.5" style="152" customWidth="1"/>
    <col min="5887" max="5887" width="9.875" style="152" customWidth="1"/>
    <col min="5888" max="5888" width="12.5" style="152" customWidth="1"/>
    <col min="5889" max="6139" width="9" style="152"/>
    <col min="6140" max="6140" width="18.75" style="152" customWidth="1"/>
    <col min="6141" max="6141" width="9.875" style="152" customWidth="1"/>
    <col min="6142" max="6142" width="12.5" style="152" customWidth="1"/>
    <col min="6143" max="6143" width="9.875" style="152" customWidth="1"/>
    <col min="6144" max="6144" width="12.5" style="152" customWidth="1"/>
    <col min="6145" max="6395" width="9" style="152"/>
    <col min="6396" max="6396" width="18.75" style="152" customWidth="1"/>
    <col min="6397" max="6397" width="9.875" style="152" customWidth="1"/>
    <col min="6398" max="6398" width="12.5" style="152" customWidth="1"/>
    <col min="6399" max="6399" width="9.875" style="152" customWidth="1"/>
    <col min="6400" max="6400" width="12.5" style="152" customWidth="1"/>
    <col min="6401" max="6651" width="9" style="152"/>
    <col min="6652" max="6652" width="18.75" style="152" customWidth="1"/>
    <col min="6653" max="6653" width="9.875" style="152" customWidth="1"/>
    <col min="6654" max="6654" width="12.5" style="152" customWidth="1"/>
    <col min="6655" max="6655" width="9.875" style="152" customWidth="1"/>
    <col min="6656" max="6656" width="12.5" style="152" customWidth="1"/>
    <col min="6657" max="6907" width="9" style="152"/>
    <col min="6908" max="6908" width="18.75" style="152" customWidth="1"/>
    <col min="6909" max="6909" width="9.875" style="152" customWidth="1"/>
    <col min="6910" max="6910" width="12.5" style="152" customWidth="1"/>
    <col min="6911" max="6911" width="9.875" style="152" customWidth="1"/>
    <col min="6912" max="6912" width="12.5" style="152" customWidth="1"/>
    <col min="6913" max="7163" width="9" style="152"/>
    <col min="7164" max="7164" width="18.75" style="152" customWidth="1"/>
    <col min="7165" max="7165" width="9.875" style="152" customWidth="1"/>
    <col min="7166" max="7166" width="12.5" style="152" customWidth="1"/>
    <col min="7167" max="7167" width="9.875" style="152" customWidth="1"/>
    <col min="7168" max="7168" width="12.5" style="152" customWidth="1"/>
    <col min="7169" max="7419" width="9" style="152"/>
    <col min="7420" max="7420" width="18.75" style="152" customWidth="1"/>
    <col min="7421" max="7421" width="9.875" style="152" customWidth="1"/>
    <col min="7422" max="7422" width="12.5" style="152" customWidth="1"/>
    <col min="7423" max="7423" width="9.875" style="152" customWidth="1"/>
    <col min="7424" max="7424" width="12.5" style="152" customWidth="1"/>
    <col min="7425" max="7675" width="9" style="152"/>
    <col min="7676" max="7676" width="18.75" style="152" customWidth="1"/>
    <col min="7677" max="7677" width="9.875" style="152" customWidth="1"/>
    <col min="7678" max="7678" width="12.5" style="152" customWidth="1"/>
    <col min="7679" max="7679" width="9.875" style="152" customWidth="1"/>
    <col min="7680" max="7680" width="12.5" style="152" customWidth="1"/>
    <col min="7681" max="7931" width="9" style="152"/>
    <col min="7932" max="7932" width="18.75" style="152" customWidth="1"/>
    <col min="7933" max="7933" width="9.875" style="152" customWidth="1"/>
    <col min="7934" max="7934" width="12.5" style="152" customWidth="1"/>
    <col min="7935" max="7935" width="9.875" style="152" customWidth="1"/>
    <col min="7936" max="7936" width="12.5" style="152" customWidth="1"/>
    <col min="7937" max="8187" width="9" style="152"/>
    <col min="8188" max="8188" width="18.75" style="152" customWidth="1"/>
    <col min="8189" max="8189" width="9.875" style="152" customWidth="1"/>
    <col min="8190" max="8190" width="12.5" style="152" customWidth="1"/>
    <col min="8191" max="8191" width="9.875" style="152" customWidth="1"/>
    <col min="8192" max="8192" width="12.5" style="152" customWidth="1"/>
    <col min="8193" max="8443" width="9" style="152"/>
    <col min="8444" max="8444" width="18.75" style="152" customWidth="1"/>
    <col min="8445" max="8445" width="9.875" style="152" customWidth="1"/>
    <col min="8446" max="8446" width="12.5" style="152" customWidth="1"/>
    <col min="8447" max="8447" width="9.875" style="152" customWidth="1"/>
    <col min="8448" max="8448" width="12.5" style="152" customWidth="1"/>
    <col min="8449" max="8699" width="9" style="152"/>
    <col min="8700" max="8700" width="18.75" style="152" customWidth="1"/>
    <col min="8701" max="8701" width="9.875" style="152" customWidth="1"/>
    <col min="8702" max="8702" width="12.5" style="152" customWidth="1"/>
    <col min="8703" max="8703" width="9.875" style="152" customWidth="1"/>
    <col min="8704" max="8704" width="12.5" style="152" customWidth="1"/>
    <col min="8705" max="8955" width="9" style="152"/>
    <col min="8956" max="8956" width="18.75" style="152" customWidth="1"/>
    <col min="8957" max="8957" width="9.875" style="152" customWidth="1"/>
    <col min="8958" max="8958" width="12.5" style="152" customWidth="1"/>
    <col min="8959" max="8959" width="9.875" style="152" customWidth="1"/>
    <col min="8960" max="8960" width="12.5" style="152" customWidth="1"/>
    <col min="8961" max="9211" width="9" style="152"/>
    <col min="9212" max="9212" width="18.75" style="152" customWidth="1"/>
    <col min="9213" max="9213" width="9.875" style="152" customWidth="1"/>
    <col min="9214" max="9214" width="12.5" style="152" customWidth="1"/>
    <col min="9215" max="9215" width="9.875" style="152" customWidth="1"/>
    <col min="9216" max="9216" width="12.5" style="152" customWidth="1"/>
    <col min="9217" max="9467" width="9" style="152"/>
    <col min="9468" max="9468" width="18.75" style="152" customWidth="1"/>
    <col min="9469" max="9469" width="9.875" style="152" customWidth="1"/>
    <col min="9470" max="9470" width="12.5" style="152" customWidth="1"/>
    <col min="9471" max="9471" width="9.875" style="152" customWidth="1"/>
    <col min="9472" max="9472" width="12.5" style="152" customWidth="1"/>
    <col min="9473" max="9723" width="9" style="152"/>
    <col min="9724" max="9724" width="18.75" style="152" customWidth="1"/>
    <col min="9725" max="9725" width="9.875" style="152" customWidth="1"/>
    <col min="9726" max="9726" width="12.5" style="152" customWidth="1"/>
    <col min="9727" max="9727" width="9.875" style="152" customWidth="1"/>
    <col min="9728" max="9728" width="12.5" style="152" customWidth="1"/>
    <col min="9729" max="9979" width="9" style="152"/>
    <col min="9980" max="9980" width="18.75" style="152" customWidth="1"/>
    <col min="9981" max="9981" width="9.875" style="152" customWidth="1"/>
    <col min="9982" max="9982" width="12.5" style="152" customWidth="1"/>
    <col min="9983" max="9983" width="9.875" style="152" customWidth="1"/>
    <col min="9984" max="9984" width="12.5" style="152" customWidth="1"/>
    <col min="9985" max="10235" width="9" style="152"/>
    <col min="10236" max="10236" width="18.75" style="152" customWidth="1"/>
    <col min="10237" max="10237" width="9.875" style="152" customWidth="1"/>
    <col min="10238" max="10238" width="12.5" style="152" customWidth="1"/>
    <col min="10239" max="10239" width="9.875" style="152" customWidth="1"/>
    <col min="10240" max="10240" width="12.5" style="152" customWidth="1"/>
    <col min="10241" max="10491" width="9" style="152"/>
    <col min="10492" max="10492" width="18.75" style="152" customWidth="1"/>
    <col min="10493" max="10493" width="9.875" style="152" customWidth="1"/>
    <col min="10494" max="10494" width="12.5" style="152" customWidth="1"/>
    <col min="10495" max="10495" width="9.875" style="152" customWidth="1"/>
    <col min="10496" max="10496" width="12.5" style="152" customWidth="1"/>
    <col min="10497" max="10747" width="9" style="152"/>
    <col min="10748" max="10748" width="18.75" style="152" customWidth="1"/>
    <col min="10749" max="10749" width="9.875" style="152" customWidth="1"/>
    <col min="10750" max="10750" width="12.5" style="152" customWidth="1"/>
    <col min="10751" max="10751" width="9.875" style="152" customWidth="1"/>
    <col min="10752" max="10752" width="12.5" style="152" customWidth="1"/>
    <col min="10753" max="11003" width="9" style="152"/>
    <col min="11004" max="11004" width="18.75" style="152" customWidth="1"/>
    <col min="11005" max="11005" width="9.875" style="152" customWidth="1"/>
    <col min="11006" max="11006" width="12.5" style="152" customWidth="1"/>
    <col min="11007" max="11007" width="9.875" style="152" customWidth="1"/>
    <col min="11008" max="11008" width="12.5" style="152" customWidth="1"/>
    <col min="11009" max="11259" width="9" style="152"/>
    <col min="11260" max="11260" width="18.75" style="152" customWidth="1"/>
    <col min="11261" max="11261" width="9.875" style="152" customWidth="1"/>
    <col min="11262" max="11262" width="12.5" style="152" customWidth="1"/>
    <col min="11263" max="11263" width="9.875" style="152" customWidth="1"/>
    <col min="11264" max="11264" width="12.5" style="152" customWidth="1"/>
    <col min="11265" max="11515" width="9" style="152"/>
    <col min="11516" max="11516" width="18.75" style="152" customWidth="1"/>
    <col min="11517" max="11517" width="9.875" style="152" customWidth="1"/>
    <col min="11518" max="11518" width="12.5" style="152" customWidth="1"/>
    <col min="11519" max="11519" width="9.875" style="152" customWidth="1"/>
    <col min="11520" max="11520" width="12.5" style="152" customWidth="1"/>
    <col min="11521" max="11771" width="9" style="152"/>
    <col min="11772" max="11772" width="18.75" style="152" customWidth="1"/>
    <col min="11773" max="11773" width="9.875" style="152" customWidth="1"/>
    <col min="11774" max="11774" width="12.5" style="152" customWidth="1"/>
    <col min="11775" max="11775" width="9.875" style="152" customWidth="1"/>
    <col min="11776" max="11776" width="12.5" style="152" customWidth="1"/>
    <col min="11777" max="12027" width="9" style="152"/>
    <col min="12028" max="12028" width="18.75" style="152" customWidth="1"/>
    <col min="12029" max="12029" width="9.875" style="152" customWidth="1"/>
    <col min="12030" max="12030" width="12.5" style="152" customWidth="1"/>
    <col min="12031" max="12031" width="9.875" style="152" customWidth="1"/>
    <col min="12032" max="12032" width="12.5" style="152" customWidth="1"/>
    <col min="12033" max="12283" width="9" style="152"/>
    <col min="12284" max="12284" width="18.75" style="152" customWidth="1"/>
    <col min="12285" max="12285" width="9.875" style="152" customWidth="1"/>
    <col min="12286" max="12286" width="12.5" style="152" customWidth="1"/>
    <col min="12287" max="12287" width="9.875" style="152" customWidth="1"/>
    <col min="12288" max="12288" width="12.5" style="152" customWidth="1"/>
    <col min="12289" max="12539" width="9" style="152"/>
    <col min="12540" max="12540" width="18.75" style="152" customWidth="1"/>
    <col min="12541" max="12541" width="9.875" style="152" customWidth="1"/>
    <col min="12542" max="12542" width="12.5" style="152" customWidth="1"/>
    <col min="12543" max="12543" width="9.875" style="152" customWidth="1"/>
    <col min="12544" max="12544" width="12.5" style="152" customWidth="1"/>
    <col min="12545" max="12795" width="9" style="152"/>
    <col min="12796" max="12796" width="18.75" style="152" customWidth="1"/>
    <col min="12797" max="12797" width="9.875" style="152" customWidth="1"/>
    <col min="12798" max="12798" width="12.5" style="152" customWidth="1"/>
    <col min="12799" max="12799" width="9.875" style="152" customWidth="1"/>
    <col min="12800" max="12800" width="12.5" style="152" customWidth="1"/>
    <col min="12801" max="13051" width="9" style="152"/>
    <col min="13052" max="13052" width="18.75" style="152" customWidth="1"/>
    <col min="13053" max="13053" width="9.875" style="152" customWidth="1"/>
    <col min="13054" max="13054" width="12.5" style="152" customWidth="1"/>
    <col min="13055" max="13055" width="9.875" style="152" customWidth="1"/>
    <col min="13056" max="13056" width="12.5" style="152" customWidth="1"/>
    <col min="13057" max="13307" width="9" style="152"/>
    <col min="13308" max="13308" width="18.75" style="152" customWidth="1"/>
    <col min="13309" max="13309" width="9.875" style="152" customWidth="1"/>
    <col min="13310" max="13310" width="12.5" style="152" customWidth="1"/>
    <col min="13311" max="13311" width="9.875" style="152" customWidth="1"/>
    <col min="13312" max="13312" width="12.5" style="152" customWidth="1"/>
    <col min="13313" max="13563" width="9" style="152"/>
    <col min="13564" max="13564" width="18.75" style="152" customWidth="1"/>
    <col min="13565" max="13565" width="9.875" style="152" customWidth="1"/>
    <col min="13566" max="13566" width="12.5" style="152" customWidth="1"/>
    <col min="13567" max="13567" width="9.875" style="152" customWidth="1"/>
    <col min="13568" max="13568" width="12.5" style="152" customWidth="1"/>
    <col min="13569" max="13819" width="9" style="152"/>
    <col min="13820" max="13820" width="18.75" style="152" customWidth="1"/>
    <col min="13821" max="13821" width="9.875" style="152" customWidth="1"/>
    <col min="13822" max="13822" width="12.5" style="152" customWidth="1"/>
    <col min="13823" max="13823" width="9.875" style="152" customWidth="1"/>
    <col min="13824" max="13824" width="12.5" style="152" customWidth="1"/>
    <col min="13825" max="14075" width="9" style="152"/>
    <col min="14076" max="14076" width="18.75" style="152" customWidth="1"/>
    <col min="14077" max="14077" width="9.875" style="152" customWidth="1"/>
    <col min="14078" max="14078" width="12.5" style="152" customWidth="1"/>
    <col min="14079" max="14079" width="9.875" style="152" customWidth="1"/>
    <col min="14080" max="14080" width="12.5" style="152" customWidth="1"/>
    <col min="14081" max="14331" width="9" style="152"/>
    <col min="14332" max="14332" width="18.75" style="152" customWidth="1"/>
    <col min="14333" max="14333" width="9.875" style="152" customWidth="1"/>
    <col min="14334" max="14334" width="12.5" style="152" customWidth="1"/>
    <col min="14335" max="14335" width="9.875" style="152" customWidth="1"/>
    <col min="14336" max="14336" width="12.5" style="152" customWidth="1"/>
    <col min="14337" max="14587" width="9" style="152"/>
    <col min="14588" max="14588" width="18.75" style="152" customWidth="1"/>
    <col min="14589" max="14589" width="9.875" style="152" customWidth="1"/>
    <col min="14590" max="14590" width="12.5" style="152" customWidth="1"/>
    <col min="14591" max="14591" width="9.875" style="152" customWidth="1"/>
    <col min="14592" max="14592" width="12.5" style="152" customWidth="1"/>
    <col min="14593" max="14843" width="9" style="152"/>
    <col min="14844" max="14844" width="18.75" style="152" customWidth="1"/>
    <col min="14845" max="14845" width="9.875" style="152" customWidth="1"/>
    <col min="14846" max="14846" width="12.5" style="152" customWidth="1"/>
    <col min="14847" max="14847" width="9.875" style="152" customWidth="1"/>
    <col min="14848" max="14848" width="12.5" style="152" customWidth="1"/>
    <col min="14849" max="15099" width="9" style="152"/>
    <col min="15100" max="15100" width="18.75" style="152" customWidth="1"/>
    <col min="15101" max="15101" width="9.875" style="152" customWidth="1"/>
    <col min="15102" max="15102" width="12.5" style="152" customWidth="1"/>
    <col min="15103" max="15103" width="9.875" style="152" customWidth="1"/>
    <col min="15104" max="15104" width="12.5" style="152" customWidth="1"/>
    <col min="15105" max="15355" width="9" style="152"/>
    <col min="15356" max="15356" width="18.75" style="152" customWidth="1"/>
    <col min="15357" max="15357" width="9.875" style="152" customWidth="1"/>
    <col min="15358" max="15358" width="12.5" style="152" customWidth="1"/>
    <col min="15359" max="15359" width="9.875" style="152" customWidth="1"/>
    <col min="15360" max="15360" width="12.5" style="152" customWidth="1"/>
    <col min="15361" max="15611" width="9" style="152"/>
    <col min="15612" max="15612" width="18.75" style="152" customWidth="1"/>
    <col min="15613" max="15613" width="9.875" style="152" customWidth="1"/>
    <col min="15614" max="15614" width="12.5" style="152" customWidth="1"/>
    <col min="15615" max="15615" width="9.875" style="152" customWidth="1"/>
    <col min="15616" max="15616" width="12.5" style="152" customWidth="1"/>
    <col min="15617" max="15867" width="9" style="152"/>
    <col min="15868" max="15868" width="18.75" style="152" customWidth="1"/>
    <col min="15869" max="15869" width="9.875" style="152" customWidth="1"/>
    <col min="15870" max="15870" width="12.5" style="152" customWidth="1"/>
    <col min="15871" max="15871" width="9.875" style="152" customWidth="1"/>
    <col min="15872" max="15872" width="12.5" style="152" customWidth="1"/>
    <col min="15873" max="16123" width="9" style="152"/>
    <col min="16124" max="16124" width="18.75" style="152" customWidth="1"/>
    <col min="16125" max="16125" width="9.875" style="152" customWidth="1"/>
    <col min="16126" max="16126" width="12.5" style="152" customWidth="1"/>
    <col min="16127" max="16127" width="9.875" style="152" customWidth="1"/>
    <col min="16128" max="16128" width="12.5" style="152" customWidth="1"/>
    <col min="16129" max="16384" width="9" style="152"/>
  </cols>
  <sheetData>
    <row r="1" spans="1:6" ht="11.1" customHeight="1">
      <c r="E1" s="153" t="s">
        <v>234</v>
      </c>
    </row>
    <row r="2" spans="1:6" s="154" customFormat="1" ht="20.100000000000001" customHeight="1">
      <c r="A2" s="687" t="s">
        <v>307</v>
      </c>
      <c r="B2" s="679" t="s">
        <v>308</v>
      </c>
      <c r="C2" s="680"/>
      <c r="D2" s="679" t="s">
        <v>309</v>
      </c>
      <c r="E2" s="680"/>
    </row>
    <row r="3" spans="1:6" s="154" customFormat="1" ht="20.100000000000001" customHeight="1">
      <c r="A3" s="688"/>
      <c r="B3" s="155" t="s">
        <v>534</v>
      </c>
      <c r="C3" s="156" t="s">
        <v>227</v>
      </c>
      <c r="D3" s="155" t="s">
        <v>534</v>
      </c>
      <c r="E3" s="155" t="s">
        <v>227</v>
      </c>
    </row>
    <row r="4" spans="1:6" s="211" customFormat="1" ht="22.5" customHeight="1">
      <c r="A4" s="215" t="s">
        <v>535</v>
      </c>
      <c r="B4" s="530">
        <v>22665</v>
      </c>
      <c r="C4" s="531">
        <v>170426797</v>
      </c>
      <c r="D4" s="530">
        <v>7698</v>
      </c>
      <c r="E4" s="532">
        <v>144727817</v>
      </c>
    </row>
    <row r="5" spans="1:6" s="211" customFormat="1" ht="22.5" customHeight="1">
      <c r="A5" s="215" t="s">
        <v>536</v>
      </c>
      <c r="B5" s="533">
        <v>5366</v>
      </c>
      <c r="C5" s="533">
        <v>128494863</v>
      </c>
      <c r="D5" s="533">
        <v>4919</v>
      </c>
      <c r="E5" s="534">
        <v>122754598</v>
      </c>
    </row>
    <row r="6" spans="1:6" s="211" customFormat="1" ht="22.5" customHeight="1">
      <c r="A6" s="216" t="s">
        <v>537</v>
      </c>
      <c r="B6" s="535">
        <v>4919</v>
      </c>
      <c r="C6" s="535">
        <v>122754598</v>
      </c>
      <c r="D6" s="535">
        <v>4919</v>
      </c>
      <c r="E6" s="536">
        <v>122754598</v>
      </c>
      <c r="F6" s="217"/>
    </row>
    <row r="7" spans="1:6" s="211" customFormat="1" ht="22.5" customHeight="1">
      <c r="A7" s="218" t="s">
        <v>538</v>
      </c>
      <c r="B7" s="523" t="s">
        <v>236</v>
      </c>
      <c r="C7" s="523" t="s">
        <v>236</v>
      </c>
      <c r="D7" s="523" t="s">
        <v>236</v>
      </c>
      <c r="E7" s="524" t="s">
        <v>236</v>
      </c>
    </row>
    <row r="8" spans="1:6" s="211" customFormat="1" ht="22.5" customHeight="1">
      <c r="A8" s="219" t="s">
        <v>292</v>
      </c>
      <c r="B8" s="523">
        <v>626</v>
      </c>
      <c r="C8" s="523">
        <v>37121221</v>
      </c>
      <c r="D8" s="523">
        <v>626</v>
      </c>
      <c r="E8" s="524">
        <v>37121221</v>
      </c>
    </row>
    <row r="9" spans="1:6" s="211" customFormat="1" ht="22.5" customHeight="1">
      <c r="A9" s="219" t="s">
        <v>293</v>
      </c>
      <c r="B9" s="523">
        <v>133</v>
      </c>
      <c r="C9" s="523">
        <v>8401692</v>
      </c>
      <c r="D9" s="523">
        <v>133</v>
      </c>
      <c r="E9" s="524">
        <v>8401692</v>
      </c>
    </row>
    <row r="10" spans="1:6" s="211" customFormat="1" ht="22.5" customHeight="1">
      <c r="A10" s="218" t="s">
        <v>294</v>
      </c>
      <c r="B10" s="523">
        <v>57</v>
      </c>
      <c r="C10" s="523">
        <v>5688814</v>
      </c>
      <c r="D10" s="523">
        <v>57</v>
      </c>
      <c r="E10" s="524">
        <v>5688814</v>
      </c>
    </row>
    <row r="11" spans="1:6" s="211" customFormat="1" ht="22.5" customHeight="1">
      <c r="A11" s="218" t="s">
        <v>539</v>
      </c>
      <c r="B11" s="523">
        <v>48</v>
      </c>
      <c r="C11" s="523">
        <v>3539596</v>
      </c>
      <c r="D11" s="523">
        <v>48</v>
      </c>
      <c r="E11" s="524">
        <v>3539596</v>
      </c>
    </row>
    <row r="12" spans="1:6" s="211" customFormat="1" ht="22.5" customHeight="1">
      <c r="A12" s="218" t="s">
        <v>540</v>
      </c>
      <c r="B12" s="523" t="s">
        <v>236</v>
      </c>
      <c r="C12" s="523" t="s">
        <v>236</v>
      </c>
      <c r="D12" s="523" t="s">
        <v>236</v>
      </c>
      <c r="E12" s="524" t="s">
        <v>236</v>
      </c>
    </row>
    <row r="13" spans="1:6" s="211" customFormat="1" ht="22.5" customHeight="1">
      <c r="A13" s="218" t="s">
        <v>541</v>
      </c>
      <c r="B13" s="523" t="s">
        <v>236</v>
      </c>
      <c r="C13" s="523" t="s">
        <v>236</v>
      </c>
      <c r="D13" s="523" t="s">
        <v>236</v>
      </c>
      <c r="E13" s="524" t="s">
        <v>236</v>
      </c>
    </row>
    <row r="14" spans="1:6" s="211" customFormat="1" ht="22.5" customHeight="1">
      <c r="A14" s="218" t="s">
        <v>542</v>
      </c>
      <c r="B14" s="523" t="s">
        <v>236</v>
      </c>
      <c r="C14" s="523" t="s">
        <v>236</v>
      </c>
      <c r="D14" s="523" t="s">
        <v>236</v>
      </c>
      <c r="E14" s="524" t="s">
        <v>236</v>
      </c>
    </row>
    <row r="15" spans="1:6" s="211" customFormat="1" ht="22.5" customHeight="1">
      <c r="A15" s="218" t="s">
        <v>543</v>
      </c>
      <c r="B15" s="523">
        <v>52</v>
      </c>
      <c r="C15" s="523">
        <v>2207446</v>
      </c>
      <c r="D15" s="523">
        <v>52</v>
      </c>
      <c r="E15" s="524">
        <v>2207446</v>
      </c>
    </row>
    <row r="16" spans="1:6" s="211" customFormat="1" ht="22.5" customHeight="1">
      <c r="A16" s="219" t="s">
        <v>128</v>
      </c>
      <c r="B16" s="523">
        <v>48</v>
      </c>
      <c r="C16" s="523">
        <v>2513697</v>
      </c>
      <c r="D16" s="523">
        <v>48</v>
      </c>
      <c r="E16" s="524">
        <v>2513697</v>
      </c>
    </row>
    <row r="17" spans="1:5" s="211" customFormat="1" ht="22.5" customHeight="1">
      <c r="A17" s="218" t="s">
        <v>295</v>
      </c>
      <c r="B17" s="523">
        <v>1671</v>
      </c>
      <c r="C17" s="523">
        <v>38114553</v>
      </c>
      <c r="D17" s="523">
        <v>1671</v>
      </c>
      <c r="E17" s="524">
        <v>38114553</v>
      </c>
    </row>
    <row r="18" spans="1:5" s="211" customFormat="1" ht="22.5" customHeight="1">
      <c r="A18" s="218" t="s">
        <v>279</v>
      </c>
      <c r="B18" s="523" t="s">
        <v>236</v>
      </c>
      <c r="C18" s="523" t="s">
        <v>236</v>
      </c>
      <c r="D18" s="523" t="s">
        <v>236</v>
      </c>
      <c r="E18" s="524" t="s">
        <v>236</v>
      </c>
    </row>
    <row r="19" spans="1:5" s="211" customFormat="1" ht="22.5" customHeight="1">
      <c r="A19" s="218" t="s">
        <v>281</v>
      </c>
      <c r="B19" s="523">
        <v>582</v>
      </c>
      <c r="C19" s="523">
        <v>4925241</v>
      </c>
      <c r="D19" s="523">
        <v>582</v>
      </c>
      <c r="E19" s="524">
        <v>4925241</v>
      </c>
    </row>
    <row r="20" spans="1:5" s="211" customFormat="1" ht="22.5" customHeight="1">
      <c r="A20" s="218" t="s">
        <v>296</v>
      </c>
      <c r="B20" s="523">
        <v>1702</v>
      </c>
      <c r="C20" s="523">
        <v>20242338</v>
      </c>
      <c r="D20" s="523">
        <v>1702</v>
      </c>
      <c r="E20" s="524">
        <v>20242338</v>
      </c>
    </row>
    <row r="21" spans="1:5" s="211" customFormat="1" ht="22.5" customHeight="1">
      <c r="A21" s="218" t="s">
        <v>297</v>
      </c>
      <c r="B21" s="523" t="s">
        <v>236</v>
      </c>
      <c r="C21" s="523" t="s">
        <v>236</v>
      </c>
      <c r="D21" s="523" t="s">
        <v>236</v>
      </c>
      <c r="E21" s="524" t="s">
        <v>236</v>
      </c>
    </row>
    <row r="22" spans="1:5" s="211" customFormat="1" ht="22.5" customHeight="1">
      <c r="A22" s="220" t="s">
        <v>298</v>
      </c>
      <c r="B22" s="537">
        <v>447</v>
      </c>
      <c r="C22" s="538">
        <v>5740265</v>
      </c>
      <c r="D22" s="538" t="s">
        <v>236</v>
      </c>
      <c r="E22" s="539" t="s">
        <v>236</v>
      </c>
    </row>
    <row r="23" spans="1:5" s="211" customFormat="1" ht="22.5" customHeight="1">
      <c r="A23" s="215" t="s">
        <v>299</v>
      </c>
      <c r="B23" s="533">
        <v>17299</v>
      </c>
      <c r="C23" s="533">
        <v>41931934</v>
      </c>
      <c r="D23" s="533">
        <v>2779</v>
      </c>
      <c r="E23" s="534">
        <v>21973219</v>
      </c>
    </row>
    <row r="24" spans="1:5" s="211" customFormat="1" ht="22.5" customHeight="1">
      <c r="A24" s="216" t="s">
        <v>300</v>
      </c>
      <c r="B24" s="535">
        <v>10650</v>
      </c>
      <c r="C24" s="535">
        <v>35523368</v>
      </c>
      <c r="D24" s="535">
        <v>2651</v>
      </c>
      <c r="E24" s="536">
        <v>21898167</v>
      </c>
    </row>
    <row r="25" spans="1:5" s="211" customFormat="1" ht="22.5" customHeight="1">
      <c r="A25" s="218" t="s">
        <v>301</v>
      </c>
      <c r="B25" s="523">
        <v>1145</v>
      </c>
      <c r="C25" s="523">
        <v>11888167</v>
      </c>
      <c r="D25" s="523">
        <v>1144</v>
      </c>
      <c r="E25" s="524">
        <v>11873265</v>
      </c>
    </row>
    <row r="26" spans="1:5" s="211" customFormat="1" ht="22.5" customHeight="1">
      <c r="A26" s="218" t="s">
        <v>217</v>
      </c>
      <c r="B26" s="523">
        <v>536</v>
      </c>
      <c r="C26" s="523">
        <v>372974</v>
      </c>
      <c r="D26" s="523">
        <v>433</v>
      </c>
      <c r="E26" s="524">
        <v>305161</v>
      </c>
    </row>
    <row r="27" spans="1:5" s="211" customFormat="1" ht="22.5" customHeight="1">
      <c r="A27" s="218" t="s">
        <v>218</v>
      </c>
      <c r="B27" s="523">
        <v>3528</v>
      </c>
      <c r="C27" s="523">
        <v>3971382</v>
      </c>
      <c r="D27" s="523">
        <v>1</v>
      </c>
      <c r="E27" s="524">
        <v>749</v>
      </c>
    </row>
    <row r="28" spans="1:5" s="211" customFormat="1" ht="22.5" customHeight="1">
      <c r="A28" s="218" t="s">
        <v>302</v>
      </c>
      <c r="B28" s="523">
        <v>3127</v>
      </c>
      <c r="C28" s="523">
        <v>4636429</v>
      </c>
      <c r="D28" s="523" t="s">
        <v>236</v>
      </c>
      <c r="E28" s="524" t="s">
        <v>236</v>
      </c>
    </row>
    <row r="29" spans="1:5" s="211" customFormat="1" ht="22.5" customHeight="1">
      <c r="A29" s="218" t="s">
        <v>219</v>
      </c>
      <c r="B29" s="523">
        <v>167</v>
      </c>
      <c r="C29" s="523">
        <v>194771</v>
      </c>
      <c r="D29" s="523">
        <v>136</v>
      </c>
      <c r="E29" s="524">
        <v>101864</v>
      </c>
    </row>
    <row r="30" spans="1:5" s="211" customFormat="1" ht="22.5" customHeight="1">
      <c r="A30" s="218" t="s">
        <v>220</v>
      </c>
      <c r="B30" s="523">
        <v>195</v>
      </c>
      <c r="C30" s="523">
        <v>65782</v>
      </c>
      <c r="D30" s="523" t="s">
        <v>236</v>
      </c>
      <c r="E30" s="524" t="s">
        <v>236</v>
      </c>
    </row>
    <row r="31" spans="1:5" s="211" customFormat="1" ht="22.5" customHeight="1">
      <c r="A31" s="218" t="s">
        <v>221</v>
      </c>
      <c r="B31" s="523">
        <v>182</v>
      </c>
      <c r="C31" s="523">
        <v>279946</v>
      </c>
      <c r="D31" s="523" t="s">
        <v>236</v>
      </c>
      <c r="E31" s="524" t="s">
        <v>236</v>
      </c>
    </row>
    <row r="32" spans="1:5" s="211" customFormat="1" ht="22.5" customHeight="1">
      <c r="A32" s="218" t="s">
        <v>544</v>
      </c>
      <c r="B32" s="523">
        <v>321</v>
      </c>
      <c r="C32" s="523">
        <v>171260</v>
      </c>
      <c r="D32" s="523" t="s">
        <v>236</v>
      </c>
      <c r="E32" s="524" t="s">
        <v>236</v>
      </c>
    </row>
    <row r="33" spans="1:5" s="211" customFormat="1" ht="22.5" customHeight="1">
      <c r="A33" s="218" t="s">
        <v>303</v>
      </c>
      <c r="B33" s="523">
        <v>1158</v>
      </c>
      <c r="C33" s="523">
        <v>10980084</v>
      </c>
      <c r="D33" s="523">
        <v>646</v>
      </c>
      <c r="E33" s="524">
        <v>6654555</v>
      </c>
    </row>
    <row r="34" spans="1:5" s="211" customFormat="1" ht="22.5" customHeight="1">
      <c r="A34" s="218" t="s">
        <v>304</v>
      </c>
      <c r="B34" s="523">
        <v>291</v>
      </c>
      <c r="C34" s="523">
        <v>2962573</v>
      </c>
      <c r="D34" s="523">
        <v>291</v>
      </c>
      <c r="E34" s="524">
        <v>2962573</v>
      </c>
    </row>
    <row r="35" spans="1:5" s="211" customFormat="1" ht="22.5" customHeight="1">
      <c r="A35" s="221" t="s">
        <v>305</v>
      </c>
      <c r="B35" s="538">
        <v>6649</v>
      </c>
      <c r="C35" s="538">
        <v>6408566</v>
      </c>
      <c r="D35" s="538">
        <v>128</v>
      </c>
      <c r="E35" s="540">
        <v>75052</v>
      </c>
    </row>
    <row r="36" spans="1:5" s="223" customFormat="1" ht="12.95" customHeight="1">
      <c r="A36" s="222"/>
      <c r="B36" s="157"/>
      <c r="C36" s="158"/>
      <c r="D36" s="157"/>
      <c r="E36" s="158"/>
    </row>
    <row r="37" spans="1:5" s="224" customFormat="1" ht="13.5">
      <c r="A37" s="204" t="s">
        <v>306</v>
      </c>
      <c r="C37" s="158"/>
    </row>
    <row r="38" spans="1:5" s="224" customFormat="1" ht="13.5">
      <c r="A38" s="203"/>
    </row>
    <row r="39" spans="1:5" s="223" customFormat="1" ht="12.95" customHeight="1">
      <c r="A39" s="222"/>
      <c r="B39" s="157"/>
      <c r="C39" s="224"/>
      <c r="D39" s="157"/>
      <c r="E39" s="158"/>
    </row>
    <row r="40" spans="1:5" s="223" customFormat="1" ht="12.95" customHeight="1">
      <c r="A40" s="222"/>
      <c r="B40" s="157"/>
      <c r="C40" s="158"/>
      <c r="D40" s="157"/>
      <c r="E40" s="158"/>
    </row>
    <row r="41" spans="1:5" s="223" customFormat="1" ht="12.95" customHeight="1">
      <c r="A41" s="222"/>
      <c r="B41" s="157"/>
      <c r="C41" s="158"/>
      <c r="D41" s="157"/>
      <c r="E41" s="158"/>
    </row>
    <row r="42" spans="1:5" s="223" customFormat="1" ht="12.95" customHeight="1">
      <c r="A42" s="222"/>
      <c r="B42" s="157"/>
      <c r="C42" s="158"/>
      <c r="D42" s="157"/>
      <c r="E42" s="158"/>
    </row>
    <row r="43" spans="1:5" s="223" customFormat="1" ht="12.95" customHeight="1">
      <c r="A43" s="222"/>
      <c r="B43" s="157"/>
      <c r="C43" s="158"/>
      <c r="D43" s="157"/>
      <c r="E43" s="158"/>
    </row>
    <row r="44" spans="1:5" s="223" customFormat="1" ht="12.95" customHeight="1">
      <c r="A44" s="222"/>
      <c r="B44" s="157"/>
      <c r="C44" s="158"/>
      <c r="D44" s="157"/>
      <c r="E44" s="158"/>
    </row>
    <row r="45" spans="1:5" s="223" customFormat="1" ht="12.95" customHeight="1">
      <c r="A45" s="222"/>
      <c r="B45" s="157"/>
      <c r="C45" s="158"/>
      <c r="D45" s="157"/>
      <c r="E45" s="158"/>
    </row>
    <row r="46" spans="1:5" s="223" customFormat="1" ht="12.95" customHeight="1">
      <c r="A46" s="222"/>
      <c r="B46" s="157"/>
      <c r="C46" s="158"/>
      <c r="D46" s="157"/>
      <c r="E46" s="158"/>
    </row>
    <row r="47" spans="1:5" s="223" customFormat="1" ht="12.95" customHeight="1">
      <c r="A47" s="222"/>
      <c r="B47" s="157"/>
      <c r="C47" s="158"/>
      <c r="D47" s="157"/>
      <c r="E47" s="158"/>
    </row>
    <row r="48" spans="1:5" s="223" customFormat="1" ht="12.95" customHeight="1">
      <c r="A48" s="222"/>
      <c r="B48" s="157"/>
      <c r="C48" s="158"/>
      <c r="D48" s="157"/>
      <c r="E48" s="158"/>
    </row>
    <row r="49" spans="1:5" s="223" customFormat="1" ht="12.95" customHeight="1">
      <c r="A49" s="222"/>
      <c r="B49" s="157"/>
      <c r="C49" s="158"/>
      <c r="D49" s="157"/>
      <c r="E49" s="158"/>
    </row>
    <row r="50" spans="1:5" s="223" customFormat="1" ht="12.95" customHeight="1">
      <c r="A50" s="222"/>
      <c r="B50" s="157"/>
      <c r="C50" s="158"/>
      <c r="D50" s="157"/>
      <c r="E50" s="158"/>
    </row>
    <row r="51" spans="1:5" s="223" customFormat="1" ht="12.95" customHeight="1">
      <c r="A51" s="222"/>
      <c r="B51" s="157"/>
      <c r="C51" s="158"/>
      <c r="D51" s="157"/>
      <c r="E51" s="158"/>
    </row>
    <row r="52" spans="1:5" s="223" customFormat="1" ht="12.95" customHeight="1">
      <c r="A52" s="222"/>
      <c r="B52" s="157"/>
      <c r="C52" s="158"/>
      <c r="D52" s="157"/>
      <c r="E52" s="158"/>
    </row>
    <row r="53" spans="1:5" s="223" customFormat="1" ht="12.95" customHeight="1">
      <c r="A53" s="222"/>
      <c r="B53" s="157"/>
      <c r="C53" s="158"/>
      <c r="D53" s="157"/>
      <c r="E53" s="158"/>
    </row>
    <row r="54" spans="1:5" s="223" customFormat="1" ht="12.95" customHeight="1">
      <c r="A54" s="222"/>
      <c r="B54" s="157"/>
      <c r="C54" s="158"/>
      <c r="D54" s="157"/>
      <c r="E54" s="158"/>
    </row>
    <row r="55" spans="1:5" s="223" customFormat="1" ht="12.95" customHeight="1">
      <c r="A55" s="222"/>
      <c r="B55" s="157"/>
      <c r="C55" s="158"/>
      <c r="D55" s="157"/>
      <c r="E55" s="158"/>
    </row>
    <row r="56" spans="1:5" s="223" customFormat="1" ht="12.95" customHeight="1">
      <c r="A56" s="222"/>
      <c r="B56" s="157"/>
      <c r="C56" s="158"/>
      <c r="D56" s="157"/>
      <c r="E56" s="158"/>
    </row>
    <row r="57" spans="1:5" s="223" customFormat="1" ht="12.95" customHeight="1">
      <c r="A57" s="222"/>
      <c r="B57" s="157"/>
      <c r="C57" s="158"/>
      <c r="D57" s="157"/>
      <c r="E57" s="158"/>
    </row>
    <row r="58" spans="1:5" s="223" customFormat="1" ht="12.95" customHeight="1">
      <c r="A58" s="222"/>
      <c r="B58" s="157"/>
      <c r="C58" s="158"/>
      <c r="D58" s="157"/>
      <c r="E58" s="158"/>
    </row>
    <row r="59" spans="1:5" s="223" customFormat="1" ht="12.95" customHeight="1">
      <c r="A59" s="222"/>
      <c r="B59" s="157"/>
      <c r="C59" s="158"/>
      <c r="D59" s="157"/>
      <c r="E59" s="158"/>
    </row>
    <row r="60" spans="1:5" s="223" customFormat="1" ht="12.95" customHeight="1">
      <c r="A60" s="222"/>
      <c r="B60" s="157"/>
      <c r="C60" s="158"/>
      <c r="D60" s="157"/>
      <c r="E60" s="158"/>
    </row>
    <row r="61" spans="1:5" s="223" customFormat="1" ht="12.95" customHeight="1">
      <c r="A61" s="222"/>
      <c r="B61" s="157"/>
      <c r="C61" s="158"/>
      <c r="D61" s="157"/>
      <c r="E61" s="158"/>
    </row>
    <row r="62" spans="1:5" s="223" customFormat="1" ht="12.95" customHeight="1">
      <c r="A62" s="222"/>
      <c r="B62" s="157"/>
      <c r="C62" s="158"/>
      <c r="D62" s="157"/>
      <c r="E62" s="158"/>
    </row>
    <row r="63" spans="1:5" s="223" customFormat="1" ht="12.95" customHeight="1">
      <c r="A63" s="222"/>
      <c r="B63" s="157"/>
      <c r="C63" s="158"/>
      <c r="D63" s="157"/>
      <c r="E63" s="158"/>
    </row>
    <row r="64" spans="1:5" s="223" customFormat="1" ht="12.95" customHeight="1">
      <c r="A64" s="222"/>
      <c r="B64" s="157"/>
      <c r="C64" s="158"/>
      <c r="D64" s="157"/>
      <c r="E64" s="158"/>
    </row>
    <row r="65" spans="1:5" s="223" customFormat="1" ht="12.95" customHeight="1">
      <c r="A65" s="222"/>
      <c r="B65" s="157"/>
      <c r="C65" s="158"/>
      <c r="D65" s="157"/>
      <c r="E65" s="158"/>
    </row>
    <row r="66" spans="1:5" s="223" customFormat="1" ht="12.95" customHeight="1">
      <c r="A66" s="222"/>
      <c r="B66" s="157"/>
      <c r="C66" s="158"/>
      <c r="D66" s="157"/>
      <c r="E66" s="158"/>
    </row>
    <row r="67" spans="1:5" s="223" customFormat="1" ht="12.95" customHeight="1">
      <c r="A67" s="222"/>
      <c r="B67" s="157"/>
      <c r="C67" s="158"/>
      <c r="D67" s="157"/>
      <c r="E67" s="158"/>
    </row>
    <row r="68" spans="1:5" s="223" customFormat="1" ht="12.95" customHeight="1">
      <c r="A68" s="222"/>
      <c r="B68" s="157"/>
      <c r="C68" s="158"/>
      <c r="D68" s="157"/>
      <c r="E68" s="158"/>
    </row>
    <row r="69" spans="1:5" s="223" customFormat="1" ht="12.95" customHeight="1">
      <c r="A69" s="222"/>
      <c r="B69" s="157"/>
      <c r="C69" s="158"/>
      <c r="D69" s="157"/>
      <c r="E69" s="158"/>
    </row>
    <row r="70" spans="1:5" s="223" customFormat="1" ht="12.95" customHeight="1">
      <c r="A70" s="222"/>
      <c r="B70" s="157"/>
      <c r="C70" s="158"/>
      <c r="D70" s="157"/>
      <c r="E70" s="158"/>
    </row>
    <row r="71" spans="1:5" s="223" customFormat="1" ht="12.95" customHeight="1">
      <c r="A71" s="222"/>
      <c r="B71" s="157"/>
      <c r="C71" s="158"/>
      <c r="D71" s="157"/>
      <c r="E71" s="158"/>
    </row>
    <row r="72" spans="1:5" s="223" customFormat="1" ht="12.95" customHeight="1">
      <c r="A72" s="222"/>
      <c r="B72" s="157"/>
      <c r="C72" s="158"/>
      <c r="D72" s="157"/>
      <c r="E72" s="158"/>
    </row>
    <row r="73" spans="1:5" s="223" customFormat="1" ht="12.95" customHeight="1">
      <c r="A73" s="222"/>
      <c r="B73" s="157"/>
      <c r="C73" s="158"/>
      <c r="D73" s="157"/>
      <c r="E73" s="158"/>
    </row>
    <row r="74" spans="1:5" s="223" customFormat="1" ht="12.95" customHeight="1">
      <c r="A74" s="222"/>
      <c r="B74" s="157"/>
      <c r="C74" s="158"/>
      <c r="D74" s="157"/>
      <c r="E74" s="158"/>
    </row>
    <row r="75" spans="1:5" s="223" customFormat="1" ht="12.95" customHeight="1">
      <c r="A75" s="222"/>
      <c r="B75" s="158"/>
      <c r="C75" s="158"/>
      <c r="D75" s="158"/>
      <c r="E75" s="158"/>
    </row>
    <row r="76" spans="1:5" s="223" customFormat="1" ht="12.95" customHeight="1">
      <c r="A76" s="222"/>
      <c r="B76" s="158"/>
      <c r="C76" s="158"/>
      <c r="D76" s="158"/>
      <c r="E76" s="158"/>
    </row>
    <row r="77" spans="1:5" s="223" customFormat="1" ht="12.95" customHeight="1">
      <c r="A77" s="222"/>
      <c r="B77" s="158"/>
      <c r="C77" s="158"/>
      <c r="D77" s="158"/>
      <c r="E77" s="158"/>
    </row>
    <row r="78" spans="1:5" s="223" customFormat="1" ht="12.95" customHeight="1">
      <c r="A78" s="222"/>
      <c r="B78" s="158"/>
      <c r="C78" s="158"/>
      <c r="D78" s="158"/>
      <c r="E78" s="158"/>
    </row>
    <row r="79" spans="1:5" s="223" customFormat="1" ht="12.95" customHeight="1">
      <c r="A79" s="225"/>
      <c r="B79" s="226"/>
      <c r="C79" s="158"/>
      <c r="D79" s="226"/>
      <c r="E79" s="227"/>
    </row>
    <row r="80" spans="1:5" s="223" customFormat="1" ht="12.95" customHeight="1">
      <c r="A80" s="225"/>
      <c r="B80" s="228"/>
      <c r="C80" s="227"/>
      <c r="D80" s="228"/>
      <c r="E80" s="229"/>
    </row>
    <row r="81" spans="1:5" s="223" customFormat="1" ht="12.95" customHeight="1">
      <c r="A81" s="225"/>
      <c r="B81" s="226"/>
      <c r="C81" s="229"/>
      <c r="D81" s="226"/>
      <c r="E81" s="227"/>
    </row>
    <row r="82" spans="1:5">
      <c r="C82" s="227"/>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&amp;L&amp;"ＭＳ Ｐゴシック,太字"&amp;16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zoomScaleNormal="100" zoomScaleSheetLayoutView="100" workbookViewId="0"/>
  </sheetViews>
  <sheetFormatPr defaultRowHeight="11.25"/>
  <cols>
    <col min="1" max="1" width="20.625" style="230" customWidth="1"/>
    <col min="2" max="2" width="6.75" style="231" bestFit="1" customWidth="1"/>
    <col min="3" max="3" width="10.5" style="231" bestFit="1" customWidth="1"/>
    <col min="4" max="4" width="6.75" style="231" bestFit="1" customWidth="1"/>
    <col min="5" max="5" width="10.5" style="231" customWidth="1"/>
    <col min="6" max="6" width="6.75" style="231" customWidth="1"/>
    <col min="7" max="7" width="10.5" style="231" bestFit="1" customWidth="1"/>
    <col min="8" max="8" width="6.75" style="231" bestFit="1" customWidth="1"/>
    <col min="9" max="9" width="10.5" style="231" bestFit="1" customWidth="1"/>
    <col min="10" max="10" width="6.75" style="231" bestFit="1" customWidth="1"/>
    <col min="11" max="11" width="10.5" style="231" customWidth="1"/>
    <col min="12" max="12" width="6.75" style="231" customWidth="1"/>
    <col min="13" max="13" width="10.5" style="231" customWidth="1"/>
    <col min="14" max="14" width="9" style="231" bestFit="1" customWidth="1"/>
    <col min="15" max="248" width="9" style="231"/>
    <col min="249" max="249" width="20.625" style="231" customWidth="1"/>
    <col min="250" max="250" width="7.625" style="231" customWidth="1"/>
    <col min="251" max="251" width="11.125" style="231" customWidth="1"/>
    <col min="252" max="252" width="7.625" style="231" customWidth="1"/>
    <col min="253" max="253" width="11.125" style="231" customWidth="1"/>
    <col min="254" max="254" width="7.625" style="231" customWidth="1"/>
    <col min="255" max="255" width="11.125" style="231" customWidth="1"/>
    <col min="256" max="256" width="7.625" style="231" customWidth="1"/>
    <col min="257" max="257" width="11.125" style="231" customWidth="1"/>
    <col min="258" max="258" width="7.625" style="231" customWidth="1"/>
    <col min="259" max="259" width="11.125" style="231" customWidth="1"/>
    <col min="260" max="260" width="7.625" style="231" customWidth="1"/>
    <col min="261" max="261" width="11.125" style="231" customWidth="1"/>
    <col min="262" max="504" width="9" style="231"/>
    <col min="505" max="505" width="20.625" style="231" customWidth="1"/>
    <col min="506" max="506" width="7.625" style="231" customWidth="1"/>
    <col min="507" max="507" width="11.125" style="231" customWidth="1"/>
    <col min="508" max="508" width="7.625" style="231" customWidth="1"/>
    <col min="509" max="509" width="11.125" style="231" customWidth="1"/>
    <col min="510" max="510" width="7.625" style="231" customWidth="1"/>
    <col min="511" max="511" width="11.125" style="231" customWidth="1"/>
    <col min="512" max="512" width="7.625" style="231" customWidth="1"/>
    <col min="513" max="513" width="11.125" style="231" customWidth="1"/>
    <col min="514" max="514" width="7.625" style="231" customWidth="1"/>
    <col min="515" max="515" width="11.125" style="231" customWidth="1"/>
    <col min="516" max="516" width="7.625" style="231" customWidth="1"/>
    <col min="517" max="517" width="11.125" style="231" customWidth="1"/>
    <col min="518" max="760" width="9" style="231"/>
    <col min="761" max="761" width="20.625" style="231" customWidth="1"/>
    <col min="762" max="762" width="7.625" style="231" customWidth="1"/>
    <col min="763" max="763" width="11.125" style="231" customWidth="1"/>
    <col min="764" max="764" width="7.625" style="231" customWidth="1"/>
    <col min="765" max="765" width="11.125" style="231" customWidth="1"/>
    <col min="766" max="766" width="7.625" style="231" customWidth="1"/>
    <col min="767" max="767" width="11.125" style="231" customWidth="1"/>
    <col min="768" max="768" width="7.625" style="231" customWidth="1"/>
    <col min="769" max="769" width="11.125" style="231" customWidth="1"/>
    <col min="770" max="770" width="7.625" style="231" customWidth="1"/>
    <col min="771" max="771" width="11.125" style="231" customWidth="1"/>
    <col min="772" max="772" width="7.625" style="231" customWidth="1"/>
    <col min="773" max="773" width="11.125" style="231" customWidth="1"/>
    <col min="774" max="1016" width="9" style="231"/>
    <col min="1017" max="1017" width="20.625" style="231" customWidth="1"/>
    <col min="1018" max="1018" width="7.625" style="231" customWidth="1"/>
    <col min="1019" max="1019" width="11.125" style="231" customWidth="1"/>
    <col min="1020" max="1020" width="7.625" style="231" customWidth="1"/>
    <col min="1021" max="1021" width="11.125" style="231" customWidth="1"/>
    <col min="1022" max="1022" width="7.625" style="231" customWidth="1"/>
    <col min="1023" max="1023" width="11.125" style="231" customWidth="1"/>
    <col min="1024" max="1024" width="7.625" style="231" customWidth="1"/>
    <col min="1025" max="1025" width="11.125" style="231" customWidth="1"/>
    <col min="1026" max="1026" width="7.625" style="231" customWidth="1"/>
    <col min="1027" max="1027" width="11.125" style="231" customWidth="1"/>
    <col min="1028" max="1028" width="7.625" style="231" customWidth="1"/>
    <col min="1029" max="1029" width="11.125" style="231" customWidth="1"/>
    <col min="1030" max="1272" width="9" style="231"/>
    <col min="1273" max="1273" width="20.625" style="231" customWidth="1"/>
    <col min="1274" max="1274" width="7.625" style="231" customWidth="1"/>
    <col min="1275" max="1275" width="11.125" style="231" customWidth="1"/>
    <col min="1276" max="1276" width="7.625" style="231" customWidth="1"/>
    <col min="1277" max="1277" width="11.125" style="231" customWidth="1"/>
    <col min="1278" max="1278" width="7.625" style="231" customWidth="1"/>
    <col min="1279" max="1279" width="11.125" style="231" customWidth="1"/>
    <col min="1280" max="1280" width="7.625" style="231" customWidth="1"/>
    <col min="1281" max="1281" width="11.125" style="231" customWidth="1"/>
    <col min="1282" max="1282" width="7.625" style="231" customWidth="1"/>
    <col min="1283" max="1283" width="11.125" style="231" customWidth="1"/>
    <col min="1284" max="1284" width="7.625" style="231" customWidth="1"/>
    <col min="1285" max="1285" width="11.125" style="231" customWidth="1"/>
    <col min="1286" max="1528" width="9" style="231"/>
    <col min="1529" max="1529" width="20.625" style="231" customWidth="1"/>
    <col min="1530" max="1530" width="7.625" style="231" customWidth="1"/>
    <col min="1531" max="1531" width="11.125" style="231" customWidth="1"/>
    <col min="1532" max="1532" width="7.625" style="231" customWidth="1"/>
    <col min="1533" max="1533" width="11.125" style="231" customWidth="1"/>
    <col min="1534" max="1534" width="7.625" style="231" customWidth="1"/>
    <col min="1535" max="1535" width="11.125" style="231" customWidth="1"/>
    <col min="1536" max="1536" width="7.625" style="231" customWidth="1"/>
    <col min="1537" max="1537" width="11.125" style="231" customWidth="1"/>
    <col min="1538" max="1538" width="7.625" style="231" customWidth="1"/>
    <col min="1539" max="1539" width="11.125" style="231" customWidth="1"/>
    <col min="1540" max="1540" width="7.625" style="231" customWidth="1"/>
    <col min="1541" max="1541" width="11.125" style="231" customWidth="1"/>
    <col min="1542" max="1784" width="9" style="231"/>
    <col min="1785" max="1785" width="20.625" style="231" customWidth="1"/>
    <col min="1786" max="1786" width="7.625" style="231" customWidth="1"/>
    <col min="1787" max="1787" width="11.125" style="231" customWidth="1"/>
    <col min="1788" max="1788" width="7.625" style="231" customWidth="1"/>
    <col min="1789" max="1789" width="11.125" style="231" customWidth="1"/>
    <col min="1790" max="1790" width="7.625" style="231" customWidth="1"/>
    <col min="1791" max="1791" width="11.125" style="231" customWidth="1"/>
    <col min="1792" max="1792" width="7.625" style="231" customWidth="1"/>
    <col min="1793" max="1793" width="11.125" style="231" customWidth="1"/>
    <col min="1794" max="1794" width="7.625" style="231" customWidth="1"/>
    <col min="1795" max="1795" width="11.125" style="231" customWidth="1"/>
    <col min="1796" max="1796" width="7.625" style="231" customWidth="1"/>
    <col min="1797" max="1797" width="11.125" style="231" customWidth="1"/>
    <col min="1798" max="2040" width="9" style="231"/>
    <col min="2041" max="2041" width="20.625" style="231" customWidth="1"/>
    <col min="2042" max="2042" width="7.625" style="231" customWidth="1"/>
    <col min="2043" max="2043" width="11.125" style="231" customWidth="1"/>
    <col min="2044" max="2044" width="7.625" style="231" customWidth="1"/>
    <col min="2045" max="2045" width="11.125" style="231" customWidth="1"/>
    <col min="2046" max="2046" width="7.625" style="231" customWidth="1"/>
    <col min="2047" max="2047" width="11.125" style="231" customWidth="1"/>
    <col min="2048" max="2048" width="7.625" style="231" customWidth="1"/>
    <col min="2049" max="2049" width="11.125" style="231" customWidth="1"/>
    <col min="2050" max="2050" width="7.625" style="231" customWidth="1"/>
    <col min="2051" max="2051" width="11.125" style="231" customWidth="1"/>
    <col min="2052" max="2052" width="7.625" style="231" customWidth="1"/>
    <col min="2053" max="2053" width="11.125" style="231" customWidth="1"/>
    <col min="2054" max="2296" width="9" style="231"/>
    <col min="2297" max="2297" width="20.625" style="231" customWidth="1"/>
    <col min="2298" max="2298" width="7.625" style="231" customWidth="1"/>
    <col min="2299" max="2299" width="11.125" style="231" customWidth="1"/>
    <col min="2300" max="2300" width="7.625" style="231" customWidth="1"/>
    <col min="2301" max="2301" width="11.125" style="231" customWidth="1"/>
    <col min="2302" max="2302" width="7.625" style="231" customWidth="1"/>
    <col min="2303" max="2303" width="11.125" style="231" customWidth="1"/>
    <col min="2304" max="2304" width="7.625" style="231" customWidth="1"/>
    <col min="2305" max="2305" width="11.125" style="231" customWidth="1"/>
    <col min="2306" max="2306" width="7.625" style="231" customWidth="1"/>
    <col min="2307" max="2307" width="11.125" style="231" customWidth="1"/>
    <col min="2308" max="2308" width="7.625" style="231" customWidth="1"/>
    <col min="2309" max="2309" width="11.125" style="231" customWidth="1"/>
    <col min="2310" max="2552" width="9" style="231"/>
    <col min="2553" max="2553" width="20.625" style="231" customWidth="1"/>
    <col min="2554" max="2554" width="7.625" style="231" customWidth="1"/>
    <col min="2555" max="2555" width="11.125" style="231" customWidth="1"/>
    <col min="2556" max="2556" width="7.625" style="231" customWidth="1"/>
    <col min="2557" max="2557" width="11.125" style="231" customWidth="1"/>
    <col min="2558" max="2558" width="7.625" style="231" customWidth="1"/>
    <col min="2559" max="2559" width="11.125" style="231" customWidth="1"/>
    <col min="2560" max="2560" width="7.625" style="231" customWidth="1"/>
    <col min="2561" max="2561" width="11.125" style="231" customWidth="1"/>
    <col min="2562" max="2562" width="7.625" style="231" customWidth="1"/>
    <col min="2563" max="2563" width="11.125" style="231" customWidth="1"/>
    <col min="2564" max="2564" width="7.625" style="231" customWidth="1"/>
    <col min="2565" max="2565" width="11.125" style="231" customWidth="1"/>
    <col min="2566" max="2808" width="9" style="231"/>
    <col min="2809" max="2809" width="20.625" style="231" customWidth="1"/>
    <col min="2810" max="2810" width="7.625" style="231" customWidth="1"/>
    <col min="2811" max="2811" width="11.125" style="231" customWidth="1"/>
    <col min="2812" max="2812" width="7.625" style="231" customWidth="1"/>
    <col min="2813" max="2813" width="11.125" style="231" customWidth="1"/>
    <col min="2814" max="2814" width="7.625" style="231" customWidth="1"/>
    <col min="2815" max="2815" width="11.125" style="231" customWidth="1"/>
    <col min="2816" max="2816" width="7.625" style="231" customWidth="1"/>
    <col min="2817" max="2817" width="11.125" style="231" customWidth="1"/>
    <col min="2818" max="2818" width="7.625" style="231" customWidth="1"/>
    <col min="2819" max="2819" width="11.125" style="231" customWidth="1"/>
    <col min="2820" max="2820" width="7.625" style="231" customWidth="1"/>
    <col min="2821" max="2821" width="11.125" style="231" customWidth="1"/>
    <col min="2822" max="3064" width="9" style="231"/>
    <col min="3065" max="3065" width="20.625" style="231" customWidth="1"/>
    <col min="3066" max="3066" width="7.625" style="231" customWidth="1"/>
    <col min="3067" max="3067" width="11.125" style="231" customWidth="1"/>
    <col min="3068" max="3068" width="7.625" style="231" customWidth="1"/>
    <col min="3069" max="3069" width="11.125" style="231" customWidth="1"/>
    <col min="3070" max="3070" width="7.625" style="231" customWidth="1"/>
    <col min="3071" max="3071" width="11.125" style="231" customWidth="1"/>
    <col min="3072" max="3072" width="7.625" style="231" customWidth="1"/>
    <col min="3073" max="3073" width="11.125" style="231" customWidth="1"/>
    <col min="3074" max="3074" width="7.625" style="231" customWidth="1"/>
    <col min="3075" max="3075" width="11.125" style="231" customWidth="1"/>
    <col min="3076" max="3076" width="7.625" style="231" customWidth="1"/>
    <col min="3077" max="3077" width="11.125" style="231" customWidth="1"/>
    <col min="3078" max="3320" width="9" style="231"/>
    <col min="3321" max="3321" width="20.625" style="231" customWidth="1"/>
    <col min="3322" max="3322" width="7.625" style="231" customWidth="1"/>
    <col min="3323" max="3323" width="11.125" style="231" customWidth="1"/>
    <col min="3324" max="3324" width="7.625" style="231" customWidth="1"/>
    <col min="3325" max="3325" width="11.125" style="231" customWidth="1"/>
    <col min="3326" max="3326" width="7.625" style="231" customWidth="1"/>
    <col min="3327" max="3327" width="11.125" style="231" customWidth="1"/>
    <col min="3328" max="3328" width="7.625" style="231" customWidth="1"/>
    <col min="3329" max="3329" width="11.125" style="231" customWidth="1"/>
    <col min="3330" max="3330" width="7.625" style="231" customWidth="1"/>
    <col min="3331" max="3331" width="11.125" style="231" customWidth="1"/>
    <col min="3332" max="3332" width="7.625" style="231" customWidth="1"/>
    <col min="3333" max="3333" width="11.125" style="231" customWidth="1"/>
    <col min="3334" max="3576" width="9" style="231"/>
    <col min="3577" max="3577" width="20.625" style="231" customWidth="1"/>
    <col min="3578" max="3578" width="7.625" style="231" customWidth="1"/>
    <col min="3579" max="3579" width="11.125" style="231" customWidth="1"/>
    <col min="3580" max="3580" width="7.625" style="231" customWidth="1"/>
    <col min="3581" max="3581" width="11.125" style="231" customWidth="1"/>
    <col min="3582" max="3582" width="7.625" style="231" customWidth="1"/>
    <col min="3583" max="3583" width="11.125" style="231" customWidth="1"/>
    <col min="3584" max="3584" width="7.625" style="231" customWidth="1"/>
    <col min="3585" max="3585" width="11.125" style="231" customWidth="1"/>
    <col min="3586" max="3586" width="7.625" style="231" customWidth="1"/>
    <col min="3587" max="3587" width="11.125" style="231" customWidth="1"/>
    <col min="3588" max="3588" width="7.625" style="231" customWidth="1"/>
    <col min="3589" max="3589" width="11.125" style="231" customWidth="1"/>
    <col min="3590" max="3832" width="9" style="231"/>
    <col min="3833" max="3833" width="20.625" style="231" customWidth="1"/>
    <col min="3834" max="3834" width="7.625" style="231" customWidth="1"/>
    <col min="3835" max="3835" width="11.125" style="231" customWidth="1"/>
    <col min="3836" max="3836" width="7.625" style="231" customWidth="1"/>
    <col min="3837" max="3837" width="11.125" style="231" customWidth="1"/>
    <col min="3838" max="3838" width="7.625" style="231" customWidth="1"/>
    <col min="3839" max="3839" width="11.125" style="231" customWidth="1"/>
    <col min="3840" max="3840" width="7.625" style="231" customWidth="1"/>
    <col min="3841" max="3841" width="11.125" style="231" customWidth="1"/>
    <col min="3842" max="3842" width="7.625" style="231" customWidth="1"/>
    <col min="3843" max="3843" width="11.125" style="231" customWidth="1"/>
    <col min="3844" max="3844" width="7.625" style="231" customWidth="1"/>
    <col min="3845" max="3845" width="11.125" style="231" customWidth="1"/>
    <col min="3846" max="4088" width="9" style="231"/>
    <col min="4089" max="4089" width="20.625" style="231" customWidth="1"/>
    <col min="4090" max="4090" width="7.625" style="231" customWidth="1"/>
    <col min="4091" max="4091" width="11.125" style="231" customWidth="1"/>
    <col min="4092" max="4092" width="7.625" style="231" customWidth="1"/>
    <col min="4093" max="4093" width="11.125" style="231" customWidth="1"/>
    <col min="4094" max="4094" width="7.625" style="231" customWidth="1"/>
    <col min="4095" max="4095" width="11.125" style="231" customWidth="1"/>
    <col min="4096" max="4096" width="7.625" style="231" customWidth="1"/>
    <col min="4097" max="4097" width="11.125" style="231" customWidth="1"/>
    <col min="4098" max="4098" width="7.625" style="231" customWidth="1"/>
    <col min="4099" max="4099" width="11.125" style="231" customWidth="1"/>
    <col min="4100" max="4100" width="7.625" style="231" customWidth="1"/>
    <col min="4101" max="4101" width="11.125" style="231" customWidth="1"/>
    <col min="4102" max="4344" width="9" style="231"/>
    <col min="4345" max="4345" width="20.625" style="231" customWidth="1"/>
    <col min="4346" max="4346" width="7.625" style="231" customWidth="1"/>
    <col min="4347" max="4347" width="11.125" style="231" customWidth="1"/>
    <col min="4348" max="4348" width="7.625" style="231" customWidth="1"/>
    <col min="4349" max="4349" width="11.125" style="231" customWidth="1"/>
    <col min="4350" max="4350" width="7.625" style="231" customWidth="1"/>
    <col min="4351" max="4351" width="11.125" style="231" customWidth="1"/>
    <col min="4352" max="4352" width="7.625" style="231" customWidth="1"/>
    <col min="4353" max="4353" width="11.125" style="231" customWidth="1"/>
    <col min="4354" max="4354" width="7.625" style="231" customWidth="1"/>
    <col min="4355" max="4355" width="11.125" style="231" customWidth="1"/>
    <col min="4356" max="4356" width="7.625" style="231" customWidth="1"/>
    <col min="4357" max="4357" width="11.125" style="231" customWidth="1"/>
    <col min="4358" max="4600" width="9" style="231"/>
    <col min="4601" max="4601" width="20.625" style="231" customWidth="1"/>
    <col min="4602" max="4602" width="7.625" style="231" customWidth="1"/>
    <col min="4603" max="4603" width="11.125" style="231" customWidth="1"/>
    <col min="4604" max="4604" width="7.625" style="231" customWidth="1"/>
    <col min="4605" max="4605" width="11.125" style="231" customWidth="1"/>
    <col min="4606" max="4606" width="7.625" style="231" customWidth="1"/>
    <col min="4607" max="4607" width="11.125" style="231" customWidth="1"/>
    <col min="4608" max="4608" width="7.625" style="231" customWidth="1"/>
    <col min="4609" max="4609" width="11.125" style="231" customWidth="1"/>
    <col min="4610" max="4610" width="7.625" style="231" customWidth="1"/>
    <col min="4611" max="4611" width="11.125" style="231" customWidth="1"/>
    <col min="4612" max="4612" width="7.625" style="231" customWidth="1"/>
    <col min="4613" max="4613" width="11.125" style="231" customWidth="1"/>
    <col min="4614" max="4856" width="9" style="231"/>
    <col min="4857" max="4857" width="20.625" style="231" customWidth="1"/>
    <col min="4858" max="4858" width="7.625" style="231" customWidth="1"/>
    <col min="4859" max="4859" width="11.125" style="231" customWidth="1"/>
    <col min="4860" max="4860" width="7.625" style="231" customWidth="1"/>
    <col min="4861" max="4861" width="11.125" style="231" customWidth="1"/>
    <col min="4862" max="4862" width="7.625" style="231" customWidth="1"/>
    <col min="4863" max="4863" width="11.125" style="231" customWidth="1"/>
    <col min="4864" max="4864" width="7.625" style="231" customWidth="1"/>
    <col min="4865" max="4865" width="11.125" style="231" customWidth="1"/>
    <col min="4866" max="4866" width="7.625" style="231" customWidth="1"/>
    <col min="4867" max="4867" width="11.125" style="231" customWidth="1"/>
    <col min="4868" max="4868" width="7.625" style="231" customWidth="1"/>
    <col min="4869" max="4869" width="11.125" style="231" customWidth="1"/>
    <col min="4870" max="5112" width="9" style="231"/>
    <col min="5113" max="5113" width="20.625" style="231" customWidth="1"/>
    <col min="5114" max="5114" width="7.625" style="231" customWidth="1"/>
    <col min="5115" max="5115" width="11.125" style="231" customWidth="1"/>
    <col min="5116" max="5116" width="7.625" style="231" customWidth="1"/>
    <col min="5117" max="5117" width="11.125" style="231" customWidth="1"/>
    <col min="5118" max="5118" width="7.625" style="231" customWidth="1"/>
    <col min="5119" max="5119" width="11.125" style="231" customWidth="1"/>
    <col min="5120" max="5120" width="7.625" style="231" customWidth="1"/>
    <col min="5121" max="5121" width="11.125" style="231" customWidth="1"/>
    <col min="5122" max="5122" width="7.625" style="231" customWidth="1"/>
    <col min="5123" max="5123" width="11.125" style="231" customWidth="1"/>
    <col min="5124" max="5124" width="7.625" style="231" customWidth="1"/>
    <col min="5125" max="5125" width="11.125" style="231" customWidth="1"/>
    <col min="5126" max="5368" width="9" style="231"/>
    <col min="5369" max="5369" width="20.625" style="231" customWidth="1"/>
    <col min="5370" max="5370" width="7.625" style="231" customWidth="1"/>
    <col min="5371" max="5371" width="11.125" style="231" customWidth="1"/>
    <col min="5372" max="5372" width="7.625" style="231" customWidth="1"/>
    <col min="5373" max="5373" width="11.125" style="231" customWidth="1"/>
    <col min="5374" max="5374" width="7.625" style="231" customWidth="1"/>
    <col min="5375" max="5375" width="11.125" style="231" customWidth="1"/>
    <col min="5376" max="5376" width="7.625" style="231" customWidth="1"/>
    <col min="5377" max="5377" width="11.125" style="231" customWidth="1"/>
    <col min="5378" max="5378" width="7.625" style="231" customWidth="1"/>
    <col min="5379" max="5379" width="11.125" style="231" customWidth="1"/>
    <col min="5380" max="5380" width="7.625" style="231" customWidth="1"/>
    <col min="5381" max="5381" width="11.125" style="231" customWidth="1"/>
    <col min="5382" max="5624" width="9" style="231"/>
    <col min="5625" max="5625" width="20.625" style="231" customWidth="1"/>
    <col min="5626" max="5626" width="7.625" style="231" customWidth="1"/>
    <col min="5627" max="5627" width="11.125" style="231" customWidth="1"/>
    <col min="5628" max="5628" width="7.625" style="231" customWidth="1"/>
    <col min="5629" max="5629" width="11.125" style="231" customWidth="1"/>
    <col min="5630" max="5630" width="7.625" style="231" customWidth="1"/>
    <col min="5631" max="5631" width="11.125" style="231" customWidth="1"/>
    <col min="5632" max="5632" width="7.625" style="231" customWidth="1"/>
    <col min="5633" max="5633" width="11.125" style="231" customWidth="1"/>
    <col min="5634" max="5634" width="7.625" style="231" customWidth="1"/>
    <col min="5635" max="5635" width="11.125" style="231" customWidth="1"/>
    <col min="5636" max="5636" width="7.625" style="231" customWidth="1"/>
    <col min="5637" max="5637" width="11.125" style="231" customWidth="1"/>
    <col min="5638" max="5880" width="9" style="231"/>
    <col min="5881" max="5881" width="20.625" style="231" customWidth="1"/>
    <col min="5882" max="5882" width="7.625" style="231" customWidth="1"/>
    <col min="5883" max="5883" width="11.125" style="231" customWidth="1"/>
    <col min="5884" max="5884" width="7.625" style="231" customWidth="1"/>
    <col min="5885" max="5885" width="11.125" style="231" customWidth="1"/>
    <col min="5886" max="5886" width="7.625" style="231" customWidth="1"/>
    <col min="5887" max="5887" width="11.125" style="231" customWidth="1"/>
    <col min="5888" max="5888" width="7.625" style="231" customWidth="1"/>
    <col min="5889" max="5889" width="11.125" style="231" customWidth="1"/>
    <col min="5890" max="5890" width="7.625" style="231" customWidth="1"/>
    <col min="5891" max="5891" width="11.125" style="231" customWidth="1"/>
    <col min="5892" max="5892" width="7.625" style="231" customWidth="1"/>
    <col min="5893" max="5893" width="11.125" style="231" customWidth="1"/>
    <col min="5894" max="6136" width="9" style="231"/>
    <col min="6137" max="6137" width="20.625" style="231" customWidth="1"/>
    <col min="6138" max="6138" width="7.625" style="231" customWidth="1"/>
    <col min="6139" max="6139" width="11.125" style="231" customWidth="1"/>
    <col min="6140" max="6140" width="7.625" style="231" customWidth="1"/>
    <col min="6141" max="6141" width="11.125" style="231" customWidth="1"/>
    <col min="6142" max="6142" width="7.625" style="231" customWidth="1"/>
    <col min="6143" max="6143" width="11.125" style="231" customWidth="1"/>
    <col min="6144" max="6144" width="7.625" style="231" customWidth="1"/>
    <col min="6145" max="6145" width="11.125" style="231" customWidth="1"/>
    <col min="6146" max="6146" width="7.625" style="231" customWidth="1"/>
    <col min="6147" max="6147" width="11.125" style="231" customWidth="1"/>
    <col min="6148" max="6148" width="7.625" style="231" customWidth="1"/>
    <col min="6149" max="6149" width="11.125" style="231" customWidth="1"/>
    <col min="6150" max="6392" width="9" style="231"/>
    <col min="6393" max="6393" width="20.625" style="231" customWidth="1"/>
    <col min="6394" max="6394" width="7.625" style="231" customWidth="1"/>
    <col min="6395" max="6395" width="11.125" style="231" customWidth="1"/>
    <col min="6396" max="6396" width="7.625" style="231" customWidth="1"/>
    <col min="6397" max="6397" width="11.125" style="231" customWidth="1"/>
    <col min="6398" max="6398" width="7.625" style="231" customWidth="1"/>
    <col min="6399" max="6399" width="11.125" style="231" customWidth="1"/>
    <col min="6400" max="6400" width="7.625" style="231" customWidth="1"/>
    <col min="6401" max="6401" width="11.125" style="231" customWidth="1"/>
    <col min="6402" max="6402" width="7.625" style="231" customWidth="1"/>
    <col min="6403" max="6403" width="11.125" style="231" customWidth="1"/>
    <col min="6404" max="6404" width="7.625" style="231" customWidth="1"/>
    <col min="6405" max="6405" width="11.125" style="231" customWidth="1"/>
    <col min="6406" max="6648" width="9" style="231"/>
    <col min="6649" max="6649" width="20.625" style="231" customWidth="1"/>
    <col min="6650" max="6650" width="7.625" style="231" customWidth="1"/>
    <col min="6651" max="6651" width="11.125" style="231" customWidth="1"/>
    <col min="6652" max="6652" width="7.625" style="231" customWidth="1"/>
    <col min="6653" max="6653" width="11.125" style="231" customWidth="1"/>
    <col min="6654" max="6654" width="7.625" style="231" customWidth="1"/>
    <col min="6655" max="6655" width="11.125" style="231" customWidth="1"/>
    <col min="6656" max="6656" width="7.625" style="231" customWidth="1"/>
    <col min="6657" max="6657" width="11.125" style="231" customWidth="1"/>
    <col min="6658" max="6658" width="7.625" style="231" customWidth="1"/>
    <col min="6659" max="6659" width="11.125" style="231" customWidth="1"/>
    <col min="6660" max="6660" width="7.625" style="231" customWidth="1"/>
    <col min="6661" max="6661" width="11.125" style="231" customWidth="1"/>
    <col min="6662" max="6904" width="9" style="231"/>
    <col min="6905" max="6905" width="20.625" style="231" customWidth="1"/>
    <col min="6906" max="6906" width="7.625" style="231" customWidth="1"/>
    <col min="6907" max="6907" width="11.125" style="231" customWidth="1"/>
    <col min="6908" max="6908" width="7.625" style="231" customWidth="1"/>
    <col min="6909" max="6909" width="11.125" style="231" customWidth="1"/>
    <col min="6910" max="6910" width="7.625" style="231" customWidth="1"/>
    <col min="6911" max="6911" width="11.125" style="231" customWidth="1"/>
    <col min="6912" max="6912" width="7.625" style="231" customWidth="1"/>
    <col min="6913" max="6913" width="11.125" style="231" customWidth="1"/>
    <col min="6914" max="6914" width="7.625" style="231" customWidth="1"/>
    <col min="6915" max="6915" width="11.125" style="231" customWidth="1"/>
    <col min="6916" max="6916" width="7.625" style="231" customWidth="1"/>
    <col min="6917" max="6917" width="11.125" style="231" customWidth="1"/>
    <col min="6918" max="7160" width="9" style="231"/>
    <col min="7161" max="7161" width="20.625" style="231" customWidth="1"/>
    <col min="7162" max="7162" width="7.625" style="231" customWidth="1"/>
    <col min="7163" max="7163" width="11.125" style="231" customWidth="1"/>
    <col min="7164" max="7164" width="7.625" style="231" customWidth="1"/>
    <col min="7165" max="7165" width="11.125" style="231" customWidth="1"/>
    <col min="7166" max="7166" width="7.625" style="231" customWidth="1"/>
    <col min="7167" max="7167" width="11.125" style="231" customWidth="1"/>
    <col min="7168" max="7168" width="7.625" style="231" customWidth="1"/>
    <col min="7169" max="7169" width="11.125" style="231" customWidth="1"/>
    <col min="7170" max="7170" width="7.625" style="231" customWidth="1"/>
    <col min="7171" max="7171" width="11.125" style="231" customWidth="1"/>
    <col min="7172" max="7172" width="7.625" style="231" customWidth="1"/>
    <col min="7173" max="7173" width="11.125" style="231" customWidth="1"/>
    <col min="7174" max="7416" width="9" style="231"/>
    <col min="7417" max="7417" width="20.625" style="231" customWidth="1"/>
    <col min="7418" max="7418" width="7.625" style="231" customWidth="1"/>
    <col min="7419" max="7419" width="11.125" style="231" customWidth="1"/>
    <col min="7420" max="7420" width="7.625" style="231" customWidth="1"/>
    <col min="7421" max="7421" width="11.125" style="231" customWidth="1"/>
    <col min="7422" max="7422" width="7.625" style="231" customWidth="1"/>
    <col min="7423" max="7423" width="11.125" style="231" customWidth="1"/>
    <col min="7424" max="7424" width="7.625" style="231" customWidth="1"/>
    <col min="7425" max="7425" width="11.125" style="231" customWidth="1"/>
    <col min="7426" max="7426" width="7.625" style="231" customWidth="1"/>
    <col min="7427" max="7427" width="11.125" style="231" customWidth="1"/>
    <col min="7428" max="7428" width="7.625" style="231" customWidth="1"/>
    <col min="7429" max="7429" width="11.125" style="231" customWidth="1"/>
    <col min="7430" max="7672" width="9" style="231"/>
    <col min="7673" max="7673" width="20.625" style="231" customWidth="1"/>
    <col min="7674" max="7674" width="7.625" style="231" customWidth="1"/>
    <col min="7675" max="7675" width="11.125" style="231" customWidth="1"/>
    <col min="7676" max="7676" width="7.625" style="231" customWidth="1"/>
    <col min="7677" max="7677" width="11.125" style="231" customWidth="1"/>
    <col min="7678" max="7678" width="7.625" style="231" customWidth="1"/>
    <col min="7679" max="7679" width="11.125" style="231" customWidth="1"/>
    <col min="7680" max="7680" width="7.625" style="231" customWidth="1"/>
    <col min="7681" max="7681" width="11.125" style="231" customWidth="1"/>
    <col min="7682" max="7682" width="7.625" style="231" customWidth="1"/>
    <col min="7683" max="7683" width="11.125" style="231" customWidth="1"/>
    <col min="7684" max="7684" width="7.625" style="231" customWidth="1"/>
    <col min="7685" max="7685" width="11.125" style="231" customWidth="1"/>
    <col min="7686" max="7928" width="9" style="231"/>
    <col min="7929" max="7929" width="20.625" style="231" customWidth="1"/>
    <col min="7930" max="7930" width="7.625" style="231" customWidth="1"/>
    <col min="7931" max="7931" width="11.125" style="231" customWidth="1"/>
    <col min="7932" max="7932" width="7.625" style="231" customWidth="1"/>
    <col min="7933" max="7933" width="11.125" style="231" customWidth="1"/>
    <col min="7934" max="7934" width="7.625" style="231" customWidth="1"/>
    <col min="7935" max="7935" width="11.125" style="231" customWidth="1"/>
    <col min="7936" max="7936" width="7.625" style="231" customWidth="1"/>
    <col min="7937" max="7937" width="11.125" style="231" customWidth="1"/>
    <col min="7938" max="7938" width="7.625" style="231" customWidth="1"/>
    <col min="7939" max="7939" width="11.125" style="231" customWidth="1"/>
    <col min="7940" max="7940" width="7.625" style="231" customWidth="1"/>
    <col min="7941" max="7941" width="11.125" style="231" customWidth="1"/>
    <col min="7942" max="8184" width="9" style="231"/>
    <col min="8185" max="8185" width="20.625" style="231" customWidth="1"/>
    <col min="8186" max="8186" width="7.625" style="231" customWidth="1"/>
    <col min="8187" max="8187" width="11.125" style="231" customWidth="1"/>
    <col min="8188" max="8188" width="7.625" style="231" customWidth="1"/>
    <col min="8189" max="8189" width="11.125" style="231" customWidth="1"/>
    <col min="8190" max="8190" width="7.625" style="231" customWidth="1"/>
    <col min="8191" max="8191" width="11.125" style="231" customWidth="1"/>
    <col min="8192" max="8192" width="7.625" style="231" customWidth="1"/>
    <col min="8193" max="8193" width="11.125" style="231" customWidth="1"/>
    <col min="8194" max="8194" width="7.625" style="231" customWidth="1"/>
    <col min="8195" max="8195" width="11.125" style="231" customWidth="1"/>
    <col min="8196" max="8196" width="7.625" style="231" customWidth="1"/>
    <col min="8197" max="8197" width="11.125" style="231" customWidth="1"/>
    <col min="8198" max="8440" width="9" style="231"/>
    <col min="8441" max="8441" width="20.625" style="231" customWidth="1"/>
    <col min="8442" max="8442" width="7.625" style="231" customWidth="1"/>
    <col min="8443" max="8443" width="11.125" style="231" customWidth="1"/>
    <col min="8444" max="8444" width="7.625" style="231" customWidth="1"/>
    <col min="8445" max="8445" width="11.125" style="231" customWidth="1"/>
    <col min="8446" max="8446" width="7.625" style="231" customWidth="1"/>
    <col min="8447" max="8447" width="11.125" style="231" customWidth="1"/>
    <col min="8448" max="8448" width="7.625" style="231" customWidth="1"/>
    <col min="8449" max="8449" width="11.125" style="231" customWidth="1"/>
    <col min="8450" max="8450" width="7.625" style="231" customWidth="1"/>
    <col min="8451" max="8451" width="11.125" style="231" customWidth="1"/>
    <col min="8452" max="8452" width="7.625" style="231" customWidth="1"/>
    <col min="8453" max="8453" width="11.125" style="231" customWidth="1"/>
    <col min="8454" max="8696" width="9" style="231"/>
    <col min="8697" max="8697" width="20.625" style="231" customWidth="1"/>
    <col min="8698" max="8698" width="7.625" style="231" customWidth="1"/>
    <col min="8699" max="8699" width="11.125" style="231" customWidth="1"/>
    <col min="8700" max="8700" width="7.625" style="231" customWidth="1"/>
    <col min="8701" max="8701" width="11.125" style="231" customWidth="1"/>
    <col min="8702" max="8702" width="7.625" style="231" customWidth="1"/>
    <col min="8703" max="8703" width="11.125" style="231" customWidth="1"/>
    <col min="8704" max="8704" width="7.625" style="231" customWidth="1"/>
    <col min="8705" max="8705" width="11.125" style="231" customWidth="1"/>
    <col min="8706" max="8706" width="7.625" style="231" customWidth="1"/>
    <col min="8707" max="8707" width="11.125" style="231" customWidth="1"/>
    <col min="8708" max="8708" width="7.625" style="231" customWidth="1"/>
    <col min="8709" max="8709" width="11.125" style="231" customWidth="1"/>
    <col min="8710" max="8952" width="9" style="231"/>
    <col min="8953" max="8953" width="20.625" style="231" customWidth="1"/>
    <col min="8954" max="8954" width="7.625" style="231" customWidth="1"/>
    <col min="8955" max="8955" width="11.125" style="231" customWidth="1"/>
    <col min="8956" max="8956" width="7.625" style="231" customWidth="1"/>
    <col min="8957" max="8957" width="11.125" style="231" customWidth="1"/>
    <col min="8958" max="8958" width="7.625" style="231" customWidth="1"/>
    <col min="8959" max="8959" width="11.125" style="231" customWidth="1"/>
    <col min="8960" max="8960" width="7.625" style="231" customWidth="1"/>
    <col min="8961" max="8961" width="11.125" style="231" customWidth="1"/>
    <col min="8962" max="8962" width="7.625" style="231" customWidth="1"/>
    <col min="8963" max="8963" width="11.125" style="231" customWidth="1"/>
    <col min="8964" max="8964" width="7.625" style="231" customWidth="1"/>
    <col min="8965" max="8965" width="11.125" style="231" customWidth="1"/>
    <col min="8966" max="9208" width="9" style="231"/>
    <col min="9209" max="9209" width="20.625" style="231" customWidth="1"/>
    <col min="9210" max="9210" width="7.625" style="231" customWidth="1"/>
    <col min="9211" max="9211" width="11.125" style="231" customWidth="1"/>
    <col min="9212" max="9212" width="7.625" style="231" customWidth="1"/>
    <col min="9213" max="9213" width="11.125" style="231" customWidth="1"/>
    <col min="9214" max="9214" width="7.625" style="231" customWidth="1"/>
    <col min="9215" max="9215" width="11.125" style="231" customWidth="1"/>
    <col min="9216" max="9216" width="7.625" style="231" customWidth="1"/>
    <col min="9217" max="9217" width="11.125" style="231" customWidth="1"/>
    <col min="9218" max="9218" width="7.625" style="231" customWidth="1"/>
    <col min="9219" max="9219" width="11.125" style="231" customWidth="1"/>
    <col min="9220" max="9220" width="7.625" style="231" customWidth="1"/>
    <col min="9221" max="9221" width="11.125" style="231" customWidth="1"/>
    <col min="9222" max="9464" width="9" style="231"/>
    <col min="9465" max="9465" width="20.625" style="231" customWidth="1"/>
    <col min="9466" max="9466" width="7.625" style="231" customWidth="1"/>
    <col min="9467" max="9467" width="11.125" style="231" customWidth="1"/>
    <col min="9468" max="9468" width="7.625" style="231" customWidth="1"/>
    <col min="9469" max="9469" width="11.125" style="231" customWidth="1"/>
    <col min="9470" max="9470" width="7.625" style="231" customWidth="1"/>
    <col min="9471" max="9471" width="11.125" style="231" customWidth="1"/>
    <col min="9472" max="9472" width="7.625" style="231" customWidth="1"/>
    <col min="9473" max="9473" width="11.125" style="231" customWidth="1"/>
    <col min="9474" max="9474" width="7.625" style="231" customWidth="1"/>
    <col min="9475" max="9475" width="11.125" style="231" customWidth="1"/>
    <col min="9476" max="9476" width="7.625" style="231" customWidth="1"/>
    <col min="9477" max="9477" width="11.125" style="231" customWidth="1"/>
    <col min="9478" max="9720" width="9" style="231"/>
    <col min="9721" max="9721" width="20.625" style="231" customWidth="1"/>
    <col min="9722" max="9722" width="7.625" style="231" customWidth="1"/>
    <col min="9723" max="9723" width="11.125" style="231" customWidth="1"/>
    <col min="9724" max="9724" width="7.625" style="231" customWidth="1"/>
    <col min="9725" max="9725" width="11.125" style="231" customWidth="1"/>
    <col min="9726" max="9726" width="7.625" style="231" customWidth="1"/>
    <col min="9727" max="9727" width="11.125" style="231" customWidth="1"/>
    <col min="9728" max="9728" width="7.625" style="231" customWidth="1"/>
    <col min="9729" max="9729" width="11.125" style="231" customWidth="1"/>
    <col min="9730" max="9730" width="7.625" style="231" customWidth="1"/>
    <col min="9731" max="9731" width="11.125" style="231" customWidth="1"/>
    <col min="9732" max="9732" width="7.625" style="231" customWidth="1"/>
    <col min="9733" max="9733" width="11.125" style="231" customWidth="1"/>
    <col min="9734" max="9976" width="9" style="231"/>
    <col min="9977" max="9977" width="20.625" style="231" customWidth="1"/>
    <col min="9978" max="9978" width="7.625" style="231" customWidth="1"/>
    <col min="9979" max="9979" width="11.125" style="231" customWidth="1"/>
    <col min="9980" max="9980" width="7.625" style="231" customWidth="1"/>
    <col min="9981" max="9981" width="11.125" style="231" customWidth="1"/>
    <col min="9982" max="9982" width="7.625" style="231" customWidth="1"/>
    <col min="9983" max="9983" width="11.125" style="231" customWidth="1"/>
    <col min="9984" max="9984" width="7.625" style="231" customWidth="1"/>
    <col min="9985" max="9985" width="11.125" style="231" customWidth="1"/>
    <col min="9986" max="9986" width="7.625" style="231" customWidth="1"/>
    <col min="9987" max="9987" width="11.125" style="231" customWidth="1"/>
    <col min="9988" max="9988" width="7.625" style="231" customWidth="1"/>
    <col min="9989" max="9989" width="11.125" style="231" customWidth="1"/>
    <col min="9990" max="10232" width="9" style="231"/>
    <col min="10233" max="10233" width="20.625" style="231" customWidth="1"/>
    <col min="10234" max="10234" width="7.625" style="231" customWidth="1"/>
    <col min="10235" max="10235" width="11.125" style="231" customWidth="1"/>
    <col min="10236" max="10236" width="7.625" style="231" customWidth="1"/>
    <col min="10237" max="10237" width="11.125" style="231" customWidth="1"/>
    <col min="10238" max="10238" width="7.625" style="231" customWidth="1"/>
    <col min="10239" max="10239" width="11.125" style="231" customWidth="1"/>
    <col min="10240" max="10240" width="7.625" style="231" customWidth="1"/>
    <col min="10241" max="10241" width="11.125" style="231" customWidth="1"/>
    <col min="10242" max="10242" width="7.625" style="231" customWidth="1"/>
    <col min="10243" max="10243" width="11.125" style="231" customWidth="1"/>
    <col min="10244" max="10244" width="7.625" style="231" customWidth="1"/>
    <col min="10245" max="10245" width="11.125" style="231" customWidth="1"/>
    <col min="10246" max="10488" width="9" style="231"/>
    <col min="10489" max="10489" width="20.625" style="231" customWidth="1"/>
    <col min="10490" max="10490" width="7.625" style="231" customWidth="1"/>
    <col min="10491" max="10491" width="11.125" style="231" customWidth="1"/>
    <col min="10492" max="10492" width="7.625" style="231" customWidth="1"/>
    <col min="10493" max="10493" width="11.125" style="231" customWidth="1"/>
    <col min="10494" max="10494" width="7.625" style="231" customWidth="1"/>
    <col min="10495" max="10495" width="11.125" style="231" customWidth="1"/>
    <col min="10496" max="10496" width="7.625" style="231" customWidth="1"/>
    <col min="10497" max="10497" width="11.125" style="231" customWidth="1"/>
    <col min="10498" max="10498" width="7.625" style="231" customWidth="1"/>
    <col min="10499" max="10499" width="11.125" style="231" customWidth="1"/>
    <col min="10500" max="10500" width="7.625" style="231" customWidth="1"/>
    <col min="10501" max="10501" width="11.125" style="231" customWidth="1"/>
    <col min="10502" max="10744" width="9" style="231"/>
    <col min="10745" max="10745" width="20.625" style="231" customWidth="1"/>
    <col min="10746" max="10746" width="7.625" style="231" customWidth="1"/>
    <col min="10747" max="10747" width="11.125" style="231" customWidth="1"/>
    <col min="10748" max="10748" width="7.625" style="231" customWidth="1"/>
    <col min="10749" max="10749" width="11.125" style="231" customWidth="1"/>
    <col min="10750" max="10750" width="7.625" style="231" customWidth="1"/>
    <col min="10751" max="10751" width="11.125" style="231" customWidth="1"/>
    <col min="10752" max="10752" width="7.625" style="231" customWidth="1"/>
    <col min="10753" max="10753" width="11.125" style="231" customWidth="1"/>
    <col min="10754" max="10754" width="7.625" style="231" customWidth="1"/>
    <col min="10755" max="10755" width="11.125" style="231" customWidth="1"/>
    <col min="10756" max="10756" width="7.625" style="231" customWidth="1"/>
    <col min="10757" max="10757" width="11.125" style="231" customWidth="1"/>
    <col min="10758" max="11000" width="9" style="231"/>
    <col min="11001" max="11001" width="20.625" style="231" customWidth="1"/>
    <col min="11002" max="11002" width="7.625" style="231" customWidth="1"/>
    <col min="11003" max="11003" width="11.125" style="231" customWidth="1"/>
    <col min="11004" max="11004" width="7.625" style="231" customWidth="1"/>
    <col min="11005" max="11005" width="11.125" style="231" customWidth="1"/>
    <col min="11006" max="11006" width="7.625" style="231" customWidth="1"/>
    <col min="11007" max="11007" width="11.125" style="231" customWidth="1"/>
    <col min="11008" max="11008" width="7.625" style="231" customWidth="1"/>
    <col min="11009" max="11009" width="11.125" style="231" customWidth="1"/>
    <col min="11010" max="11010" width="7.625" style="231" customWidth="1"/>
    <col min="11011" max="11011" width="11.125" style="231" customWidth="1"/>
    <col min="11012" max="11012" width="7.625" style="231" customWidth="1"/>
    <col min="11013" max="11013" width="11.125" style="231" customWidth="1"/>
    <col min="11014" max="11256" width="9" style="231"/>
    <col min="11257" max="11257" width="20.625" style="231" customWidth="1"/>
    <col min="11258" max="11258" width="7.625" style="231" customWidth="1"/>
    <col min="11259" max="11259" width="11.125" style="231" customWidth="1"/>
    <col min="11260" max="11260" width="7.625" style="231" customWidth="1"/>
    <col min="11261" max="11261" width="11.125" style="231" customWidth="1"/>
    <col min="11262" max="11262" width="7.625" style="231" customWidth="1"/>
    <col min="11263" max="11263" width="11.125" style="231" customWidth="1"/>
    <col min="11264" max="11264" width="7.625" style="231" customWidth="1"/>
    <col min="11265" max="11265" width="11.125" style="231" customWidth="1"/>
    <col min="11266" max="11266" width="7.625" style="231" customWidth="1"/>
    <col min="11267" max="11267" width="11.125" style="231" customWidth="1"/>
    <col min="11268" max="11268" width="7.625" style="231" customWidth="1"/>
    <col min="11269" max="11269" width="11.125" style="231" customWidth="1"/>
    <col min="11270" max="11512" width="9" style="231"/>
    <col min="11513" max="11513" width="20.625" style="231" customWidth="1"/>
    <col min="11514" max="11514" width="7.625" style="231" customWidth="1"/>
    <col min="11515" max="11515" width="11.125" style="231" customWidth="1"/>
    <col min="11516" max="11516" width="7.625" style="231" customWidth="1"/>
    <col min="11517" max="11517" width="11.125" style="231" customWidth="1"/>
    <col min="11518" max="11518" width="7.625" style="231" customWidth="1"/>
    <col min="11519" max="11519" width="11.125" style="231" customWidth="1"/>
    <col min="11520" max="11520" width="7.625" style="231" customWidth="1"/>
    <col min="11521" max="11521" width="11.125" style="231" customWidth="1"/>
    <col min="11522" max="11522" width="7.625" style="231" customWidth="1"/>
    <col min="11523" max="11523" width="11.125" style="231" customWidth="1"/>
    <col min="11524" max="11524" width="7.625" style="231" customWidth="1"/>
    <col min="11525" max="11525" width="11.125" style="231" customWidth="1"/>
    <col min="11526" max="11768" width="9" style="231"/>
    <col min="11769" max="11769" width="20.625" style="231" customWidth="1"/>
    <col min="11770" max="11770" width="7.625" style="231" customWidth="1"/>
    <col min="11771" max="11771" width="11.125" style="231" customWidth="1"/>
    <col min="11772" max="11772" width="7.625" style="231" customWidth="1"/>
    <col min="11773" max="11773" width="11.125" style="231" customWidth="1"/>
    <col min="11774" max="11774" width="7.625" style="231" customWidth="1"/>
    <col min="11775" max="11775" width="11.125" style="231" customWidth="1"/>
    <col min="11776" max="11776" width="7.625" style="231" customWidth="1"/>
    <col min="11777" max="11777" width="11.125" style="231" customWidth="1"/>
    <col min="11778" max="11778" width="7.625" style="231" customWidth="1"/>
    <col min="11779" max="11779" width="11.125" style="231" customWidth="1"/>
    <col min="11780" max="11780" width="7.625" style="231" customWidth="1"/>
    <col min="11781" max="11781" width="11.125" style="231" customWidth="1"/>
    <col min="11782" max="12024" width="9" style="231"/>
    <col min="12025" max="12025" width="20.625" style="231" customWidth="1"/>
    <col min="12026" max="12026" width="7.625" style="231" customWidth="1"/>
    <col min="12027" max="12027" width="11.125" style="231" customWidth="1"/>
    <col min="12028" max="12028" width="7.625" style="231" customWidth="1"/>
    <col min="12029" max="12029" width="11.125" style="231" customWidth="1"/>
    <col min="12030" max="12030" width="7.625" style="231" customWidth="1"/>
    <col min="12031" max="12031" width="11.125" style="231" customWidth="1"/>
    <col min="12032" max="12032" width="7.625" style="231" customWidth="1"/>
    <col min="12033" max="12033" width="11.125" style="231" customWidth="1"/>
    <col min="12034" max="12034" width="7.625" style="231" customWidth="1"/>
    <col min="12035" max="12035" width="11.125" style="231" customWidth="1"/>
    <col min="12036" max="12036" width="7.625" style="231" customWidth="1"/>
    <col min="12037" max="12037" width="11.125" style="231" customWidth="1"/>
    <col min="12038" max="12280" width="9" style="231"/>
    <col min="12281" max="12281" width="20.625" style="231" customWidth="1"/>
    <col min="12282" max="12282" width="7.625" style="231" customWidth="1"/>
    <col min="12283" max="12283" width="11.125" style="231" customWidth="1"/>
    <col min="12284" max="12284" width="7.625" style="231" customWidth="1"/>
    <col min="12285" max="12285" width="11.125" style="231" customWidth="1"/>
    <col min="12286" max="12286" width="7.625" style="231" customWidth="1"/>
    <col min="12287" max="12287" width="11.125" style="231" customWidth="1"/>
    <col min="12288" max="12288" width="7.625" style="231" customWidth="1"/>
    <col min="12289" max="12289" width="11.125" style="231" customWidth="1"/>
    <col min="12290" max="12290" width="7.625" style="231" customWidth="1"/>
    <col min="12291" max="12291" width="11.125" style="231" customWidth="1"/>
    <col min="12292" max="12292" width="7.625" style="231" customWidth="1"/>
    <col min="12293" max="12293" width="11.125" style="231" customWidth="1"/>
    <col min="12294" max="12536" width="9" style="231"/>
    <col min="12537" max="12537" width="20.625" style="231" customWidth="1"/>
    <col min="12538" max="12538" width="7.625" style="231" customWidth="1"/>
    <col min="12539" max="12539" width="11.125" style="231" customWidth="1"/>
    <col min="12540" max="12540" width="7.625" style="231" customWidth="1"/>
    <col min="12541" max="12541" width="11.125" style="231" customWidth="1"/>
    <col min="12542" max="12542" width="7.625" style="231" customWidth="1"/>
    <col min="12543" max="12543" width="11.125" style="231" customWidth="1"/>
    <col min="12544" max="12544" width="7.625" style="231" customWidth="1"/>
    <col min="12545" max="12545" width="11.125" style="231" customWidth="1"/>
    <col min="12546" max="12546" width="7.625" style="231" customWidth="1"/>
    <col min="12547" max="12547" width="11.125" style="231" customWidth="1"/>
    <col min="12548" max="12548" width="7.625" style="231" customWidth="1"/>
    <col min="12549" max="12549" width="11.125" style="231" customWidth="1"/>
    <col min="12550" max="12792" width="9" style="231"/>
    <col min="12793" max="12793" width="20.625" style="231" customWidth="1"/>
    <col min="12794" max="12794" width="7.625" style="231" customWidth="1"/>
    <col min="12795" max="12795" width="11.125" style="231" customWidth="1"/>
    <col min="12796" max="12796" width="7.625" style="231" customWidth="1"/>
    <col min="12797" max="12797" width="11.125" style="231" customWidth="1"/>
    <col min="12798" max="12798" width="7.625" style="231" customWidth="1"/>
    <col min="12799" max="12799" width="11.125" style="231" customWidth="1"/>
    <col min="12800" max="12800" width="7.625" style="231" customWidth="1"/>
    <col min="12801" max="12801" width="11.125" style="231" customWidth="1"/>
    <col min="12802" max="12802" width="7.625" style="231" customWidth="1"/>
    <col min="12803" max="12803" width="11.125" style="231" customWidth="1"/>
    <col min="12804" max="12804" width="7.625" style="231" customWidth="1"/>
    <col min="12805" max="12805" width="11.125" style="231" customWidth="1"/>
    <col min="12806" max="13048" width="9" style="231"/>
    <col min="13049" max="13049" width="20.625" style="231" customWidth="1"/>
    <col min="13050" max="13050" width="7.625" style="231" customWidth="1"/>
    <col min="13051" max="13051" width="11.125" style="231" customWidth="1"/>
    <col min="13052" max="13052" width="7.625" style="231" customWidth="1"/>
    <col min="13053" max="13053" width="11.125" style="231" customWidth="1"/>
    <col min="13054" max="13054" width="7.625" style="231" customWidth="1"/>
    <col min="13055" max="13055" width="11.125" style="231" customWidth="1"/>
    <col min="13056" max="13056" width="7.625" style="231" customWidth="1"/>
    <col min="13057" max="13057" width="11.125" style="231" customWidth="1"/>
    <col min="13058" max="13058" width="7.625" style="231" customWidth="1"/>
    <col min="13059" max="13059" width="11.125" style="231" customWidth="1"/>
    <col min="13060" max="13060" width="7.625" style="231" customWidth="1"/>
    <col min="13061" max="13061" width="11.125" style="231" customWidth="1"/>
    <col min="13062" max="13304" width="9" style="231"/>
    <col min="13305" max="13305" width="20.625" style="231" customWidth="1"/>
    <col min="13306" max="13306" width="7.625" style="231" customWidth="1"/>
    <col min="13307" max="13307" width="11.125" style="231" customWidth="1"/>
    <col min="13308" max="13308" width="7.625" style="231" customWidth="1"/>
    <col min="13309" max="13309" width="11.125" style="231" customWidth="1"/>
    <col min="13310" max="13310" width="7.625" style="231" customWidth="1"/>
    <col min="13311" max="13311" width="11.125" style="231" customWidth="1"/>
    <col min="13312" max="13312" width="7.625" style="231" customWidth="1"/>
    <col min="13313" max="13313" width="11.125" style="231" customWidth="1"/>
    <col min="13314" max="13314" width="7.625" style="231" customWidth="1"/>
    <col min="13315" max="13315" width="11.125" style="231" customWidth="1"/>
    <col min="13316" max="13316" width="7.625" style="231" customWidth="1"/>
    <col min="13317" max="13317" width="11.125" style="231" customWidth="1"/>
    <col min="13318" max="13560" width="9" style="231"/>
    <col min="13561" max="13561" width="20.625" style="231" customWidth="1"/>
    <col min="13562" max="13562" width="7.625" style="231" customWidth="1"/>
    <col min="13563" max="13563" width="11.125" style="231" customWidth="1"/>
    <col min="13564" max="13564" width="7.625" style="231" customWidth="1"/>
    <col min="13565" max="13565" width="11.125" style="231" customWidth="1"/>
    <col min="13566" max="13566" width="7.625" style="231" customWidth="1"/>
    <col min="13567" max="13567" width="11.125" style="231" customWidth="1"/>
    <col min="13568" max="13568" width="7.625" style="231" customWidth="1"/>
    <col min="13569" max="13569" width="11.125" style="231" customWidth="1"/>
    <col min="13570" max="13570" width="7.625" style="231" customWidth="1"/>
    <col min="13571" max="13571" width="11.125" style="231" customWidth="1"/>
    <col min="13572" max="13572" width="7.625" style="231" customWidth="1"/>
    <col min="13573" max="13573" width="11.125" style="231" customWidth="1"/>
    <col min="13574" max="13816" width="9" style="231"/>
    <col min="13817" max="13817" width="20.625" style="231" customWidth="1"/>
    <col min="13818" max="13818" width="7.625" style="231" customWidth="1"/>
    <col min="13819" max="13819" width="11.125" style="231" customWidth="1"/>
    <col min="13820" max="13820" width="7.625" style="231" customWidth="1"/>
    <col min="13821" max="13821" width="11.125" style="231" customWidth="1"/>
    <col min="13822" max="13822" width="7.625" style="231" customWidth="1"/>
    <col min="13823" max="13823" width="11.125" style="231" customWidth="1"/>
    <col min="13824" max="13824" width="7.625" style="231" customWidth="1"/>
    <col min="13825" max="13825" width="11.125" style="231" customWidth="1"/>
    <col min="13826" max="13826" width="7.625" style="231" customWidth="1"/>
    <col min="13827" max="13827" width="11.125" style="231" customWidth="1"/>
    <col min="13828" max="13828" width="7.625" style="231" customWidth="1"/>
    <col min="13829" max="13829" width="11.125" style="231" customWidth="1"/>
    <col min="13830" max="14072" width="9" style="231"/>
    <col min="14073" max="14073" width="20.625" style="231" customWidth="1"/>
    <col min="14074" max="14074" width="7.625" style="231" customWidth="1"/>
    <col min="14075" max="14075" width="11.125" style="231" customWidth="1"/>
    <col min="14076" max="14076" width="7.625" style="231" customWidth="1"/>
    <col min="14077" max="14077" width="11.125" style="231" customWidth="1"/>
    <col min="14078" max="14078" width="7.625" style="231" customWidth="1"/>
    <col min="14079" max="14079" width="11.125" style="231" customWidth="1"/>
    <col min="14080" max="14080" width="7.625" style="231" customWidth="1"/>
    <col min="14081" max="14081" width="11.125" style="231" customWidth="1"/>
    <col min="14082" max="14082" width="7.625" style="231" customWidth="1"/>
    <col min="14083" max="14083" width="11.125" style="231" customWidth="1"/>
    <col min="14084" max="14084" width="7.625" style="231" customWidth="1"/>
    <col min="14085" max="14085" width="11.125" style="231" customWidth="1"/>
    <col min="14086" max="14328" width="9" style="231"/>
    <col min="14329" max="14329" width="20.625" style="231" customWidth="1"/>
    <col min="14330" max="14330" width="7.625" style="231" customWidth="1"/>
    <col min="14331" max="14331" width="11.125" style="231" customWidth="1"/>
    <col min="14332" max="14332" width="7.625" style="231" customWidth="1"/>
    <col min="14333" max="14333" width="11.125" style="231" customWidth="1"/>
    <col min="14334" max="14334" width="7.625" style="231" customWidth="1"/>
    <col min="14335" max="14335" width="11.125" style="231" customWidth="1"/>
    <col min="14336" max="14336" width="7.625" style="231" customWidth="1"/>
    <col min="14337" max="14337" width="11.125" style="231" customWidth="1"/>
    <col min="14338" max="14338" width="7.625" style="231" customWidth="1"/>
    <col min="14339" max="14339" width="11.125" style="231" customWidth="1"/>
    <col min="14340" max="14340" width="7.625" style="231" customWidth="1"/>
    <col min="14341" max="14341" width="11.125" style="231" customWidth="1"/>
    <col min="14342" max="14584" width="9" style="231"/>
    <col min="14585" max="14585" width="20.625" style="231" customWidth="1"/>
    <col min="14586" max="14586" width="7.625" style="231" customWidth="1"/>
    <col min="14587" max="14587" width="11.125" style="231" customWidth="1"/>
    <col min="14588" max="14588" width="7.625" style="231" customWidth="1"/>
    <col min="14589" max="14589" width="11.125" style="231" customWidth="1"/>
    <col min="14590" max="14590" width="7.625" style="231" customWidth="1"/>
    <col min="14591" max="14591" width="11.125" style="231" customWidth="1"/>
    <col min="14592" max="14592" width="7.625" style="231" customWidth="1"/>
    <col min="14593" max="14593" width="11.125" style="231" customWidth="1"/>
    <col min="14594" max="14594" width="7.625" style="231" customWidth="1"/>
    <col min="14595" max="14595" width="11.125" style="231" customWidth="1"/>
    <col min="14596" max="14596" width="7.625" style="231" customWidth="1"/>
    <col min="14597" max="14597" width="11.125" style="231" customWidth="1"/>
    <col min="14598" max="14840" width="9" style="231"/>
    <col min="14841" max="14841" width="20.625" style="231" customWidth="1"/>
    <col min="14842" max="14842" width="7.625" style="231" customWidth="1"/>
    <col min="14843" max="14843" width="11.125" style="231" customWidth="1"/>
    <col min="14844" max="14844" width="7.625" style="231" customWidth="1"/>
    <col min="14845" max="14845" width="11.125" style="231" customWidth="1"/>
    <col min="14846" max="14846" width="7.625" style="231" customWidth="1"/>
    <col min="14847" max="14847" width="11.125" style="231" customWidth="1"/>
    <col min="14848" max="14848" width="7.625" style="231" customWidth="1"/>
    <col min="14849" max="14849" width="11.125" style="231" customWidth="1"/>
    <col min="14850" max="14850" width="7.625" style="231" customWidth="1"/>
    <col min="14851" max="14851" width="11.125" style="231" customWidth="1"/>
    <col min="14852" max="14852" width="7.625" style="231" customWidth="1"/>
    <col min="14853" max="14853" width="11.125" style="231" customWidth="1"/>
    <col min="14854" max="15096" width="9" style="231"/>
    <col min="15097" max="15097" width="20.625" style="231" customWidth="1"/>
    <col min="15098" max="15098" width="7.625" style="231" customWidth="1"/>
    <col min="15099" max="15099" width="11.125" style="231" customWidth="1"/>
    <col min="15100" max="15100" width="7.625" style="231" customWidth="1"/>
    <col min="15101" max="15101" width="11.125" style="231" customWidth="1"/>
    <col min="15102" max="15102" width="7.625" style="231" customWidth="1"/>
    <col min="15103" max="15103" width="11.125" style="231" customWidth="1"/>
    <col min="15104" max="15104" width="7.625" style="231" customWidth="1"/>
    <col min="15105" max="15105" width="11.125" style="231" customWidth="1"/>
    <col min="15106" max="15106" width="7.625" style="231" customWidth="1"/>
    <col min="15107" max="15107" width="11.125" style="231" customWidth="1"/>
    <col min="15108" max="15108" width="7.625" style="231" customWidth="1"/>
    <col min="15109" max="15109" width="11.125" style="231" customWidth="1"/>
    <col min="15110" max="15352" width="9" style="231"/>
    <col min="15353" max="15353" width="20.625" style="231" customWidth="1"/>
    <col min="15354" max="15354" width="7.625" style="231" customWidth="1"/>
    <col min="15355" max="15355" width="11.125" style="231" customWidth="1"/>
    <col min="15356" max="15356" width="7.625" style="231" customWidth="1"/>
    <col min="15357" max="15357" width="11.125" style="231" customWidth="1"/>
    <col min="15358" max="15358" width="7.625" style="231" customWidth="1"/>
    <col min="15359" max="15359" width="11.125" style="231" customWidth="1"/>
    <col min="15360" max="15360" width="7.625" style="231" customWidth="1"/>
    <col min="15361" max="15361" width="11.125" style="231" customWidth="1"/>
    <col min="15362" max="15362" width="7.625" style="231" customWidth="1"/>
    <col min="15363" max="15363" width="11.125" style="231" customWidth="1"/>
    <col min="15364" max="15364" width="7.625" style="231" customWidth="1"/>
    <col min="15365" max="15365" width="11.125" style="231" customWidth="1"/>
    <col min="15366" max="15608" width="9" style="231"/>
    <col min="15609" max="15609" width="20.625" style="231" customWidth="1"/>
    <col min="15610" max="15610" width="7.625" style="231" customWidth="1"/>
    <col min="15611" max="15611" width="11.125" style="231" customWidth="1"/>
    <col min="15612" max="15612" width="7.625" style="231" customWidth="1"/>
    <col min="15613" max="15613" width="11.125" style="231" customWidth="1"/>
    <col min="15614" max="15614" width="7.625" style="231" customWidth="1"/>
    <col min="15615" max="15615" width="11.125" style="231" customWidth="1"/>
    <col min="15616" max="15616" width="7.625" style="231" customWidth="1"/>
    <col min="15617" max="15617" width="11.125" style="231" customWidth="1"/>
    <col min="15618" max="15618" width="7.625" style="231" customWidth="1"/>
    <col min="15619" max="15619" width="11.125" style="231" customWidth="1"/>
    <col min="15620" max="15620" width="7.625" style="231" customWidth="1"/>
    <col min="15621" max="15621" width="11.125" style="231" customWidth="1"/>
    <col min="15622" max="15864" width="9" style="231"/>
    <col min="15865" max="15865" width="20.625" style="231" customWidth="1"/>
    <col min="15866" max="15866" width="7.625" style="231" customWidth="1"/>
    <col min="15867" max="15867" width="11.125" style="231" customWidth="1"/>
    <col min="15868" max="15868" width="7.625" style="231" customWidth="1"/>
    <col min="15869" max="15869" width="11.125" style="231" customWidth="1"/>
    <col min="15870" max="15870" width="7.625" style="231" customWidth="1"/>
    <col min="15871" max="15871" width="11.125" style="231" customWidth="1"/>
    <col min="15872" max="15872" width="7.625" style="231" customWidth="1"/>
    <col min="15873" max="15873" width="11.125" style="231" customWidth="1"/>
    <col min="15874" max="15874" width="7.625" style="231" customWidth="1"/>
    <col min="15875" max="15875" width="11.125" style="231" customWidth="1"/>
    <col min="15876" max="15876" width="7.625" style="231" customWidth="1"/>
    <col min="15877" max="15877" width="11.125" style="231" customWidth="1"/>
    <col min="15878" max="16120" width="9" style="231"/>
    <col min="16121" max="16121" width="20.625" style="231" customWidth="1"/>
    <col min="16122" max="16122" width="7.625" style="231" customWidth="1"/>
    <col min="16123" max="16123" width="11.125" style="231" customWidth="1"/>
    <col min="16124" max="16124" width="7.625" style="231" customWidth="1"/>
    <col min="16125" max="16125" width="11.125" style="231" customWidth="1"/>
    <col min="16126" max="16126" width="7.625" style="231" customWidth="1"/>
    <col min="16127" max="16127" width="11.125" style="231" customWidth="1"/>
    <col min="16128" max="16128" width="7.625" style="231" customWidth="1"/>
    <col min="16129" max="16129" width="11.125" style="231" customWidth="1"/>
    <col min="16130" max="16130" width="7.625" style="231" customWidth="1"/>
    <col min="16131" max="16131" width="11.125" style="231" customWidth="1"/>
    <col min="16132" max="16132" width="7.625" style="231" customWidth="1"/>
    <col min="16133" max="16133" width="11.125" style="231" customWidth="1"/>
    <col min="16134" max="16384" width="9" style="231"/>
  </cols>
  <sheetData>
    <row r="1" spans="1:14" ht="15.75" customHeight="1">
      <c r="M1" s="232" t="s">
        <v>738</v>
      </c>
    </row>
    <row r="2" spans="1:14" s="167" customFormat="1" ht="22.5" customHeight="1">
      <c r="A2" s="233"/>
      <c r="B2" s="234" t="s">
        <v>736</v>
      </c>
      <c r="C2" s="234"/>
      <c r="D2" s="234"/>
      <c r="E2" s="234"/>
      <c r="F2" s="234"/>
      <c r="G2" s="234"/>
      <c r="H2" s="235" t="s">
        <v>737</v>
      </c>
      <c r="I2" s="235"/>
      <c r="J2" s="235"/>
      <c r="K2" s="235"/>
      <c r="L2" s="235"/>
      <c r="M2" s="236"/>
    </row>
    <row r="3" spans="1:14" s="167" customFormat="1" ht="22.5" customHeight="1">
      <c r="A3" s="237" t="s">
        <v>617</v>
      </c>
      <c r="B3" s="234" t="s">
        <v>545</v>
      </c>
      <c r="C3" s="234"/>
      <c r="D3" s="234" t="s">
        <v>546</v>
      </c>
      <c r="E3" s="234"/>
      <c r="F3" s="234" t="s">
        <v>547</v>
      </c>
      <c r="G3" s="234"/>
      <c r="H3" s="234" t="s">
        <v>545</v>
      </c>
      <c r="I3" s="234"/>
      <c r="J3" s="234" t="s">
        <v>546</v>
      </c>
      <c r="K3" s="234"/>
      <c r="L3" s="234" t="s">
        <v>547</v>
      </c>
      <c r="M3" s="234"/>
    </row>
    <row r="4" spans="1:14" s="167" customFormat="1" ht="22.5" customHeight="1">
      <c r="A4" s="238"/>
      <c r="B4" s="169" t="s">
        <v>310</v>
      </c>
      <c r="C4" s="169" t="s">
        <v>227</v>
      </c>
      <c r="D4" s="169" t="s">
        <v>310</v>
      </c>
      <c r="E4" s="169" t="s">
        <v>227</v>
      </c>
      <c r="F4" s="169" t="s">
        <v>310</v>
      </c>
      <c r="G4" s="169" t="s">
        <v>227</v>
      </c>
      <c r="H4" s="169" t="s">
        <v>310</v>
      </c>
      <c r="I4" s="169" t="s">
        <v>227</v>
      </c>
      <c r="J4" s="169" t="s">
        <v>310</v>
      </c>
      <c r="K4" s="169" t="s">
        <v>227</v>
      </c>
      <c r="L4" s="169" t="s">
        <v>310</v>
      </c>
      <c r="M4" s="169" t="s">
        <v>227</v>
      </c>
    </row>
    <row r="5" spans="1:14" s="242" customFormat="1" ht="22.5" customHeight="1">
      <c r="A5" s="239" t="s">
        <v>291</v>
      </c>
      <c r="B5" s="601">
        <v>22665</v>
      </c>
      <c r="C5" s="601">
        <v>170426797</v>
      </c>
      <c r="D5" s="601">
        <v>17299</v>
      </c>
      <c r="E5" s="601">
        <v>41931934</v>
      </c>
      <c r="F5" s="601">
        <v>5366</v>
      </c>
      <c r="G5" s="601">
        <v>128494863</v>
      </c>
      <c r="H5" s="240">
        <v>23997</v>
      </c>
      <c r="I5" s="240">
        <v>161235534</v>
      </c>
      <c r="J5" s="240">
        <v>18757</v>
      </c>
      <c r="K5" s="240">
        <v>41367115</v>
      </c>
      <c r="L5" s="240">
        <v>5240</v>
      </c>
      <c r="M5" s="241">
        <v>119868419</v>
      </c>
    </row>
    <row r="6" spans="1:14" s="242" customFormat="1" ht="22.5" customHeight="1">
      <c r="A6" s="243" t="s">
        <v>311</v>
      </c>
      <c r="B6" s="602">
        <v>11676</v>
      </c>
      <c r="C6" s="602">
        <v>60329324</v>
      </c>
      <c r="D6" s="602">
        <v>9580</v>
      </c>
      <c r="E6" s="602">
        <v>33443020</v>
      </c>
      <c r="F6" s="602">
        <v>2096</v>
      </c>
      <c r="G6" s="602">
        <v>26886304</v>
      </c>
      <c r="H6" s="244">
        <v>11939</v>
      </c>
      <c r="I6" s="244">
        <v>59047356</v>
      </c>
      <c r="J6" s="244">
        <v>9863</v>
      </c>
      <c r="K6" s="244">
        <v>32546005</v>
      </c>
      <c r="L6" s="245">
        <v>2076</v>
      </c>
      <c r="M6" s="246">
        <v>26501351</v>
      </c>
    </row>
    <row r="7" spans="1:14" s="242" customFormat="1" ht="22.5" customHeight="1">
      <c r="A7" s="247" t="s">
        <v>312</v>
      </c>
      <c r="B7" s="603">
        <v>43</v>
      </c>
      <c r="C7" s="603">
        <v>26488</v>
      </c>
      <c r="D7" s="603">
        <v>43</v>
      </c>
      <c r="E7" s="603">
        <v>26488</v>
      </c>
      <c r="F7" s="603" t="s">
        <v>236</v>
      </c>
      <c r="G7" s="603" t="s">
        <v>236</v>
      </c>
      <c r="H7" s="248">
        <v>34</v>
      </c>
      <c r="I7" s="248">
        <v>21121</v>
      </c>
      <c r="J7" s="248">
        <v>34</v>
      </c>
      <c r="K7" s="248">
        <v>21121</v>
      </c>
      <c r="L7" s="244" t="s">
        <v>236</v>
      </c>
      <c r="M7" s="249" t="s">
        <v>236</v>
      </c>
    </row>
    <row r="8" spans="1:14" s="242" customFormat="1" ht="22.5" customHeight="1">
      <c r="A8" s="250" t="s">
        <v>313</v>
      </c>
      <c r="B8" s="602">
        <v>480</v>
      </c>
      <c r="C8" s="602">
        <v>1115417</v>
      </c>
      <c r="D8" s="602">
        <v>480</v>
      </c>
      <c r="E8" s="602">
        <v>1115417</v>
      </c>
      <c r="F8" s="602" t="s">
        <v>236</v>
      </c>
      <c r="G8" s="602" t="s">
        <v>236</v>
      </c>
      <c r="H8" s="244">
        <v>496</v>
      </c>
      <c r="I8" s="244">
        <v>1214245</v>
      </c>
      <c r="J8" s="244">
        <v>496</v>
      </c>
      <c r="K8" s="244">
        <v>1214245</v>
      </c>
      <c r="L8" s="244" t="s">
        <v>236</v>
      </c>
      <c r="M8" s="249" t="s">
        <v>236</v>
      </c>
    </row>
    <row r="9" spans="1:14" s="242" customFormat="1" ht="22.5" customHeight="1">
      <c r="A9" s="250" t="s">
        <v>314</v>
      </c>
      <c r="B9" s="602">
        <v>429</v>
      </c>
      <c r="C9" s="602">
        <v>162542</v>
      </c>
      <c r="D9" s="602">
        <v>429</v>
      </c>
      <c r="E9" s="602">
        <v>162542</v>
      </c>
      <c r="F9" s="602" t="s">
        <v>236</v>
      </c>
      <c r="G9" s="602" t="s">
        <v>236</v>
      </c>
      <c r="H9" s="244">
        <v>367</v>
      </c>
      <c r="I9" s="244">
        <v>156204</v>
      </c>
      <c r="J9" s="244">
        <v>367</v>
      </c>
      <c r="K9" s="244">
        <v>156204</v>
      </c>
      <c r="L9" s="244" t="s">
        <v>236</v>
      </c>
      <c r="M9" s="249" t="s">
        <v>236</v>
      </c>
    </row>
    <row r="10" spans="1:14" s="242" customFormat="1" ht="22.5" customHeight="1">
      <c r="A10" s="250" t="s">
        <v>315</v>
      </c>
      <c r="B10" s="602">
        <v>90</v>
      </c>
      <c r="C10" s="602">
        <v>65431</v>
      </c>
      <c r="D10" s="602">
        <v>90</v>
      </c>
      <c r="E10" s="602">
        <v>65431</v>
      </c>
      <c r="F10" s="602" t="s">
        <v>236</v>
      </c>
      <c r="G10" s="602" t="s">
        <v>236</v>
      </c>
      <c r="H10" s="244">
        <v>104</v>
      </c>
      <c r="I10" s="244">
        <v>70911</v>
      </c>
      <c r="J10" s="244">
        <v>104</v>
      </c>
      <c r="K10" s="244">
        <v>70911</v>
      </c>
      <c r="L10" s="244" t="s">
        <v>236</v>
      </c>
      <c r="M10" s="249" t="s">
        <v>236</v>
      </c>
    </row>
    <row r="11" spans="1:14" s="242" customFormat="1" ht="22.5" customHeight="1">
      <c r="A11" s="250" t="s">
        <v>316</v>
      </c>
      <c r="B11" s="602">
        <v>1827</v>
      </c>
      <c r="C11" s="602">
        <v>4159996</v>
      </c>
      <c r="D11" s="602">
        <v>1827</v>
      </c>
      <c r="E11" s="602">
        <v>4159996</v>
      </c>
      <c r="F11" s="602" t="s">
        <v>236</v>
      </c>
      <c r="G11" s="602" t="s">
        <v>236</v>
      </c>
      <c r="H11" s="244">
        <v>1809</v>
      </c>
      <c r="I11" s="244">
        <v>4018204</v>
      </c>
      <c r="J11" s="244">
        <v>1809</v>
      </c>
      <c r="K11" s="244">
        <v>4018204</v>
      </c>
      <c r="L11" s="244" t="s">
        <v>236</v>
      </c>
      <c r="M11" s="249" t="s">
        <v>236</v>
      </c>
      <c r="N11" s="446"/>
    </row>
    <row r="12" spans="1:14" s="242" customFormat="1" ht="22.5" customHeight="1">
      <c r="A12" s="250" t="s">
        <v>318</v>
      </c>
      <c r="B12" s="602">
        <v>1665</v>
      </c>
      <c r="C12" s="602">
        <v>17335996</v>
      </c>
      <c r="D12" s="602">
        <v>791</v>
      </c>
      <c r="E12" s="602">
        <v>9168516</v>
      </c>
      <c r="F12" s="602">
        <v>874</v>
      </c>
      <c r="G12" s="602">
        <v>8167480</v>
      </c>
      <c r="H12" s="244">
        <v>1671</v>
      </c>
      <c r="I12" s="244">
        <v>17178704</v>
      </c>
      <c r="J12" s="244">
        <v>780</v>
      </c>
      <c r="K12" s="244">
        <v>9006351</v>
      </c>
      <c r="L12" s="244">
        <v>891</v>
      </c>
      <c r="M12" s="249">
        <v>8172353</v>
      </c>
    </row>
    <row r="13" spans="1:14" s="242" customFormat="1" ht="22.5" customHeight="1">
      <c r="A13" s="250" t="s">
        <v>618</v>
      </c>
      <c r="B13" s="602">
        <v>910</v>
      </c>
      <c r="C13" s="602">
        <v>8094777</v>
      </c>
      <c r="D13" s="602">
        <v>52</v>
      </c>
      <c r="E13" s="602">
        <v>50410</v>
      </c>
      <c r="F13" s="602">
        <v>858</v>
      </c>
      <c r="G13" s="602">
        <v>8044367</v>
      </c>
      <c r="H13" s="244">
        <v>937</v>
      </c>
      <c r="I13" s="244">
        <v>8143929</v>
      </c>
      <c r="J13" s="244">
        <v>56</v>
      </c>
      <c r="K13" s="244">
        <v>62608</v>
      </c>
      <c r="L13" s="244">
        <v>881</v>
      </c>
      <c r="M13" s="249">
        <v>8081321</v>
      </c>
      <c r="N13" s="167"/>
    </row>
    <row r="14" spans="1:14" s="242" customFormat="1" ht="22.5" customHeight="1">
      <c r="A14" s="250" t="s">
        <v>619</v>
      </c>
      <c r="B14" s="602">
        <v>16</v>
      </c>
      <c r="C14" s="602">
        <v>123113</v>
      </c>
      <c r="D14" s="602" t="s">
        <v>236</v>
      </c>
      <c r="E14" s="602" t="s">
        <v>236</v>
      </c>
      <c r="F14" s="602">
        <v>16</v>
      </c>
      <c r="G14" s="602">
        <v>123113</v>
      </c>
      <c r="H14" s="244">
        <v>11</v>
      </c>
      <c r="I14" s="244">
        <v>92150</v>
      </c>
      <c r="J14" s="244">
        <v>1</v>
      </c>
      <c r="K14" s="244">
        <v>1118</v>
      </c>
      <c r="L14" s="244">
        <v>10</v>
      </c>
      <c r="M14" s="249">
        <v>91032</v>
      </c>
      <c r="N14" s="167"/>
    </row>
    <row r="15" spans="1:14" s="242" customFormat="1" ht="22.5" customHeight="1">
      <c r="A15" s="250" t="s">
        <v>620</v>
      </c>
      <c r="B15" s="602">
        <v>739</v>
      </c>
      <c r="C15" s="602">
        <v>9118106</v>
      </c>
      <c r="D15" s="602">
        <v>739</v>
      </c>
      <c r="E15" s="602">
        <v>9118106</v>
      </c>
      <c r="F15" s="602" t="s">
        <v>236</v>
      </c>
      <c r="G15" s="602" t="s">
        <v>236</v>
      </c>
      <c r="H15" s="244">
        <v>723</v>
      </c>
      <c r="I15" s="244">
        <v>8942625</v>
      </c>
      <c r="J15" s="244">
        <v>723</v>
      </c>
      <c r="K15" s="244">
        <v>8942625</v>
      </c>
      <c r="L15" s="244" t="s">
        <v>236</v>
      </c>
      <c r="M15" s="249" t="s">
        <v>236</v>
      </c>
      <c r="N15" s="167"/>
    </row>
    <row r="16" spans="1:14" s="242" customFormat="1" ht="22.5" customHeight="1">
      <c r="A16" s="250" t="s">
        <v>319</v>
      </c>
      <c r="B16" s="602">
        <v>83</v>
      </c>
      <c r="C16" s="602">
        <v>1069820</v>
      </c>
      <c r="D16" s="602">
        <v>63</v>
      </c>
      <c r="E16" s="602">
        <v>423473</v>
      </c>
      <c r="F16" s="602">
        <v>20</v>
      </c>
      <c r="G16" s="602">
        <v>646347</v>
      </c>
      <c r="H16" s="244">
        <v>65</v>
      </c>
      <c r="I16" s="244">
        <v>822907</v>
      </c>
      <c r="J16" s="244">
        <v>54</v>
      </c>
      <c r="K16" s="244">
        <v>419234</v>
      </c>
      <c r="L16" s="244">
        <v>11</v>
      </c>
      <c r="M16" s="249">
        <v>403673</v>
      </c>
    </row>
    <row r="17" spans="1:13" s="242" customFormat="1" ht="22.5" customHeight="1">
      <c r="A17" s="250" t="s">
        <v>482</v>
      </c>
      <c r="B17" s="602" t="s">
        <v>236</v>
      </c>
      <c r="C17" s="602" t="s">
        <v>236</v>
      </c>
      <c r="D17" s="602" t="s">
        <v>236</v>
      </c>
      <c r="E17" s="602" t="s">
        <v>236</v>
      </c>
      <c r="F17" s="602" t="s">
        <v>236</v>
      </c>
      <c r="G17" s="602" t="s">
        <v>236</v>
      </c>
      <c r="H17" s="244">
        <v>60</v>
      </c>
      <c r="I17" s="244">
        <v>5330</v>
      </c>
      <c r="J17" s="244">
        <v>60</v>
      </c>
      <c r="K17" s="244">
        <v>5330</v>
      </c>
      <c r="L17" s="244" t="s">
        <v>236</v>
      </c>
      <c r="M17" s="249" t="s">
        <v>236</v>
      </c>
    </row>
    <row r="18" spans="1:13" s="242" customFormat="1" ht="22.5" customHeight="1">
      <c r="A18" s="250" t="s">
        <v>320</v>
      </c>
      <c r="B18" s="602">
        <v>50</v>
      </c>
      <c r="C18" s="602">
        <v>19259</v>
      </c>
      <c r="D18" s="602">
        <v>50</v>
      </c>
      <c r="E18" s="602">
        <v>19259</v>
      </c>
      <c r="F18" s="602" t="s">
        <v>236</v>
      </c>
      <c r="G18" s="602" t="s">
        <v>236</v>
      </c>
      <c r="H18" s="244">
        <v>61</v>
      </c>
      <c r="I18" s="244">
        <v>25968</v>
      </c>
      <c r="J18" s="244">
        <v>61</v>
      </c>
      <c r="K18" s="244">
        <v>25968</v>
      </c>
      <c r="L18" s="244" t="s">
        <v>236</v>
      </c>
      <c r="M18" s="249" t="s">
        <v>236</v>
      </c>
    </row>
    <row r="19" spans="1:13" s="242" customFormat="1" ht="22.5" customHeight="1">
      <c r="A19" s="250" t="s">
        <v>321</v>
      </c>
      <c r="B19" s="602">
        <v>32</v>
      </c>
      <c r="C19" s="602">
        <v>42493</v>
      </c>
      <c r="D19" s="602">
        <v>31</v>
      </c>
      <c r="E19" s="602">
        <v>41282</v>
      </c>
      <c r="F19" s="602">
        <v>1</v>
      </c>
      <c r="G19" s="602">
        <v>1211</v>
      </c>
      <c r="H19" s="244">
        <v>20</v>
      </c>
      <c r="I19" s="244">
        <v>38164</v>
      </c>
      <c r="J19" s="244">
        <v>19</v>
      </c>
      <c r="K19" s="244">
        <v>36953</v>
      </c>
      <c r="L19" s="244">
        <v>1</v>
      </c>
      <c r="M19" s="249">
        <v>1211</v>
      </c>
    </row>
    <row r="20" spans="1:13" s="242" customFormat="1" ht="22.5" customHeight="1">
      <c r="A20" s="250" t="s">
        <v>322</v>
      </c>
      <c r="B20" s="602">
        <v>752</v>
      </c>
      <c r="C20" s="602">
        <v>7757387</v>
      </c>
      <c r="D20" s="602">
        <v>752</v>
      </c>
      <c r="E20" s="602">
        <v>7757387</v>
      </c>
      <c r="F20" s="602" t="s">
        <v>236</v>
      </c>
      <c r="G20" s="602" t="s">
        <v>236</v>
      </c>
      <c r="H20" s="244">
        <v>799</v>
      </c>
      <c r="I20" s="244">
        <v>8062607</v>
      </c>
      <c r="J20" s="244">
        <v>799</v>
      </c>
      <c r="K20" s="244">
        <v>8062607</v>
      </c>
      <c r="L20" s="244" t="s">
        <v>236</v>
      </c>
      <c r="M20" s="249" t="s">
        <v>236</v>
      </c>
    </row>
    <row r="21" spans="1:13" s="242" customFormat="1" ht="22.5" customHeight="1">
      <c r="A21" s="250" t="s">
        <v>323</v>
      </c>
      <c r="B21" s="602">
        <v>451</v>
      </c>
      <c r="C21" s="602">
        <v>193307</v>
      </c>
      <c r="D21" s="602">
        <v>451</v>
      </c>
      <c r="E21" s="602">
        <v>193307</v>
      </c>
      <c r="F21" s="602" t="s">
        <v>236</v>
      </c>
      <c r="G21" s="602" t="s">
        <v>236</v>
      </c>
      <c r="H21" s="244">
        <v>450</v>
      </c>
      <c r="I21" s="244">
        <v>192420</v>
      </c>
      <c r="J21" s="244">
        <v>450</v>
      </c>
      <c r="K21" s="244">
        <v>192420</v>
      </c>
      <c r="L21" s="244" t="s">
        <v>236</v>
      </c>
      <c r="M21" s="249" t="s">
        <v>236</v>
      </c>
    </row>
    <row r="22" spans="1:13" s="242" customFormat="1" ht="22.5" customHeight="1">
      <c r="A22" s="250" t="s">
        <v>324</v>
      </c>
      <c r="B22" s="602">
        <v>346</v>
      </c>
      <c r="C22" s="602">
        <v>4144951</v>
      </c>
      <c r="D22" s="602">
        <v>346</v>
      </c>
      <c r="E22" s="602">
        <v>4144951</v>
      </c>
      <c r="F22" s="602" t="s">
        <v>236</v>
      </c>
      <c r="G22" s="602" t="s">
        <v>236</v>
      </c>
      <c r="H22" s="244">
        <v>333</v>
      </c>
      <c r="I22" s="244">
        <v>3767033</v>
      </c>
      <c r="J22" s="244">
        <v>333</v>
      </c>
      <c r="K22" s="244">
        <v>3767033</v>
      </c>
      <c r="L22" s="244" t="s">
        <v>236</v>
      </c>
      <c r="M22" s="249" t="s">
        <v>236</v>
      </c>
    </row>
    <row r="23" spans="1:13" s="242" customFormat="1" ht="22.5" customHeight="1">
      <c r="A23" s="250" t="s">
        <v>325</v>
      </c>
      <c r="B23" s="602">
        <v>21</v>
      </c>
      <c r="C23" s="602">
        <v>51873</v>
      </c>
      <c r="D23" s="602">
        <v>21</v>
      </c>
      <c r="E23" s="602">
        <v>51873</v>
      </c>
      <c r="F23" s="602" t="s">
        <v>236</v>
      </c>
      <c r="G23" s="602" t="s">
        <v>236</v>
      </c>
      <c r="H23" s="244">
        <v>15</v>
      </c>
      <c r="I23" s="244">
        <v>33117</v>
      </c>
      <c r="J23" s="244">
        <v>15</v>
      </c>
      <c r="K23" s="244">
        <v>33117</v>
      </c>
      <c r="L23" s="244" t="s">
        <v>236</v>
      </c>
      <c r="M23" s="249" t="s">
        <v>236</v>
      </c>
    </row>
    <row r="24" spans="1:13" s="242" customFormat="1" ht="22.5" customHeight="1">
      <c r="A24" s="250" t="s">
        <v>326</v>
      </c>
      <c r="B24" s="602">
        <v>1039</v>
      </c>
      <c r="C24" s="602">
        <v>366002</v>
      </c>
      <c r="D24" s="602">
        <v>1039</v>
      </c>
      <c r="E24" s="602">
        <v>366002</v>
      </c>
      <c r="F24" s="602" t="s">
        <v>236</v>
      </c>
      <c r="G24" s="602" t="s">
        <v>236</v>
      </c>
      <c r="H24" s="244">
        <v>1011</v>
      </c>
      <c r="I24" s="244">
        <v>354398</v>
      </c>
      <c r="J24" s="244">
        <v>1011</v>
      </c>
      <c r="K24" s="244">
        <v>354398</v>
      </c>
      <c r="L24" s="244" t="s">
        <v>236</v>
      </c>
      <c r="M24" s="249" t="s">
        <v>236</v>
      </c>
    </row>
    <row r="25" spans="1:13" s="242" customFormat="1" ht="22.5" customHeight="1">
      <c r="A25" s="250" t="s">
        <v>327</v>
      </c>
      <c r="B25" s="602">
        <v>1369</v>
      </c>
      <c r="C25" s="602">
        <v>15237025</v>
      </c>
      <c r="D25" s="602">
        <v>366</v>
      </c>
      <c r="E25" s="602">
        <v>271964</v>
      </c>
      <c r="F25" s="602">
        <v>1003</v>
      </c>
      <c r="G25" s="602">
        <v>14965061</v>
      </c>
      <c r="H25" s="244">
        <v>1312</v>
      </c>
      <c r="I25" s="244">
        <v>15202786</v>
      </c>
      <c r="J25" s="244">
        <v>334</v>
      </c>
      <c r="K25" s="244">
        <v>246907</v>
      </c>
      <c r="L25" s="244">
        <v>978</v>
      </c>
      <c r="M25" s="249">
        <v>14955879</v>
      </c>
    </row>
    <row r="26" spans="1:13" s="242" customFormat="1" ht="22.5" customHeight="1">
      <c r="A26" s="250" t="s">
        <v>328</v>
      </c>
      <c r="B26" s="602">
        <v>59</v>
      </c>
      <c r="C26" s="602">
        <v>50466</v>
      </c>
      <c r="D26" s="602">
        <v>59</v>
      </c>
      <c r="E26" s="602">
        <v>50466</v>
      </c>
      <c r="F26" s="602" t="s">
        <v>236</v>
      </c>
      <c r="G26" s="602" t="s">
        <v>236</v>
      </c>
      <c r="H26" s="244">
        <v>53</v>
      </c>
      <c r="I26" s="244">
        <v>46518</v>
      </c>
      <c r="J26" s="244">
        <v>53</v>
      </c>
      <c r="K26" s="244">
        <v>46518</v>
      </c>
      <c r="L26" s="244" t="s">
        <v>236</v>
      </c>
      <c r="M26" s="249" t="s">
        <v>236</v>
      </c>
    </row>
    <row r="27" spans="1:13" s="242" customFormat="1" ht="22.5" customHeight="1">
      <c r="A27" s="250" t="s">
        <v>329</v>
      </c>
      <c r="B27" s="602">
        <v>15</v>
      </c>
      <c r="C27" s="602">
        <v>401534</v>
      </c>
      <c r="D27" s="602">
        <v>7</v>
      </c>
      <c r="E27" s="602">
        <v>15680</v>
      </c>
      <c r="F27" s="602">
        <v>8</v>
      </c>
      <c r="G27" s="602">
        <v>385854</v>
      </c>
      <c r="H27" s="244">
        <v>18</v>
      </c>
      <c r="I27" s="244">
        <v>337919</v>
      </c>
      <c r="J27" s="244">
        <v>9</v>
      </c>
      <c r="K27" s="244">
        <v>25823</v>
      </c>
      <c r="L27" s="244">
        <v>9</v>
      </c>
      <c r="M27" s="249">
        <v>312096</v>
      </c>
    </row>
    <row r="28" spans="1:13" s="242" customFormat="1" ht="22.5" customHeight="1">
      <c r="A28" s="250" t="s">
        <v>330</v>
      </c>
      <c r="B28" s="602">
        <v>96</v>
      </c>
      <c r="C28" s="602">
        <v>1115560</v>
      </c>
      <c r="D28" s="602">
        <v>48</v>
      </c>
      <c r="E28" s="602">
        <v>10277</v>
      </c>
      <c r="F28" s="602">
        <v>48</v>
      </c>
      <c r="G28" s="602">
        <v>1105283</v>
      </c>
      <c r="H28" s="244">
        <v>189</v>
      </c>
      <c r="I28" s="244">
        <v>873042</v>
      </c>
      <c r="J28" s="244">
        <v>152</v>
      </c>
      <c r="K28" s="244">
        <v>29386</v>
      </c>
      <c r="L28" s="244">
        <v>37</v>
      </c>
      <c r="M28" s="249">
        <v>843656</v>
      </c>
    </row>
    <row r="29" spans="1:13" s="242" customFormat="1" ht="22.5" customHeight="1">
      <c r="A29" s="250" t="s">
        <v>331</v>
      </c>
      <c r="B29" s="602">
        <v>104</v>
      </c>
      <c r="C29" s="602">
        <v>907487</v>
      </c>
      <c r="D29" s="602" t="s">
        <v>236</v>
      </c>
      <c r="E29" s="602" t="s">
        <v>236</v>
      </c>
      <c r="F29" s="602">
        <v>104</v>
      </c>
      <c r="G29" s="602">
        <v>907487</v>
      </c>
      <c r="H29" s="244">
        <v>103</v>
      </c>
      <c r="I29" s="244">
        <v>898847</v>
      </c>
      <c r="J29" s="244" t="s">
        <v>236</v>
      </c>
      <c r="K29" s="244" t="s">
        <v>236</v>
      </c>
      <c r="L29" s="244">
        <v>103</v>
      </c>
      <c r="M29" s="249">
        <v>898847</v>
      </c>
    </row>
    <row r="30" spans="1:13" s="242" customFormat="1" ht="22.5" customHeight="1">
      <c r="A30" s="250" t="s">
        <v>332</v>
      </c>
      <c r="B30" s="602">
        <v>6</v>
      </c>
      <c r="C30" s="602">
        <v>53441</v>
      </c>
      <c r="D30" s="602">
        <v>4</v>
      </c>
      <c r="E30" s="602">
        <v>31389</v>
      </c>
      <c r="F30" s="602">
        <v>2</v>
      </c>
      <c r="G30" s="602">
        <v>22052</v>
      </c>
      <c r="H30" s="244">
        <v>6</v>
      </c>
      <c r="I30" s="244">
        <v>61157</v>
      </c>
      <c r="J30" s="244">
        <v>3</v>
      </c>
      <c r="K30" s="244">
        <v>25798</v>
      </c>
      <c r="L30" s="244">
        <v>3</v>
      </c>
      <c r="M30" s="249">
        <v>35359</v>
      </c>
    </row>
    <row r="31" spans="1:13" s="242" customFormat="1" ht="22.5" customHeight="1">
      <c r="A31" s="250" t="s">
        <v>333</v>
      </c>
      <c r="B31" s="602">
        <v>144</v>
      </c>
      <c r="C31" s="602">
        <v>1495576</v>
      </c>
      <c r="D31" s="602">
        <v>144</v>
      </c>
      <c r="E31" s="602">
        <v>1495576</v>
      </c>
      <c r="F31" s="602" t="s">
        <v>236</v>
      </c>
      <c r="G31" s="602" t="s">
        <v>236</v>
      </c>
      <c r="H31" s="244">
        <v>147</v>
      </c>
      <c r="I31" s="244">
        <v>1159834</v>
      </c>
      <c r="J31" s="244">
        <v>147</v>
      </c>
      <c r="K31" s="244">
        <v>1159834</v>
      </c>
      <c r="L31" s="244" t="s">
        <v>236</v>
      </c>
      <c r="M31" s="249" t="s">
        <v>236</v>
      </c>
    </row>
    <row r="32" spans="1:13" s="242" customFormat="1" ht="22.5" customHeight="1">
      <c r="A32" s="250" t="s">
        <v>334</v>
      </c>
      <c r="B32" s="602">
        <v>47</v>
      </c>
      <c r="C32" s="602">
        <v>452796</v>
      </c>
      <c r="D32" s="602">
        <v>28</v>
      </c>
      <c r="E32" s="602">
        <v>5876</v>
      </c>
      <c r="F32" s="602">
        <v>19</v>
      </c>
      <c r="G32" s="602">
        <v>446920</v>
      </c>
      <c r="H32" s="244">
        <v>32</v>
      </c>
      <c r="I32" s="244">
        <v>495671</v>
      </c>
      <c r="J32" s="244">
        <v>15</v>
      </c>
      <c r="K32" s="244">
        <v>24666</v>
      </c>
      <c r="L32" s="244">
        <v>17</v>
      </c>
      <c r="M32" s="249">
        <v>471005</v>
      </c>
    </row>
    <row r="33" spans="1:13" s="242" customFormat="1" ht="22.5" customHeight="1">
      <c r="A33" s="250" t="s">
        <v>335</v>
      </c>
      <c r="B33" s="602">
        <v>400</v>
      </c>
      <c r="C33" s="602">
        <v>231435</v>
      </c>
      <c r="D33" s="602">
        <v>400</v>
      </c>
      <c r="E33" s="602">
        <v>231435</v>
      </c>
      <c r="F33" s="602" t="s">
        <v>236</v>
      </c>
      <c r="G33" s="602" t="s">
        <v>236</v>
      </c>
      <c r="H33" s="244">
        <v>406</v>
      </c>
      <c r="I33" s="244">
        <v>239112</v>
      </c>
      <c r="J33" s="244">
        <v>406</v>
      </c>
      <c r="K33" s="244">
        <v>239112</v>
      </c>
      <c r="L33" s="244" t="s">
        <v>236</v>
      </c>
      <c r="M33" s="249" t="s">
        <v>236</v>
      </c>
    </row>
    <row r="34" spans="1:13" s="242" customFormat="1" ht="22.5" customHeight="1">
      <c r="A34" s="250" t="s">
        <v>336</v>
      </c>
      <c r="B34" s="602">
        <v>844</v>
      </c>
      <c r="C34" s="602">
        <v>478540</v>
      </c>
      <c r="D34" s="602">
        <v>844</v>
      </c>
      <c r="E34" s="602">
        <v>478540</v>
      </c>
      <c r="F34" s="602" t="s">
        <v>236</v>
      </c>
      <c r="G34" s="602" t="s">
        <v>236</v>
      </c>
      <c r="H34" s="244">
        <v>943</v>
      </c>
      <c r="I34" s="244">
        <v>530347</v>
      </c>
      <c r="J34" s="244">
        <v>943</v>
      </c>
      <c r="K34" s="244">
        <v>530347</v>
      </c>
      <c r="L34" s="244" t="s">
        <v>236</v>
      </c>
      <c r="M34" s="249" t="s">
        <v>236</v>
      </c>
    </row>
    <row r="35" spans="1:13" s="242" customFormat="1" ht="22.5" customHeight="1">
      <c r="A35" s="250" t="s">
        <v>337</v>
      </c>
      <c r="B35" s="602">
        <v>648</v>
      </c>
      <c r="C35" s="602">
        <v>421052</v>
      </c>
      <c r="D35" s="602">
        <v>648</v>
      </c>
      <c r="E35" s="602">
        <v>421052</v>
      </c>
      <c r="F35" s="602" t="s">
        <v>236</v>
      </c>
      <c r="G35" s="602" t="s">
        <v>236</v>
      </c>
      <c r="H35" s="244">
        <v>912</v>
      </c>
      <c r="I35" s="244">
        <v>575960</v>
      </c>
      <c r="J35" s="244">
        <v>912</v>
      </c>
      <c r="K35" s="244">
        <v>575960</v>
      </c>
      <c r="L35" s="244" t="s">
        <v>236</v>
      </c>
      <c r="M35" s="249" t="s">
        <v>236</v>
      </c>
    </row>
    <row r="36" spans="1:13" s="242" customFormat="1" ht="22.5" customHeight="1">
      <c r="A36" s="250" t="s">
        <v>465</v>
      </c>
      <c r="B36" s="602">
        <v>58</v>
      </c>
      <c r="C36" s="602">
        <v>256725</v>
      </c>
      <c r="D36" s="602">
        <v>41</v>
      </c>
      <c r="E36" s="602">
        <v>18116</v>
      </c>
      <c r="F36" s="602">
        <v>17</v>
      </c>
      <c r="G36" s="602">
        <v>238609</v>
      </c>
      <c r="H36" s="244">
        <v>68</v>
      </c>
      <c r="I36" s="244">
        <v>428127</v>
      </c>
      <c r="J36" s="244">
        <v>42</v>
      </c>
      <c r="K36" s="244">
        <v>20855</v>
      </c>
      <c r="L36" s="244">
        <v>26</v>
      </c>
      <c r="M36" s="249">
        <v>407272</v>
      </c>
    </row>
    <row r="37" spans="1:13" s="242" customFormat="1" ht="22.5" customHeight="1">
      <c r="A37" s="250" t="s">
        <v>466</v>
      </c>
      <c r="B37" s="602">
        <v>101</v>
      </c>
      <c r="C37" s="602">
        <v>79332</v>
      </c>
      <c r="D37" s="602">
        <v>101</v>
      </c>
      <c r="E37" s="602">
        <v>79332</v>
      </c>
      <c r="F37" s="602" t="s">
        <v>236</v>
      </c>
      <c r="G37" s="602" t="s">
        <v>236</v>
      </c>
      <c r="H37" s="244">
        <v>38</v>
      </c>
      <c r="I37" s="244">
        <v>58845</v>
      </c>
      <c r="J37" s="244">
        <v>38</v>
      </c>
      <c r="K37" s="244">
        <v>58845</v>
      </c>
      <c r="L37" s="244" t="s">
        <v>236</v>
      </c>
      <c r="M37" s="249" t="s">
        <v>236</v>
      </c>
    </row>
    <row r="38" spans="1:13" s="242" customFormat="1" ht="22.5" customHeight="1">
      <c r="A38" s="250" t="s">
        <v>467</v>
      </c>
      <c r="B38" s="602">
        <v>296</v>
      </c>
      <c r="C38" s="602">
        <v>2451771</v>
      </c>
      <c r="D38" s="602">
        <v>296</v>
      </c>
      <c r="E38" s="602">
        <v>2451771</v>
      </c>
      <c r="F38" s="602" t="s">
        <v>236</v>
      </c>
      <c r="G38" s="602" t="s">
        <v>236</v>
      </c>
      <c r="H38" s="244">
        <v>238</v>
      </c>
      <c r="I38" s="244">
        <v>1996794</v>
      </c>
      <c r="J38" s="244">
        <v>238</v>
      </c>
      <c r="K38" s="244">
        <v>1996794</v>
      </c>
      <c r="L38" s="244" t="s">
        <v>236</v>
      </c>
      <c r="M38" s="249" t="s">
        <v>236</v>
      </c>
    </row>
    <row r="39" spans="1:13" s="242" customFormat="1" ht="22.5" customHeight="1">
      <c r="A39" s="250" t="s">
        <v>338</v>
      </c>
      <c r="B39" s="602">
        <v>24</v>
      </c>
      <c r="C39" s="602">
        <v>80725</v>
      </c>
      <c r="D39" s="602">
        <v>24</v>
      </c>
      <c r="E39" s="602">
        <v>80725</v>
      </c>
      <c r="F39" s="602" t="s">
        <v>236</v>
      </c>
      <c r="G39" s="602" t="s">
        <v>236</v>
      </c>
      <c r="H39" s="244">
        <v>13</v>
      </c>
      <c r="I39" s="244">
        <v>39529</v>
      </c>
      <c r="J39" s="244">
        <v>13</v>
      </c>
      <c r="K39" s="244">
        <v>39529</v>
      </c>
      <c r="L39" s="244" t="s">
        <v>236</v>
      </c>
      <c r="M39" s="249" t="s">
        <v>236</v>
      </c>
    </row>
    <row r="40" spans="1:13" s="242" customFormat="1" ht="22.5" customHeight="1">
      <c r="A40" s="250" t="s">
        <v>339</v>
      </c>
      <c r="B40" s="602">
        <v>71</v>
      </c>
      <c r="C40" s="602">
        <v>14057</v>
      </c>
      <c r="D40" s="602">
        <v>71</v>
      </c>
      <c r="E40" s="602">
        <v>14057</v>
      </c>
      <c r="F40" s="602" t="s">
        <v>236</v>
      </c>
      <c r="G40" s="602" t="s">
        <v>236</v>
      </c>
      <c r="H40" s="244">
        <v>64</v>
      </c>
      <c r="I40" s="244">
        <v>12678</v>
      </c>
      <c r="J40" s="244">
        <v>64</v>
      </c>
      <c r="K40" s="244">
        <v>12678</v>
      </c>
      <c r="L40" s="244" t="s">
        <v>236</v>
      </c>
      <c r="M40" s="249" t="s">
        <v>236</v>
      </c>
    </row>
    <row r="41" spans="1:13" s="242" customFormat="1" ht="22.5" customHeight="1">
      <c r="A41" s="250" t="s">
        <v>340</v>
      </c>
      <c r="B41" s="602">
        <v>14</v>
      </c>
      <c r="C41" s="602">
        <v>34958</v>
      </c>
      <c r="D41" s="602">
        <v>14</v>
      </c>
      <c r="E41" s="602">
        <v>34958</v>
      </c>
      <c r="F41" s="602" t="s">
        <v>236</v>
      </c>
      <c r="G41" s="602" t="s">
        <v>236</v>
      </c>
      <c r="H41" s="244">
        <v>33</v>
      </c>
      <c r="I41" s="244">
        <v>77365</v>
      </c>
      <c r="J41" s="244">
        <v>33</v>
      </c>
      <c r="K41" s="244">
        <v>77365</v>
      </c>
      <c r="L41" s="244" t="s">
        <v>236</v>
      </c>
      <c r="M41" s="249" t="s">
        <v>236</v>
      </c>
    </row>
    <row r="42" spans="1:13" s="242" customFormat="1" ht="22.5" customHeight="1">
      <c r="A42" s="250" t="s">
        <v>203</v>
      </c>
      <c r="B42" s="602">
        <v>72</v>
      </c>
      <c r="C42" s="602">
        <v>55882</v>
      </c>
      <c r="D42" s="602">
        <v>72</v>
      </c>
      <c r="E42" s="602">
        <v>55882</v>
      </c>
      <c r="F42" s="602" t="s">
        <v>236</v>
      </c>
      <c r="G42" s="602" t="s">
        <v>236</v>
      </c>
      <c r="H42" s="244">
        <v>69</v>
      </c>
      <c r="I42" s="244">
        <v>51492</v>
      </c>
      <c r="J42" s="244">
        <v>69</v>
      </c>
      <c r="K42" s="244">
        <v>51492</v>
      </c>
      <c r="L42" s="244" t="s">
        <v>236</v>
      </c>
      <c r="M42" s="249" t="s">
        <v>236</v>
      </c>
    </row>
    <row r="43" spans="1:13" s="242" customFormat="1" ht="22.5" customHeight="1">
      <c r="A43" s="239" t="s">
        <v>356</v>
      </c>
      <c r="B43" s="601">
        <v>3898</v>
      </c>
      <c r="C43" s="601">
        <v>100316133</v>
      </c>
      <c r="D43" s="601">
        <v>859</v>
      </c>
      <c r="E43" s="601">
        <v>910705</v>
      </c>
      <c r="F43" s="601">
        <v>3039</v>
      </c>
      <c r="G43" s="601">
        <v>99405428</v>
      </c>
      <c r="H43" s="240">
        <v>3765</v>
      </c>
      <c r="I43" s="240">
        <v>92064155</v>
      </c>
      <c r="J43" s="240">
        <v>833</v>
      </c>
      <c r="K43" s="240">
        <v>874176</v>
      </c>
      <c r="L43" s="240">
        <v>2932</v>
      </c>
      <c r="M43" s="241">
        <v>91189979</v>
      </c>
    </row>
    <row r="44" spans="1:13" s="242" customFormat="1" ht="22.5" customHeight="1">
      <c r="A44" s="250" t="s">
        <v>357</v>
      </c>
      <c r="B44" s="602">
        <v>803</v>
      </c>
      <c r="C44" s="602">
        <v>25004110</v>
      </c>
      <c r="D44" s="602">
        <v>46</v>
      </c>
      <c r="E44" s="602">
        <v>44187</v>
      </c>
      <c r="F44" s="602">
        <v>757</v>
      </c>
      <c r="G44" s="602">
        <v>24959923</v>
      </c>
      <c r="H44" s="244">
        <v>847</v>
      </c>
      <c r="I44" s="244">
        <v>22601092</v>
      </c>
      <c r="J44" s="244">
        <v>103</v>
      </c>
      <c r="K44" s="244">
        <v>100316</v>
      </c>
      <c r="L44" s="244">
        <v>744</v>
      </c>
      <c r="M44" s="249">
        <v>22500776</v>
      </c>
    </row>
    <row r="45" spans="1:13" s="242" customFormat="1" ht="22.5" customHeight="1">
      <c r="A45" s="250" t="s">
        <v>341</v>
      </c>
      <c r="B45" s="602">
        <v>253</v>
      </c>
      <c r="C45" s="602">
        <v>2114739</v>
      </c>
      <c r="D45" s="602">
        <v>78</v>
      </c>
      <c r="E45" s="602">
        <v>293099</v>
      </c>
      <c r="F45" s="602">
        <v>175</v>
      </c>
      <c r="G45" s="602">
        <v>1821640</v>
      </c>
      <c r="H45" s="244">
        <v>226</v>
      </c>
      <c r="I45" s="244">
        <v>1386440</v>
      </c>
      <c r="J45" s="244">
        <v>63</v>
      </c>
      <c r="K45" s="244">
        <v>286688</v>
      </c>
      <c r="L45" s="244">
        <v>163</v>
      </c>
      <c r="M45" s="249">
        <v>1099752</v>
      </c>
    </row>
    <row r="46" spans="1:13" s="242" customFormat="1" ht="22.5" customHeight="1">
      <c r="A46" s="250" t="s">
        <v>342</v>
      </c>
      <c r="B46" s="602">
        <v>2842</v>
      </c>
      <c r="C46" s="602">
        <v>73197284</v>
      </c>
      <c r="D46" s="602">
        <v>735</v>
      </c>
      <c r="E46" s="602">
        <v>573419</v>
      </c>
      <c r="F46" s="602">
        <v>2107</v>
      </c>
      <c r="G46" s="602">
        <v>72623865</v>
      </c>
      <c r="H46" s="244">
        <v>2692</v>
      </c>
      <c r="I46" s="244">
        <v>68076623</v>
      </c>
      <c r="J46" s="244">
        <v>667</v>
      </c>
      <c r="K46" s="244">
        <v>487172</v>
      </c>
      <c r="L46" s="244">
        <v>2025</v>
      </c>
      <c r="M46" s="249">
        <v>67589451</v>
      </c>
    </row>
    <row r="47" spans="1:13" s="242" customFormat="1" ht="22.5" customHeight="1">
      <c r="A47" s="239" t="s">
        <v>343</v>
      </c>
      <c r="B47" s="601">
        <v>7091</v>
      </c>
      <c r="C47" s="601">
        <v>9781340</v>
      </c>
      <c r="D47" s="601">
        <v>6860</v>
      </c>
      <c r="E47" s="601">
        <v>7578209</v>
      </c>
      <c r="F47" s="601">
        <v>231</v>
      </c>
      <c r="G47" s="601">
        <v>2203131</v>
      </c>
      <c r="H47" s="240">
        <v>8293</v>
      </c>
      <c r="I47" s="240">
        <v>10124023</v>
      </c>
      <c r="J47" s="240">
        <v>8061</v>
      </c>
      <c r="K47" s="240">
        <v>7946934</v>
      </c>
      <c r="L47" s="240">
        <v>232</v>
      </c>
      <c r="M47" s="241">
        <v>2177089</v>
      </c>
    </row>
    <row r="48" spans="1:13" ht="11.25" customHeight="1"/>
  </sheetData>
  <phoneticPr fontId="10"/>
  <printOptions horizontalCentered="1"/>
  <pageMargins left="0.39370078740157483" right="0.39370078740157483" top="0.78740157480314965" bottom="0.39370078740157483" header="0.59055118110236227" footer="0.19685039370078741"/>
  <pageSetup paperSize="9" scale="78" orientation="portrait" horizontalDpi="300" verticalDpi="300" r:id="rId1"/>
  <headerFooter scaleWithDoc="0" alignWithMargins="0">
    <oddHeader>&amp;L&amp;"ＭＳ Ｐゴシック,太字"&amp;16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0"/>
  <sheetViews>
    <sheetView zoomScaleNormal="100" zoomScaleSheetLayoutView="100" workbookViewId="0"/>
  </sheetViews>
  <sheetFormatPr defaultRowHeight="13.5" customHeight="1"/>
  <cols>
    <col min="1" max="1" width="2.125" style="251" customWidth="1"/>
    <col min="2" max="2" width="14" style="251" customWidth="1"/>
    <col min="3" max="5" width="9.375" style="265" customWidth="1"/>
    <col min="6" max="6" width="1.375" style="265" customWidth="1"/>
    <col min="7" max="7" width="2.125" style="251" customWidth="1"/>
    <col min="8" max="8" width="14" style="251" customWidth="1"/>
    <col min="9" max="11" width="9.375" style="265" customWidth="1"/>
    <col min="12" max="256" width="9" style="265"/>
    <col min="257" max="257" width="2.125" style="265" customWidth="1"/>
    <col min="258" max="258" width="14" style="265" customWidth="1"/>
    <col min="259" max="261" width="9.375" style="265" customWidth="1"/>
    <col min="262" max="262" width="2.875" style="265" customWidth="1"/>
    <col min="263" max="263" width="2.125" style="265" customWidth="1"/>
    <col min="264" max="264" width="14" style="265" customWidth="1"/>
    <col min="265" max="267" width="9.375" style="265" customWidth="1"/>
    <col min="268" max="512" width="9" style="265"/>
    <col min="513" max="513" width="2.125" style="265" customWidth="1"/>
    <col min="514" max="514" width="14" style="265" customWidth="1"/>
    <col min="515" max="517" width="9.375" style="265" customWidth="1"/>
    <col min="518" max="518" width="2.875" style="265" customWidth="1"/>
    <col min="519" max="519" width="2.125" style="265" customWidth="1"/>
    <col min="520" max="520" width="14" style="265" customWidth="1"/>
    <col min="521" max="523" width="9.375" style="265" customWidth="1"/>
    <col min="524" max="768" width="9" style="265"/>
    <col min="769" max="769" width="2.125" style="265" customWidth="1"/>
    <col min="770" max="770" width="14" style="265" customWidth="1"/>
    <col min="771" max="773" width="9.375" style="265" customWidth="1"/>
    <col min="774" max="774" width="2.875" style="265" customWidth="1"/>
    <col min="775" max="775" width="2.125" style="265" customWidth="1"/>
    <col min="776" max="776" width="14" style="265" customWidth="1"/>
    <col min="777" max="779" width="9.375" style="265" customWidth="1"/>
    <col min="780" max="1024" width="9" style="265"/>
    <col min="1025" max="1025" width="2.125" style="265" customWidth="1"/>
    <col min="1026" max="1026" width="14" style="265" customWidth="1"/>
    <col min="1027" max="1029" width="9.375" style="265" customWidth="1"/>
    <col min="1030" max="1030" width="2.875" style="265" customWidth="1"/>
    <col min="1031" max="1031" width="2.125" style="265" customWidth="1"/>
    <col min="1032" max="1032" width="14" style="265" customWidth="1"/>
    <col min="1033" max="1035" width="9.375" style="265" customWidth="1"/>
    <col min="1036" max="1280" width="9" style="265"/>
    <col min="1281" max="1281" width="2.125" style="265" customWidth="1"/>
    <col min="1282" max="1282" width="14" style="265" customWidth="1"/>
    <col min="1283" max="1285" width="9.375" style="265" customWidth="1"/>
    <col min="1286" max="1286" width="2.875" style="265" customWidth="1"/>
    <col min="1287" max="1287" width="2.125" style="265" customWidth="1"/>
    <col min="1288" max="1288" width="14" style="265" customWidth="1"/>
    <col min="1289" max="1291" width="9.375" style="265" customWidth="1"/>
    <col min="1292" max="1536" width="9" style="265"/>
    <col min="1537" max="1537" width="2.125" style="265" customWidth="1"/>
    <col min="1538" max="1538" width="14" style="265" customWidth="1"/>
    <col min="1539" max="1541" width="9.375" style="265" customWidth="1"/>
    <col min="1542" max="1542" width="2.875" style="265" customWidth="1"/>
    <col min="1543" max="1543" width="2.125" style="265" customWidth="1"/>
    <col min="1544" max="1544" width="14" style="265" customWidth="1"/>
    <col min="1545" max="1547" width="9.375" style="265" customWidth="1"/>
    <col min="1548" max="1792" width="9" style="265"/>
    <col min="1793" max="1793" width="2.125" style="265" customWidth="1"/>
    <col min="1794" max="1794" width="14" style="265" customWidth="1"/>
    <col min="1795" max="1797" width="9.375" style="265" customWidth="1"/>
    <col min="1798" max="1798" width="2.875" style="265" customWidth="1"/>
    <col min="1799" max="1799" width="2.125" style="265" customWidth="1"/>
    <col min="1800" max="1800" width="14" style="265" customWidth="1"/>
    <col min="1801" max="1803" width="9.375" style="265" customWidth="1"/>
    <col min="1804" max="2048" width="9" style="265"/>
    <col min="2049" max="2049" width="2.125" style="265" customWidth="1"/>
    <col min="2050" max="2050" width="14" style="265" customWidth="1"/>
    <col min="2051" max="2053" width="9.375" style="265" customWidth="1"/>
    <col min="2054" max="2054" width="2.875" style="265" customWidth="1"/>
    <col min="2055" max="2055" width="2.125" style="265" customWidth="1"/>
    <col min="2056" max="2056" width="14" style="265" customWidth="1"/>
    <col min="2057" max="2059" width="9.375" style="265" customWidth="1"/>
    <col min="2060" max="2304" width="9" style="265"/>
    <col min="2305" max="2305" width="2.125" style="265" customWidth="1"/>
    <col min="2306" max="2306" width="14" style="265" customWidth="1"/>
    <col min="2307" max="2309" width="9.375" style="265" customWidth="1"/>
    <col min="2310" max="2310" width="2.875" style="265" customWidth="1"/>
    <col min="2311" max="2311" width="2.125" style="265" customWidth="1"/>
    <col min="2312" max="2312" width="14" style="265" customWidth="1"/>
    <col min="2313" max="2315" width="9.375" style="265" customWidth="1"/>
    <col min="2316" max="2560" width="9" style="265"/>
    <col min="2561" max="2561" width="2.125" style="265" customWidth="1"/>
    <col min="2562" max="2562" width="14" style="265" customWidth="1"/>
    <col min="2563" max="2565" width="9.375" style="265" customWidth="1"/>
    <col min="2566" max="2566" width="2.875" style="265" customWidth="1"/>
    <col min="2567" max="2567" width="2.125" style="265" customWidth="1"/>
    <col min="2568" max="2568" width="14" style="265" customWidth="1"/>
    <col min="2569" max="2571" width="9.375" style="265" customWidth="1"/>
    <col min="2572" max="2816" width="9" style="265"/>
    <col min="2817" max="2817" width="2.125" style="265" customWidth="1"/>
    <col min="2818" max="2818" width="14" style="265" customWidth="1"/>
    <col min="2819" max="2821" width="9.375" style="265" customWidth="1"/>
    <col min="2822" max="2822" width="2.875" style="265" customWidth="1"/>
    <col min="2823" max="2823" width="2.125" style="265" customWidth="1"/>
    <col min="2824" max="2824" width="14" style="265" customWidth="1"/>
    <col min="2825" max="2827" width="9.375" style="265" customWidth="1"/>
    <col min="2828" max="3072" width="9" style="265"/>
    <col min="3073" max="3073" width="2.125" style="265" customWidth="1"/>
    <col min="3074" max="3074" width="14" style="265" customWidth="1"/>
    <col min="3075" max="3077" width="9.375" style="265" customWidth="1"/>
    <col min="3078" max="3078" width="2.875" style="265" customWidth="1"/>
    <col min="3079" max="3079" width="2.125" style="265" customWidth="1"/>
    <col min="3080" max="3080" width="14" style="265" customWidth="1"/>
    <col min="3081" max="3083" width="9.375" style="265" customWidth="1"/>
    <col min="3084" max="3328" width="9" style="265"/>
    <col min="3329" max="3329" width="2.125" style="265" customWidth="1"/>
    <col min="3330" max="3330" width="14" style="265" customWidth="1"/>
    <col min="3331" max="3333" width="9.375" style="265" customWidth="1"/>
    <col min="3334" max="3334" width="2.875" style="265" customWidth="1"/>
    <col min="3335" max="3335" width="2.125" style="265" customWidth="1"/>
    <col min="3336" max="3336" width="14" style="265" customWidth="1"/>
    <col min="3337" max="3339" width="9.375" style="265" customWidth="1"/>
    <col min="3340" max="3584" width="9" style="265"/>
    <col min="3585" max="3585" width="2.125" style="265" customWidth="1"/>
    <col min="3586" max="3586" width="14" style="265" customWidth="1"/>
    <col min="3587" max="3589" width="9.375" style="265" customWidth="1"/>
    <col min="3590" max="3590" width="2.875" style="265" customWidth="1"/>
    <col min="3591" max="3591" width="2.125" style="265" customWidth="1"/>
    <col min="3592" max="3592" width="14" style="265" customWidth="1"/>
    <col min="3593" max="3595" width="9.375" style="265" customWidth="1"/>
    <col min="3596" max="3840" width="9" style="265"/>
    <col min="3841" max="3841" width="2.125" style="265" customWidth="1"/>
    <col min="3842" max="3842" width="14" style="265" customWidth="1"/>
    <col min="3843" max="3845" width="9.375" style="265" customWidth="1"/>
    <col min="3846" max="3846" width="2.875" style="265" customWidth="1"/>
    <col min="3847" max="3847" width="2.125" style="265" customWidth="1"/>
    <col min="3848" max="3848" width="14" style="265" customWidth="1"/>
    <col min="3849" max="3851" width="9.375" style="265" customWidth="1"/>
    <col min="3852" max="4096" width="9" style="265"/>
    <col min="4097" max="4097" width="2.125" style="265" customWidth="1"/>
    <col min="4098" max="4098" width="14" style="265" customWidth="1"/>
    <col min="4099" max="4101" width="9.375" style="265" customWidth="1"/>
    <col min="4102" max="4102" width="2.875" style="265" customWidth="1"/>
    <col min="4103" max="4103" width="2.125" style="265" customWidth="1"/>
    <col min="4104" max="4104" width="14" style="265" customWidth="1"/>
    <col min="4105" max="4107" width="9.375" style="265" customWidth="1"/>
    <col min="4108" max="4352" width="9" style="265"/>
    <col min="4353" max="4353" width="2.125" style="265" customWidth="1"/>
    <col min="4354" max="4354" width="14" style="265" customWidth="1"/>
    <col min="4355" max="4357" width="9.375" style="265" customWidth="1"/>
    <col min="4358" max="4358" width="2.875" style="265" customWidth="1"/>
    <col min="4359" max="4359" width="2.125" style="265" customWidth="1"/>
    <col min="4360" max="4360" width="14" style="265" customWidth="1"/>
    <col min="4361" max="4363" width="9.375" style="265" customWidth="1"/>
    <col min="4364" max="4608" width="9" style="265"/>
    <col min="4609" max="4609" width="2.125" style="265" customWidth="1"/>
    <col min="4610" max="4610" width="14" style="265" customWidth="1"/>
    <col min="4611" max="4613" width="9.375" style="265" customWidth="1"/>
    <col min="4614" max="4614" width="2.875" style="265" customWidth="1"/>
    <col min="4615" max="4615" width="2.125" style="265" customWidth="1"/>
    <col min="4616" max="4616" width="14" style="265" customWidth="1"/>
    <col min="4617" max="4619" width="9.375" style="265" customWidth="1"/>
    <col min="4620" max="4864" width="9" style="265"/>
    <col min="4865" max="4865" width="2.125" style="265" customWidth="1"/>
    <col min="4866" max="4866" width="14" style="265" customWidth="1"/>
    <col min="4867" max="4869" width="9.375" style="265" customWidth="1"/>
    <col min="4870" max="4870" width="2.875" style="265" customWidth="1"/>
    <col min="4871" max="4871" width="2.125" style="265" customWidth="1"/>
    <col min="4872" max="4872" width="14" style="265" customWidth="1"/>
    <col min="4873" max="4875" width="9.375" style="265" customWidth="1"/>
    <col min="4876" max="5120" width="9" style="265"/>
    <col min="5121" max="5121" width="2.125" style="265" customWidth="1"/>
    <col min="5122" max="5122" width="14" style="265" customWidth="1"/>
    <col min="5123" max="5125" width="9.375" style="265" customWidth="1"/>
    <col min="5126" max="5126" width="2.875" style="265" customWidth="1"/>
    <col min="5127" max="5127" width="2.125" style="265" customWidth="1"/>
    <col min="5128" max="5128" width="14" style="265" customWidth="1"/>
    <col min="5129" max="5131" width="9.375" style="265" customWidth="1"/>
    <col min="5132" max="5376" width="9" style="265"/>
    <col min="5377" max="5377" width="2.125" style="265" customWidth="1"/>
    <col min="5378" max="5378" width="14" style="265" customWidth="1"/>
    <col min="5379" max="5381" width="9.375" style="265" customWidth="1"/>
    <col min="5382" max="5382" width="2.875" style="265" customWidth="1"/>
    <col min="5383" max="5383" width="2.125" style="265" customWidth="1"/>
    <col min="5384" max="5384" width="14" style="265" customWidth="1"/>
    <col min="5385" max="5387" width="9.375" style="265" customWidth="1"/>
    <col min="5388" max="5632" width="9" style="265"/>
    <col min="5633" max="5633" width="2.125" style="265" customWidth="1"/>
    <col min="5634" max="5634" width="14" style="265" customWidth="1"/>
    <col min="5635" max="5637" width="9.375" style="265" customWidth="1"/>
    <col min="5638" max="5638" width="2.875" style="265" customWidth="1"/>
    <col min="5639" max="5639" width="2.125" style="265" customWidth="1"/>
    <col min="5640" max="5640" width="14" style="265" customWidth="1"/>
    <col min="5641" max="5643" width="9.375" style="265" customWidth="1"/>
    <col min="5644" max="5888" width="9" style="265"/>
    <col min="5889" max="5889" width="2.125" style="265" customWidth="1"/>
    <col min="5890" max="5890" width="14" style="265" customWidth="1"/>
    <col min="5891" max="5893" width="9.375" style="265" customWidth="1"/>
    <col min="5894" max="5894" width="2.875" style="265" customWidth="1"/>
    <col min="5895" max="5895" width="2.125" style="265" customWidth="1"/>
    <col min="5896" max="5896" width="14" style="265" customWidth="1"/>
    <col min="5897" max="5899" width="9.375" style="265" customWidth="1"/>
    <col min="5900" max="6144" width="9" style="265"/>
    <col min="6145" max="6145" width="2.125" style="265" customWidth="1"/>
    <col min="6146" max="6146" width="14" style="265" customWidth="1"/>
    <col min="6147" max="6149" width="9.375" style="265" customWidth="1"/>
    <col min="6150" max="6150" width="2.875" style="265" customWidth="1"/>
    <col min="6151" max="6151" width="2.125" style="265" customWidth="1"/>
    <col min="6152" max="6152" width="14" style="265" customWidth="1"/>
    <col min="6153" max="6155" width="9.375" style="265" customWidth="1"/>
    <col min="6156" max="6400" width="9" style="265"/>
    <col min="6401" max="6401" width="2.125" style="265" customWidth="1"/>
    <col min="6402" max="6402" width="14" style="265" customWidth="1"/>
    <col min="6403" max="6405" width="9.375" style="265" customWidth="1"/>
    <col min="6406" max="6406" width="2.875" style="265" customWidth="1"/>
    <col min="6407" max="6407" width="2.125" style="265" customWidth="1"/>
    <col min="6408" max="6408" width="14" style="265" customWidth="1"/>
    <col min="6409" max="6411" width="9.375" style="265" customWidth="1"/>
    <col min="6412" max="6656" width="9" style="265"/>
    <col min="6657" max="6657" width="2.125" style="265" customWidth="1"/>
    <col min="6658" max="6658" width="14" style="265" customWidth="1"/>
    <col min="6659" max="6661" width="9.375" style="265" customWidth="1"/>
    <col min="6662" max="6662" width="2.875" style="265" customWidth="1"/>
    <col min="6663" max="6663" width="2.125" style="265" customWidth="1"/>
    <col min="6664" max="6664" width="14" style="265" customWidth="1"/>
    <col min="6665" max="6667" width="9.375" style="265" customWidth="1"/>
    <col min="6668" max="6912" width="9" style="265"/>
    <col min="6913" max="6913" width="2.125" style="265" customWidth="1"/>
    <col min="6914" max="6914" width="14" style="265" customWidth="1"/>
    <col min="6915" max="6917" width="9.375" style="265" customWidth="1"/>
    <col min="6918" max="6918" width="2.875" style="265" customWidth="1"/>
    <col min="6919" max="6919" width="2.125" style="265" customWidth="1"/>
    <col min="6920" max="6920" width="14" style="265" customWidth="1"/>
    <col min="6921" max="6923" width="9.375" style="265" customWidth="1"/>
    <col min="6924" max="7168" width="9" style="265"/>
    <col min="7169" max="7169" width="2.125" style="265" customWidth="1"/>
    <col min="7170" max="7170" width="14" style="265" customWidth="1"/>
    <col min="7171" max="7173" width="9.375" style="265" customWidth="1"/>
    <col min="7174" max="7174" width="2.875" style="265" customWidth="1"/>
    <col min="7175" max="7175" width="2.125" style="265" customWidth="1"/>
    <col min="7176" max="7176" width="14" style="265" customWidth="1"/>
    <col min="7177" max="7179" width="9.375" style="265" customWidth="1"/>
    <col min="7180" max="7424" width="9" style="265"/>
    <col min="7425" max="7425" width="2.125" style="265" customWidth="1"/>
    <col min="7426" max="7426" width="14" style="265" customWidth="1"/>
    <col min="7427" max="7429" width="9.375" style="265" customWidth="1"/>
    <col min="7430" max="7430" width="2.875" style="265" customWidth="1"/>
    <col min="7431" max="7431" width="2.125" style="265" customWidth="1"/>
    <col min="7432" max="7432" width="14" style="265" customWidth="1"/>
    <col min="7433" max="7435" width="9.375" style="265" customWidth="1"/>
    <col min="7436" max="7680" width="9" style="265"/>
    <col min="7681" max="7681" width="2.125" style="265" customWidth="1"/>
    <col min="7682" max="7682" width="14" style="265" customWidth="1"/>
    <col min="7683" max="7685" width="9.375" style="265" customWidth="1"/>
    <col min="7686" max="7686" width="2.875" style="265" customWidth="1"/>
    <col min="7687" max="7687" width="2.125" style="265" customWidth="1"/>
    <col min="7688" max="7688" width="14" style="265" customWidth="1"/>
    <col min="7689" max="7691" width="9.375" style="265" customWidth="1"/>
    <col min="7692" max="7936" width="9" style="265"/>
    <col min="7937" max="7937" width="2.125" style="265" customWidth="1"/>
    <col min="7938" max="7938" width="14" style="265" customWidth="1"/>
    <col min="7939" max="7941" width="9.375" style="265" customWidth="1"/>
    <col min="7942" max="7942" width="2.875" style="265" customWidth="1"/>
    <col min="7943" max="7943" width="2.125" style="265" customWidth="1"/>
    <col min="7944" max="7944" width="14" style="265" customWidth="1"/>
    <col min="7945" max="7947" width="9.375" style="265" customWidth="1"/>
    <col min="7948" max="8192" width="9" style="265"/>
    <col min="8193" max="8193" width="2.125" style="265" customWidth="1"/>
    <col min="8194" max="8194" width="14" style="265" customWidth="1"/>
    <col min="8195" max="8197" width="9.375" style="265" customWidth="1"/>
    <col min="8198" max="8198" width="2.875" style="265" customWidth="1"/>
    <col min="8199" max="8199" width="2.125" style="265" customWidth="1"/>
    <col min="8200" max="8200" width="14" style="265" customWidth="1"/>
    <col min="8201" max="8203" width="9.375" style="265" customWidth="1"/>
    <col min="8204" max="8448" width="9" style="265"/>
    <col min="8449" max="8449" width="2.125" style="265" customWidth="1"/>
    <col min="8450" max="8450" width="14" style="265" customWidth="1"/>
    <col min="8451" max="8453" width="9.375" style="265" customWidth="1"/>
    <col min="8454" max="8454" width="2.875" style="265" customWidth="1"/>
    <col min="8455" max="8455" width="2.125" style="265" customWidth="1"/>
    <col min="8456" max="8456" width="14" style="265" customWidth="1"/>
    <col min="8457" max="8459" width="9.375" style="265" customWidth="1"/>
    <col min="8460" max="8704" width="9" style="265"/>
    <col min="8705" max="8705" width="2.125" style="265" customWidth="1"/>
    <col min="8706" max="8706" width="14" style="265" customWidth="1"/>
    <col min="8707" max="8709" width="9.375" style="265" customWidth="1"/>
    <col min="8710" max="8710" width="2.875" style="265" customWidth="1"/>
    <col min="8711" max="8711" width="2.125" style="265" customWidth="1"/>
    <col min="8712" max="8712" width="14" style="265" customWidth="1"/>
    <col min="8713" max="8715" width="9.375" style="265" customWidth="1"/>
    <col min="8716" max="8960" width="9" style="265"/>
    <col min="8961" max="8961" width="2.125" style="265" customWidth="1"/>
    <col min="8962" max="8962" width="14" style="265" customWidth="1"/>
    <col min="8963" max="8965" width="9.375" style="265" customWidth="1"/>
    <col min="8966" max="8966" width="2.875" style="265" customWidth="1"/>
    <col min="8967" max="8967" width="2.125" style="265" customWidth="1"/>
    <col min="8968" max="8968" width="14" style="265" customWidth="1"/>
    <col min="8969" max="8971" width="9.375" style="265" customWidth="1"/>
    <col min="8972" max="9216" width="9" style="265"/>
    <col min="9217" max="9217" width="2.125" style="265" customWidth="1"/>
    <col min="9218" max="9218" width="14" style="265" customWidth="1"/>
    <col min="9219" max="9221" width="9.375" style="265" customWidth="1"/>
    <col min="9222" max="9222" width="2.875" style="265" customWidth="1"/>
    <col min="9223" max="9223" width="2.125" style="265" customWidth="1"/>
    <col min="9224" max="9224" width="14" style="265" customWidth="1"/>
    <col min="9225" max="9227" width="9.375" style="265" customWidth="1"/>
    <col min="9228" max="9472" width="9" style="265"/>
    <col min="9473" max="9473" width="2.125" style="265" customWidth="1"/>
    <col min="9474" max="9474" width="14" style="265" customWidth="1"/>
    <col min="9475" max="9477" width="9.375" style="265" customWidth="1"/>
    <col min="9478" max="9478" width="2.875" style="265" customWidth="1"/>
    <col min="9479" max="9479" width="2.125" style="265" customWidth="1"/>
    <col min="9480" max="9480" width="14" style="265" customWidth="1"/>
    <col min="9481" max="9483" width="9.375" style="265" customWidth="1"/>
    <col min="9484" max="9728" width="9" style="265"/>
    <col min="9729" max="9729" width="2.125" style="265" customWidth="1"/>
    <col min="9730" max="9730" width="14" style="265" customWidth="1"/>
    <col min="9731" max="9733" width="9.375" style="265" customWidth="1"/>
    <col min="9734" max="9734" width="2.875" style="265" customWidth="1"/>
    <col min="9735" max="9735" width="2.125" style="265" customWidth="1"/>
    <col min="9736" max="9736" width="14" style="265" customWidth="1"/>
    <col min="9737" max="9739" width="9.375" style="265" customWidth="1"/>
    <col min="9740" max="9984" width="9" style="265"/>
    <col min="9985" max="9985" width="2.125" style="265" customWidth="1"/>
    <col min="9986" max="9986" width="14" style="265" customWidth="1"/>
    <col min="9987" max="9989" width="9.375" style="265" customWidth="1"/>
    <col min="9990" max="9990" width="2.875" style="265" customWidth="1"/>
    <col min="9991" max="9991" width="2.125" style="265" customWidth="1"/>
    <col min="9992" max="9992" width="14" style="265" customWidth="1"/>
    <col min="9993" max="9995" width="9.375" style="265" customWidth="1"/>
    <col min="9996" max="10240" width="9" style="265"/>
    <col min="10241" max="10241" width="2.125" style="265" customWidth="1"/>
    <col min="10242" max="10242" width="14" style="265" customWidth="1"/>
    <col min="10243" max="10245" width="9.375" style="265" customWidth="1"/>
    <col min="10246" max="10246" width="2.875" style="265" customWidth="1"/>
    <col min="10247" max="10247" width="2.125" style="265" customWidth="1"/>
    <col min="10248" max="10248" width="14" style="265" customWidth="1"/>
    <col min="10249" max="10251" width="9.375" style="265" customWidth="1"/>
    <col min="10252" max="10496" width="9" style="265"/>
    <col min="10497" max="10497" width="2.125" style="265" customWidth="1"/>
    <col min="10498" max="10498" width="14" style="265" customWidth="1"/>
    <col min="10499" max="10501" width="9.375" style="265" customWidth="1"/>
    <col min="10502" max="10502" width="2.875" style="265" customWidth="1"/>
    <col min="10503" max="10503" width="2.125" style="265" customWidth="1"/>
    <col min="10504" max="10504" width="14" style="265" customWidth="1"/>
    <col min="10505" max="10507" width="9.375" style="265" customWidth="1"/>
    <col min="10508" max="10752" width="9" style="265"/>
    <col min="10753" max="10753" width="2.125" style="265" customWidth="1"/>
    <col min="10754" max="10754" width="14" style="265" customWidth="1"/>
    <col min="10755" max="10757" width="9.375" style="265" customWidth="1"/>
    <col min="10758" max="10758" width="2.875" style="265" customWidth="1"/>
    <col min="10759" max="10759" width="2.125" style="265" customWidth="1"/>
    <col min="10760" max="10760" width="14" style="265" customWidth="1"/>
    <col min="10761" max="10763" width="9.375" style="265" customWidth="1"/>
    <col min="10764" max="11008" width="9" style="265"/>
    <col min="11009" max="11009" width="2.125" style="265" customWidth="1"/>
    <col min="11010" max="11010" width="14" style="265" customWidth="1"/>
    <col min="11011" max="11013" width="9.375" style="265" customWidth="1"/>
    <col min="11014" max="11014" width="2.875" style="265" customWidth="1"/>
    <col min="11015" max="11015" width="2.125" style="265" customWidth="1"/>
    <col min="11016" max="11016" width="14" style="265" customWidth="1"/>
    <col min="11017" max="11019" width="9.375" style="265" customWidth="1"/>
    <col min="11020" max="11264" width="9" style="265"/>
    <col min="11265" max="11265" width="2.125" style="265" customWidth="1"/>
    <col min="11266" max="11266" width="14" style="265" customWidth="1"/>
    <col min="11267" max="11269" width="9.375" style="265" customWidth="1"/>
    <col min="11270" max="11270" width="2.875" style="265" customWidth="1"/>
    <col min="11271" max="11271" width="2.125" style="265" customWidth="1"/>
    <col min="11272" max="11272" width="14" style="265" customWidth="1"/>
    <col min="11273" max="11275" width="9.375" style="265" customWidth="1"/>
    <col min="11276" max="11520" width="9" style="265"/>
    <col min="11521" max="11521" width="2.125" style="265" customWidth="1"/>
    <col min="11522" max="11522" width="14" style="265" customWidth="1"/>
    <col min="11523" max="11525" width="9.375" style="265" customWidth="1"/>
    <col min="11526" max="11526" width="2.875" style="265" customWidth="1"/>
    <col min="11527" max="11527" width="2.125" style="265" customWidth="1"/>
    <col min="11528" max="11528" width="14" style="265" customWidth="1"/>
    <col min="11529" max="11531" width="9.375" style="265" customWidth="1"/>
    <col min="11532" max="11776" width="9" style="265"/>
    <col min="11777" max="11777" width="2.125" style="265" customWidth="1"/>
    <col min="11778" max="11778" width="14" style="265" customWidth="1"/>
    <col min="11779" max="11781" width="9.375" style="265" customWidth="1"/>
    <col min="11782" max="11782" width="2.875" style="265" customWidth="1"/>
    <col min="11783" max="11783" width="2.125" style="265" customWidth="1"/>
    <col min="11784" max="11784" width="14" style="265" customWidth="1"/>
    <col min="11785" max="11787" width="9.375" style="265" customWidth="1"/>
    <col min="11788" max="12032" width="9" style="265"/>
    <col min="12033" max="12033" width="2.125" style="265" customWidth="1"/>
    <col min="12034" max="12034" width="14" style="265" customWidth="1"/>
    <col min="12035" max="12037" width="9.375" style="265" customWidth="1"/>
    <col min="12038" max="12038" width="2.875" style="265" customWidth="1"/>
    <col min="12039" max="12039" width="2.125" style="265" customWidth="1"/>
    <col min="12040" max="12040" width="14" style="265" customWidth="1"/>
    <col min="12041" max="12043" width="9.375" style="265" customWidth="1"/>
    <col min="12044" max="12288" width="9" style="265"/>
    <col min="12289" max="12289" width="2.125" style="265" customWidth="1"/>
    <col min="12290" max="12290" width="14" style="265" customWidth="1"/>
    <col min="12291" max="12293" width="9.375" style="265" customWidth="1"/>
    <col min="12294" max="12294" width="2.875" style="265" customWidth="1"/>
    <col min="12295" max="12295" width="2.125" style="265" customWidth="1"/>
    <col min="12296" max="12296" width="14" style="265" customWidth="1"/>
    <col min="12297" max="12299" width="9.375" style="265" customWidth="1"/>
    <col min="12300" max="12544" width="9" style="265"/>
    <col min="12545" max="12545" width="2.125" style="265" customWidth="1"/>
    <col min="12546" max="12546" width="14" style="265" customWidth="1"/>
    <col min="12547" max="12549" width="9.375" style="265" customWidth="1"/>
    <col min="12550" max="12550" width="2.875" style="265" customWidth="1"/>
    <col min="12551" max="12551" width="2.125" style="265" customWidth="1"/>
    <col min="12552" max="12552" width="14" style="265" customWidth="1"/>
    <col min="12553" max="12555" width="9.375" style="265" customWidth="1"/>
    <col min="12556" max="12800" width="9" style="265"/>
    <col min="12801" max="12801" width="2.125" style="265" customWidth="1"/>
    <col min="12802" max="12802" width="14" style="265" customWidth="1"/>
    <col min="12803" max="12805" width="9.375" style="265" customWidth="1"/>
    <col min="12806" max="12806" width="2.875" style="265" customWidth="1"/>
    <col min="12807" max="12807" width="2.125" style="265" customWidth="1"/>
    <col min="12808" max="12808" width="14" style="265" customWidth="1"/>
    <col min="12809" max="12811" width="9.375" style="265" customWidth="1"/>
    <col min="12812" max="13056" width="9" style="265"/>
    <col min="13057" max="13057" width="2.125" style="265" customWidth="1"/>
    <col min="13058" max="13058" width="14" style="265" customWidth="1"/>
    <col min="13059" max="13061" width="9.375" style="265" customWidth="1"/>
    <col min="13062" max="13062" width="2.875" style="265" customWidth="1"/>
    <col min="13063" max="13063" width="2.125" style="265" customWidth="1"/>
    <col min="13064" max="13064" width="14" style="265" customWidth="1"/>
    <col min="13065" max="13067" width="9.375" style="265" customWidth="1"/>
    <col min="13068" max="13312" width="9" style="265"/>
    <col min="13313" max="13313" width="2.125" style="265" customWidth="1"/>
    <col min="13314" max="13314" width="14" style="265" customWidth="1"/>
    <col min="13315" max="13317" width="9.375" style="265" customWidth="1"/>
    <col min="13318" max="13318" width="2.875" style="265" customWidth="1"/>
    <col min="13319" max="13319" width="2.125" style="265" customWidth="1"/>
    <col min="13320" max="13320" width="14" style="265" customWidth="1"/>
    <col min="13321" max="13323" width="9.375" style="265" customWidth="1"/>
    <col min="13324" max="13568" width="9" style="265"/>
    <col min="13569" max="13569" width="2.125" style="265" customWidth="1"/>
    <col min="13570" max="13570" width="14" style="265" customWidth="1"/>
    <col min="13571" max="13573" width="9.375" style="265" customWidth="1"/>
    <col min="13574" max="13574" width="2.875" style="265" customWidth="1"/>
    <col min="13575" max="13575" width="2.125" style="265" customWidth="1"/>
    <col min="13576" max="13576" width="14" style="265" customWidth="1"/>
    <col min="13577" max="13579" width="9.375" style="265" customWidth="1"/>
    <col min="13580" max="13824" width="9" style="265"/>
    <col min="13825" max="13825" width="2.125" style="265" customWidth="1"/>
    <col min="13826" max="13826" width="14" style="265" customWidth="1"/>
    <col min="13827" max="13829" width="9.375" style="265" customWidth="1"/>
    <col min="13830" max="13830" width="2.875" style="265" customWidth="1"/>
    <col min="13831" max="13831" width="2.125" style="265" customWidth="1"/>
    <col min="13832" max="13832" width="14" style="265" customWidth="1"/>
    <col min="13833" max="13835" width="9.375" style="265" customWidth="1"/>
    <col min="13836" max="14080" width="9" style="265"/>
    <col min="14081" max="14081" width="2.125" style="265" customWidth="1"/>
    <col min="14082" max="14082" width="14" style="265" customWidth="1"/>
    <col min="14083" max="14085" width="9.375" style="265" customWidth="1"/>
    <col min="14086" max="14086" width="2.875" style="265" customWidth="1"/>
    <col min="14087" max="14087" width="2.125" style="265" customWidth="1"/>
    <col min="14088" max="14088" width="14" style="265" customWidth="1"/>
    <col min="14089" max="14091" width="9.375" style="265" customWidth="1"/>
    <col min="14092" max="14336" width="9" style="265"/>
    <col min="14337" max="14337" width="2.125" style="265" customWidth="1"/>
    <col min="14338" max="14338" width="14" style="265" customWidth="1"/>
    <col min="14339" max="14341" width="9.375" style="265" customWidth="1"/>
    <col min="14342" max="14342" width="2.875" style="265" customWidth="1"/>
    <col min="14343" max="14343" width="2.125" style="265" customWidth="1"/>
    <col min="14344" max="14344" width="14" style="265" customWidth="1"/>
    <col min="14345" max="14347" width="9.375" style="265" customWidth="1"/>
    <col min="14348" max="14592" width="9" style="265"/>
    <col min="14593" max="14593" width="2.125" style="265" customWidth="1"/>
    <col min="14594" max="14594" width="14" style="265" customWidth="1"/>
    <col min="14595" max="14597" width="9.375" style="265" customWidth="1"/>
    <col min="14598" max="14598" width="2.875" style="265" customWidth="1"/>
    <col min="14599" max="14599" width="2.125" style="265" customWidth="1"/>
    <col min="14600" max="14600" width="14" style="265" customWidth="1"/>
    <col min="14601" max="14603" width="9.375" style="265" customWidth="1"/>
    <col min="14604" max="14848" width="9" style="265"/>
    <col min="14849" max="14849" width="2.125" style="265" customWidth="1"/>
    <col min="14850" max="14850" width="14" style="265" customWidth="1"/>
    <col min="14851" max="14853" width="9.375" style="265" customWidth="1"/>
    <col min="14854" max="14854" width="2.875" style="265" customWidth="1"/>
    <col min="14855" max="14855" width="2.125" style="265" customWidth="1"/>
    <col min="14856" max="14856" width="14" style="265" customWidth="1"/>
    <col min="14857" max="14859" width="9.375" style="265" customWidth="1"/>
    <col min="14860" max="15104" width="9" style="265"/>
    <col min="15105" max="15105" width="2.125" style="265" customWidth="1"/>
    <col min="15106" max="15106" width="14" style="265" customWidth="1"/>
    <col min="15107" max="15109" width="9.375" style="265" customWidth="1"/>
    <col min="15110" max="15110" width="2.875" style="265" customWidth="1"/>
    <col min="15111" max="15111" width="2.125" style="265" customWidth="1"/>
    <col min="15112" max="15112" width="14" style="265" customWidth="1"/>
    <col min="15113" max="15115" width="9.375" style="265" customWidth="1"/>
    <col min="15116" max="15360" width="9" style="265"/>
    <col min="15361" max="15361" width="2.125" style="265" customWidth="1"/>
    <col min="15362" max="15362" width="14" style="265" customWidth="1"/>
    <col min="15363" max="15365" width="9.375" style="265" customWidth="1"/>
    <col min="15366" max="15366" width="2.875" style="265" customWidth="1"/>
    <col min="15367" max="15367" width="2.125" style="265" customWidth="1"/>
    <col min="15368" max="15368" width="14" style="265" customWidth="1"/>
    <col min="15369" max="15371" width="9.375" style="265" customWidth="1"/>
    <col min="15372" max="15616" width="9" style="265"/>
    <col min="15617" max="15617" width="2.125" style="265" customWidth="1"/>
    <col min="15618" max="15618" width="14" style="265" customWidth="1"/>
    <col min="15619" max="15621" width="9.375" style="265" customWidth="1"/>
    <col min="15622" max="15622" width="2.875" style="265" customWidth="1"/>
    <col min="15623" max="15623" width="2.125" style="265" customWidth="1"/>
    <col min="15624" max="15624" width="14" style="265" customWidth="1"/>
    <col min="15625" max="15627" width="9.375" style="265" customWidth="1"/>
    <col min="15628" max="15872" width="9" style="265"/>
    <col min="15873" max="15873" width="2.125" style="265" customWidth="1"/>
    <col min="15874" max="15874" width="14" style="265" customWidth="1"/>
    <col min="15875" max="15877" width="9.375" style="265" customWidth="1"/>
    <col min="15878" max="15878" width="2.875" style="265" customWidth="1"/>
    <col min="15879" max="15879" width="2.125" style="265" customWidth="1"/>
    <col min="15880" max="15880" width="14" style="265" customWidth="1"/>
    <col min="15881" max="15883" width="9.375" style="265" customWidth="1"/>
    <col min="15884" max="16128" width="9" style="265"/>
    <col min="16129" max="16129" width="2.125" style="265" customWidth="1"/>
    <col min="16130" max="16130" width="14" style="265" customWidth="1"/>
    <col min="16131" max="16133" width="9.375" style="265" customWidth="1"/>
    <col min="16134" max="16134" width="2.875" style="265" customWidth="1"/>
    <col min="16135" max="16135" width="2.125" style="265" customWidth="1"/>
    <col min="16136" max="16136" width="14" style="265" customWidth="1"/>
    <col min="16137" max="16139" width="9.375" style="265" customWidth="1"/>
    <col min="16140" max="16384" width="9" style="265"/>
  </cols>
  <sheetData>
    <row r="1" spans="1:11" s="251" customFormat="1" ht="17.25" customHeight="1">
      <c r="A1" s="251" t="s">
        <v>427</v>
      </c>
      <c r="E1" s="252" t="s">
        <v>129</v>
      </c>
      <c r="G1" s="251" t="s">
        <v>428</v>
      </c>
      <c r="K1" s="252" t="s">
        <v>129</v>
      </c>
    </row>
    <row r="2" spans="1:11" s="251" customFormat="1" ht="17.25" customHeight="1">
      <c r="A2" s="253" t="s">
        <v>429</v>
      </c>
      <c r="B2" s="254"/>
      <c r="C2" s="255" t="s">
        <v>430</v>
      </c>
      <c r="D2" s="256" t="s">
        <v>431</v>
      </c>
      <c r="E2" s="257" t="s">
        <v>223</v>
      </c>
      <c r="G2" s="253" t="s">
        <v>429</v>
      </c>
      <c r="H2" s="258"/>
      <c r="I2" s="259" t="s">
        <v>430</v>
      </c>
      <c r="J2" s="256" t="s">
        <v>431</v>
      </c>
      <c r="K2" s="257" t="s">
        <v>223</v>
      </c>
    </row>
    <row r="3" spans="1:11" ht="13.5" customHeight="1">
      <c r="A3" s="260" t="s">
        <v>408</v>
      </c>
      <c r="B3" s="261"/>
      <c r="C3" s="262">
        <v>938018</v>
      </c>
      <c r="D3" s="263">
        <v>905952</v>
      </c>
      <c r="E3" s="264">
        <v>1843970</v>
      </c>
      <c r="G3" s="260" t="s">
        <v>409</v>
      </c>
      <c r="H3" s="261"/>
      <c r="I3" s="263">
        <v>1126</v>
      </c>
      <c r="J3" s="263">
        <v>4978</v>
      </c>
      <c r="K3" s="264">
        <v>6104</v>
      </c>
    </row>
    <row r="4" spans="1:11" ht="13.5" customHeight="1">
      <c r="A4" s="266" t="s">
        <v>739</v>
      </c>
      <c r="B4" s="267"/>
      <c r="C4" s="268" t="s">
        <v>236</v>
      </c>
      <c r="D4" s="269">
        <v>6</v>
      </c>
      <c r="E4" s="270">
        <v>6</v>
      </c>
      <c r="G4" s="271"/>
      <c r="H4" s="272" t="s">
        <v>82</v>
      </c>
      <c r="I4" s="273">
        <v>32</v>
      </c>
      <c r="J4" s="273" t="s">
        <v>236</v>
      </c>
      <c r="K4" s="274">
        <v>32</v>
      </c>
    </row>
    <row r="5" spans="1:11" ht="13.5" customHeight="1">
      <c r="A5" s="271"/>
      <c r="B5" s="272" t="s">
        <v>740</v>
      </c>
      <c r="C5" s="273" t="s">
        <v>236</v>
      </c>
      <c r="D5" s="273">
        <v>6</v>
      </c>
      <c r="E5" s="274">
        <v>6</v>
      </c>
      <c r="G5" s="271"/>
      <c r="H5" s="272" t="s">
        <v>474</v>
      </c>
      <c r="I5" s="273" t="s">
        <v>236</v>
      </c>
      <c r="J5" s="273">
        <v>3956</v>
      </c>
      <c r="K5" s="274">
        <v>3956</v>
      </c>
    </row>
    <row r="6" spans="1:11" ht="13.5" customHeight="1">
      <c r="A6" s="266" t="s">
        <v>468</v>
      </c>
      <c r="B6" s="267"/>
      <c r="C6" s="268">
        <v>434</v>
      </c>
      <c r="D6" s="269">
        <v>861</v>
      </c>
      <c r="E6" s="270">
        <v>1295</v>
      </c>
      <c r="G6" s="271"/>
      <c r="H6" s="272" t="s">
        <v>517</v>
      </c>
      <c r="I6" s="273">
        <v>364</v>
      </c>
      <c r="J6" s="273" t="s">
        <v>236</v>
      </c>
      <c r="K6" s="274">
        <v>364</v>
      </c>
    </row>
    <row r="7" spans="1:11" ht="13.5" customHeight="1">
      <c r="A7" s="271"/>
      <c r="B7" s="272" t="s">
        <v>741</v>
      </c>
      <c r="C7" s="273" t="s">
        <v>236</v>
      </c>
      <c r="D7" s="273">
        <v>434</v>
      </c>
      <c r="E7" s="274">
        <v>434</v>
      </c>
      <c r="G7" s="271"/>
      <c r="H7" s="272" t="s">
        <v>282</v>
      </c>
      <c r="I7" s="273" t="s">
        <v>236</v>
      </c>
      <c r="J7" s="273">
        <v>265</v>
      </c>
      <c r="K7" s="274">
        <v>265</v>
      </c>
    </row>
    <row r="8" spans="1:11" ht="13.5" customHeight="1">
      <c r="A8" s="271"/>
      <c r="B8" s="272" t="s">
        <v>512</v>
      </c>
      <c r="C8" s="273" t="s">
        <v>236</v>
      </c>
      <c r="D8" s="273">
        <v>427</v>
      </c>
      <c r="E8" s="274">
        <v>427</v>
      </c>
      <c r="G8" s="271"/>
      <c r="H8" s="272" t="s">
        <v>379</v>
      </c>
      <c r="I8" s="273" t="s">
        <v>236</v>
      </c>
      <c r="J8" s="273">
        <v>365</v>
      </c>
      <c r="K8" s="274">
        <v>365</v>
      </c>
    </row>
    <row r="9" spans="1:11" ht="13.5" customHeight="1">
      <c r="A9" s="271"/>
      <c r="B9" s="272" t="s">
        <v>742</v>
      </c>
      <c r="C9" s="273">
        <v>434</v>
      </c>
      <c r="D9" s="273" t="s">
        <v>236</v>
      </c>
      <c r="E9" s="274">
        <v>434</v>
      </c>
      <c r="G9" s="271"/>
      <c r="H9" s="272" t="s">
        <v>297</v>
      </c>
      <c r="I9" s="273" t="s">
        <v>236</v>
      </c>
      <c r="J9" s="273">
        <v>349</v>
      </c>
      <c r="K9" s="274">
        <v>349</v>
      </c>
    </row>
    <row r="10" spans="1:11" ht="13.5" customHeight="1">
      <c r="A10" s="266" t="s">
        <v>412</v>
      </c>
      <c r="B10" s="267"/>
      <c r="C10" s="268">
        <v>918548</v>
      </c>
      <c r="D10" s="269">
        <v>887696</v>
      </c>
      <c r="E10" s="270">
        <v>1806244</v>
      </c>
      <c r="G10" s="271"/>
      <c r="H10" s="272" t="s">
        <v>635</v>
      </c>
      <c r="I10" s="273">
        <v>730</v>
      </c>
      <c r="J10" s="273" t="s">
        <v>236</v>
      </c>
      <c r="K10" s="274">
        <v>730</v>
      </c>
    </row>
    <row r="11" spans="1:11" ht="13.5" customHeight="1">
      <c r="A11" s="271"/>
      <c r="B11" s="272" t="s">
        <v>743</v>
      </c>
      <c r="C11" s="273">
        <v>499</v>
      </c>
      <c r="D11" s="273" t="s">
        <v>236</v>
      </c>
      <c r="E11" s="274">
        <v>499</v>
      </c>
      <c r="G11" s="275"/>
      <c r="H11" s="276" t="s">
        <v>411</v>
      </c>
      <c r="I11" s="277" t="s">
        <v>236</v>
      </c>
      <c r="J11" s="278">
        <v>43</v>
      </c>
      <c r="K11" s="279">
        <v>43</v>
      </c>
    </row>
    <row r="12" spans="1:11" ht="13.5" customHeight="1">
      <c r="A12" s="271"/>
      <c r="B12" s="272" t="s">
        <v>394</v>
      </c>
      <c r="C12" s="273">
        <v>34207</v>
      </c>
      <c r="D12" s="273">
        <v>37528</v>
      </c>
      <c r="E12" s="274">
        <v>71735</v>
      </c>
      <c r="G12" s="280"/>
      <c r="H12" s="281"/>
      <c r="I12" s="273"/>
      <c r="J12" s="273"/>
      <c r="K12" s="273"/>
    </row>
    <row r="13" spans="1:11" ht="13.5" customHeight="1">
      <c r="A13" s="271"/>
      <c r="B13" s="272" t="s">
        <v>395</v>
      </c>
      <c r="C13" s="273">
        <v>120973</v>
      </c>
      <c r="D13" s="273">
        <v>119349</v>
      </c>
      <c r="E13" s="274">
        <v>240322</v>
      </c>
      <c r="G13" s="282" t="s">
        <v>414</v>
      </c>
      <c r="H13" s="283"/>
      <c r="I13" s="284">
        <v>939144</v>
      </c>
      <c r="J13" s="285">
        <v>910930</v>
      </c>
      <c r="K13" s="286">
        <v>1850074</v>
      </c>
    </row>
    <row r="14" spans="1:11" ht="13.5" customHeight="1">
      <c r="A14" s="271"/>
      <c r="B14" s="272" t="s">
        <v>413</v>
      </c>
      <c r="C14" s="273">
        <v>4866</v>
      </c>
      <c r="D14" s="273">
        <v>2977</v>
      </c>
      <c r="E14" s="274">
        <v>7843</v>
      </c>
      <c r="G14" s="265"/>
      <c r="H14" s="265"/>
    </row>
    <row r="15" spans="1:11" ht="13.5" customHeight="1">
      <c r="A15" s="271"/>
      <c r="B15" s="272" t="s">
        <v>415</v>
      </c>
      <c r="C15" s="273">
        <v>22796</v>
      </c>
      <c r="D15" s="273">
        <v>17181</v>
      </c>
      <c r="E15" s="274">
        <v>39977</v>
      </c>
      <c r="G15" s="280"/>
      <c r="H15" s="281"/>
      <c r="I15" s="273"/>
      <c r="J15" s="273"/>
      <c r="K15" s="273"/>
    </row>
    <row r="16" spans="1:11" ht="13.5" customHeight="1">
      <c r="A16" s="271"/>
      <c r="B16" s="272" t="s">
        <v>402</v>
      </c>
      <c r="C16" s="273">
        <v>3294</v>
      </c>
      <c r="D16" s="273">
        <v>4240</v>
      </c>
      <c r="E16" s="274">
        <v>7534</v>
      </c>
      <c r="G16" s="280"/>
      <c r="H16" s="281"/>
      <c r="I16" s="273"/>
      <c r="J16" s="273"/>
      <c r="K16" s="273"/>
    </row>
    <row r="17" spans="1:11" ht="13.5" customHeight="1">
      <c r="A17" s="271"/>
      <c r="B17" s="272" t="s">
        <v>416</v>
      </c>
      <c r="C17" s="273">
        <v>21930</v>
      </c>
      <c r="D17" s="273">
        <v>19706</v>
      </c>
      <c r="E17" s="274">
        <v>41636</v>
      </c>
      <c r="G17" s="280"/>
      <c r="H17" s="281"/>
      <c r="I17" s="273"/>
      <c r="J17" s="273"/>
      <c r="K17" s="273"/>
    </row>
    <row r="18" spans="1:11" ht="13.5" customHeight="1">
      <c r="A18" s="271"/>
      <c r="B18" s="272" t="s">
        <v>417</v>
      </c>
      <c r="C18" s="273">
        <v>16275</v>
      </c>
      <c r="D18" s="273">
        <v>13229</v>
      </c>
      <c r="E18" s="274">
        <v>29504</v>
      </c>
      <c r="G18" s="280"/>
      <c r="H18" s="281"/>
      <c r="I18" s="273"/>
      <c r="J18" s="273"/>
      <c r="K18" s="273"/>
    </row>
    <row r="19" spans="1:11" ht="13.5" customHeight="1">
      <c r="A19" s="271"/>
      <c r="B19" s="272" t="s">
        <v>401</v>
      </c>
      <c r="C19" s="273">
        <v>6226</v>
      </c>
      <c r="D19" s="273">
        <v>4380</v>
      </c>
      <c r="E19" s="274">
        <v>10606</v>
      </c>
      <c r="G19" s="280"/>
      <c r="H19" s="281"/>
      <c r="I19" s="273"/>
      <c r="J19" s="273"/>
      <c r="K19" s="273"/>
    </row>
    <row r="20" spans="1:11" ht="13.5" customHeight="1">
      <c r="A20" s="271"/>
      <c r="B20" s="272" t="s">
        <v>418</v>
      </c>
      <c r="C20" s="273">
        <v>7412</v>
      </c>
      <c r="D20" s="273">
        <v>6186</v>
      </c>
      <c r="E20" s="274">
        <v>13598</v>
      </c>
      <c r="G20" s="280"/>
      <c r="H20" s="281"/>
      <c r="I20" s="273"/>
      <c r="J20" s="273"/>
      <c r="K20" s="273"/>
    </row>
    <row r="21" spans="1:11" ht="13.5" customHeight="1">
      <c r="A21" s="271"/>
      <c r="B21" s="272" t="s">
        <v>396</v>
      </c>
      <c r="C21" s="273">
        <v>9886</v>
      </c>
      <c r="D21" s="273">
        <v>7550</v>
      </c>
      <c r="E21" s="274">
        <v>17436</v>
      </c>
      <c r="G21" s="265"/>
      <c r="H21" s="265"/>
    </row>
    <row r="22" spans="1:11" ht="13.5" customHeight="1">
      <c r="A22" s="271"/>
      <c r="B22" s="272" t="s">
        <v>400</v>
      </c>
      <c r="C22" s="273">
        <v>23161</v>
      </c>
      <c r="D22" s="273">
        <v>18429</v>
      </c>
      <c r="E22" s="274">
        <v>41590</v>
      </c>
      <c r="G22" s="265"/>
      <c r="H22" s="265"/>
    </row>
    <row r="23" spans="1:11" ht="13.5" customHeight="1">
      <c r="A23" s="271"/>
      <c r="B23" s="272" t="s">
        <v>397</v>
      </c>
      <c r="C23" s="273">
        <v>26</v>
      </c>
      <c r="D23" s="273">
        <v>22</v>
      </c>
      <c r="E23" s="274">
        <v>48</v>
      </c>
      <c r="G23" s="280"/>
      <c r="H23" s="281"/>
      <c r="I23" s="273"/>
      <c r="J23" s="273"/>
      <c r="K23" s="273"/>
    </row>
    <row r="24" spans="1:11" ht="13.5" customHeight="1">
      <c r="A24" s="271"/>
      <c r="B24" s="272" t="s">
        <v>398</v>
      </c>
      <c r="C24" s="273">
        <v>18758</v>
      </c>
      <c r="D24" s="273">
        <v>9882</v>
      </c>
      <c r="E24" s="274">
        <v>28640</v>
      </c>
      <c r="G24" s="280"/>
      <c r="H24" s="281"/>
      <c r="I24" s="273"/>
      <c r="J24" s="273"/>
      <c r="K24" s="273"/>
    </row>
    <row r="25" spans="1:11" ht="13.5" customHeight="1">
      <c r="A25" s="271"/>
      <c r="B25" s="272" t="s">
        <v>399</v>
      </c>
      <c r="C25" s="273">
        <v>28319</v>
      </c>
      <c r="D25" s="273">
        <v>27899</v>
      </c>
      <c r="E25" s="274">
        <v>56218</v>
      </c>
      <c r="G25" s="280"/>
      <c r="H25" s="281"/>
      <c r="I25" s="273"/>
      <c r="J25" s="273"/>
      <c r="K25" s="273"/>
    </row>
    <row r="26" spans="1:11" ht="13.5" customHeight="1">
      <c r="A26" s="271"/>
      <c r="B26" s="272" t="s">
        <v>419</v>
      </c>
      <c r="C26" s="273">
        <v>599138</v>
      </c>
      <c r="D26" s="273">
        <v>599138</v>
      </c>
      <c r="E26" s="274">
        <v>1198276</v>
      </c>
      <c r="G26" s="280"/>
      <c r="H26" s="281"/>
      <c r="I26" s="273"/>
      <c r="J26" s="273"/>
      <c r="K26" s="273"/>
    </row>
    <row r="27" spans="1:11" ht="13.5" customHeight="1">
      <c r="A27" s="271"/>
      <c r="B27" s="272" t="s">
        <v>420</v>
      </c>
      <c r="C27" s="273">
        <v>782</v>
      </c>
      <c r="D27" s="273" t="s">
        <v>236</v>
      </c>
      <c r="E27" s="274">
        <v>782</v>
      </c>
      <c r="G27" s="280"/>
      <c r="H27" s="281"/>
      <c r="I27" s="273"/>
      <c r="J27" s="273"/>
      <c r="K27" s="273"/>
    </row>
    <row r="28" spans="1:11" ht="13.5" customHeight="1">
      <c r="A28" s="266" t="s">
        <v>421</v>
      </c>
      <c r="B28" s="267"/>
      <c r="C28" s="268">
        <v>452</v>
      </c>
      <c r="D28" s="269">
        <v>806</v>
      </c>
      <c r="E28" s="270">
        <v>1258</v>
      </c>
      <c r="G28" s="280"/>
      <c r="H28" s="281"/>
      <c r="I28" s="273"/>
      <c r="J28" s="273"/>
      <c r="K28" s="273"/>
    </row>
    <row r="29" spans="1:11" ht="13.5" customHeight="1">
      <c r="A29" s="271"/>
      <c r="B29" s="272" t="s">
        <v>451</v>
      </c>
      <c r="C29" s="273">
        <v>452</v>
      </c>
      <c r="D29" s="273">
        <v>806</v>
      </c>
      <c r="E29" s="274">
        <v>1258</v>
      </c>
      <c r="G29" s="280"/>
      <c r="H29" s="281"/>
      <c r="I29" s="273"/>
      <c r="J29" s="273"/>
      <c r="K29" s="273"/>
    </row>
    <row r="30" spans="1:11" ht="13.5" customHeight="1">
      <c r="A30" s="266" t="s">
        <v>422</v>
      </c>
      <c r="B30" s="267"/>
      <c r="C30" s="268">
        <v>385</v>
      </c>
      <c r="D30" s="269">
        <v>654</v>
      </c>
      <c r="E30" s="270">
        <v>1039</v>
      </c>
      <c r="G30" s="280"/>
      <c r="H30" s="281"/>
      <c r="I30" s="273"/>
      <c r="J30" s="273"/>
      <c r="K30" s="273"/>
    </row>
    <row r="31" spans="1:11" ht="13.5" customHeight="1">
      <c r="A31" s="271"/>
      <c r="B31" s="272" t="s">
        <v>744</v>
      </c>
      <c r="C31" s="273">
        <v>385</v>
      </c>
      <c r="D31" s="273">
        <v>283</v>
      </c>
      <c r="E31" s="274">
        <v>668</v>
      </c>
      <c r="G31" s="280"/>
      <c r="H31" s="281"/>
      <c r="I31" s="273"/>
      <c r="J31" s="273"/>
      <c r="K31" s="273"/>
    </row>
    <row r="32" spans="1:11" ht="13.5" customHeight="1">
      <c r="A32" s="271"/>
      <c r="B32" s="272" t="s">
        <v>513</v>
      </c>
      <c r="C32" s="273" t="s">
        <v>236</v>
      </c>
      <c r="D32" s="273">
        <v>371</v>
      </c>
      <c r="E32" s="274">
        <v>371</v>
      </c>
      <c r="G32" s="280"/>
      <c r="H32" s="281"/>
      <c r="I32" s="273"/>
      <c r="J32" s="273"/>
      <c r="K32" s="273"/>
    </row>
    <row r="33" spans="1:11" ht="13.5" customHeight="1">
      <c r="A33" s="266" t="s">
        <v>423</v>
      </c>
      <c r="B33" s="267"/>
      <c r="C33" s="268">
        <v>18199</v>
      </c>
      <c r="D33" s="269">
        <v>15929</v>
      </c>
      <c r="E33" s="270">
        <v>34128</v>
      </c>
      <c r="G33" s="280"/>
      <c r="H33" s="281"/>
      <c r="I33" s="273"/>
      <c r="J33" s="273"/>
      <c r="K33" s="273"/>
    </row>
    <row r="34" spans="1:11" ht="13.5" customHeight="1">
      <c r="A34" s="271"/>
      <c r="B34" s="272" t="s">
        <v>130</v>
      </c>
      <c r="C34" s="273">
        <v>16746</v>
      </c>
      <c r="D34" s="273">
        <v>15304</v>
      </c>
      <c r="E34" s="274">
        <v>32050</v>
      </c>
      <c r="G34" s="280"/>
      <c r="H34" s="281"/>
      <c r="I34" s="273"/>
      <c r="J34" s="273"/>
      <c r="K34" s="273"/>
    </row>
    <row r="35" spans="1:11" ht="13.5" customHeight="1">
      <c r="A35" s="271"/>
      <c r="B35" s="272" t="s">
        <v>424</v>
      </c>
      <c r="C35" s="273">
        <v>256</v>
      </c>
      <c r="D35" s="273">
        <v>141</v>
      </c>
      <c r="E35" s="274">
        <v>397</v>
      </c>
      <c r="G35" s="280"/>
      <c r="H35" s="281"/>
      <c r="I35" s="273"/>
      <c r="J35" s="273"/>
      <c r="K35" s="273"/>
    </row>
    <row r="36" spans="1:11" ht="13.5" customHeight="1">
      <c r="A36" s="271"/>
      <c r="B36" s="272" t="s">
        <v>425</v>
      </c>
      <c r="C36" s="273">
        <v>87</v>
      </c>
      <c r="D36" s="273">
        <v>72</v>
      </c>
      <c r="E36" s="274">
        <v>159</v>
      </c>
      <c r="G36" s="280"/>
      <c r="H36" s="281"/>
      <c r="I36" s="273"/>
      <c r="J36" s="273"/>
      <c r="K36" s="273"/>
    </row>
    <row r="37" spans="1:11" ht="13.5" customHeight="1">
      <c r="A37" s="271"/>
      <c r="B37" s="272" t="s">
        <v>745</v>
      </c>
      <c r="C37" s="273">
        <v>404</v>
      </c>
      <c r="D37" s="273" t="s">
        <v>236</v>
      </c>
      <c r="E37" s="274">
        <v>404</v>
      </c>
      <c r="G37" s="280"/>
      <c r="H37" s="281"/>
      <c r="I37" s="273"/>
      <c r="J37" s="273"/>
      <c r="K37" s="273"/>
    </row>
    <row r="38" spans="1:11" ht="13.5" customHeight="1">
      <c r="A38" s="275"/>
      <c r="B38" s="276" t="s">
        <v>426</v>
      </c>
      <c r="C38" s="277">
        <v>706</v>
      </c>
      <c r="D38" s="278">
        <v>412</v>
      </c>
      <c r="E38" s="279">
        <v>1118</v>
      </c>
      <c r="G38" s="280"/>
      <c r="H38" s="281"/>
      <c r="I38" s="273"/>
      <c r="J38" s="273"/>
      <c r="K38" s="273"/>
    </row>
    <row r="39" spans="1:11" ht="13.5" customHeight="1">
      <c r="A39" s="280"/>
      <c r="B39" s="281"/>
      <c r="C39" s="273"/>
      <c r="D39" s="273"/>
      <c r="E39" s="273"/>
      <c r="G39" s="280"/>
      <c r="H39" s="281"/>
      <c r="I39" s="273"/>
      <c r="J39" s="273"/>
      <c r="K39" s="273"/>
    </row>
    <row r="40" spans="1:11" ht="13.5" customHeight="1">
      <c r="A40" s="280"/>
      <c r="B40" s="281"/>
      <c r="C40" s="273"/>
      <c r="D40" s="273"/>
      <c r="E40" s="273"/>
      <c r="G40" s="280"/>
      <c r="H40" s="281"/>
      <c r="I40" s="273"/>
      <c r="J40" s="273"/>
      <c r="K40" s="273"/>
    </row>
    <row r="41" spans="1:11" ht="13.5" customHeight="1">
      <c r="A41" s="280"/>
      <c r="B41" s="281"/>
      <c r="C41" s="273"/>
      <c r="D41" s="273"/>
      <c r="E41" s="273"/>
      <c r="G41" s="280"/>
      <c r="H41" s="281"/>
      <c r="I41" s="273"/>
      <c r="J41" s="273"/>
      <c r="K41" s="273"/>
    </row>
    <row r="42" spans="1:11" ht="13.5" customHeight="1">
      <c r="A42" s="280"/>
      <c r="B42" s="281"/>
      <c r="C42" s="273"/>
      <c r="D42" s="273"/>
      <c r="E42" s="273"/>
      <c r="G42" s="280"/>
      <c r="H42" s="281"/>
      <c r="I42" s="273"/>
      <c r="J42" s="273"/>
      <c r="K42" s="273"/>
    </row>
    <row r="43" spans="1:11" ht="13.5" customHeight="1">
      <c r="A43" s="280"/>
      <c r="B43" s="281"/>
      <c r="C43" s="273"/>
      <c r="D43" s="273"/>
      <c r="E43" s="273"/>
      <c r="G43" s="280"/>
      <c r="H43" s="281"/>
      <c r="I43" s="273"/>
      <c r="J43" s="273"/>
      <c r="K43" s="273"/>
    </row>
    <row r="44" spans="1:11" ht="13.5" customHeight="1">
      <c r="A44" s="280"/>
      <c r="B44" s="281"/>
      <c r="C44" s="273"/>
      <c r="D44" s="273"/>
      <c r="E44" s="273"/>
      <c r="G44" s="280"/>
      <c r="H44" s="281"/>
      <c r="I44" s="273"/>
      <c r="J44" s="273"/>
      <c r="K44" s="273"/>
    </row>
    <row r="45" spans="1:11" ht="13.5" customHeight="1">
      <c r="A45" s="280"/>
      <c r="B45" s="281"/>
      <c r="C45" s="273"/>
      <c r="D45" s="273"/>
      <c r="E45" s="273"/>
      <c r="G45" s="280"/>
      <c r="H45" s="281"/>
      <c r="I45" s="273"/>
      <c r="J45" s="273"/>
      <c r="K45" s="273"/>
    </row>
    <row r="46" spans="1:11" ht="13.5" customHeight="1">
      <c r="A46" s="280"/>
      <c r="B46" s="281"/>
      <c r="C46" s="273"/>
      <c r="D46" s="273"/>
      <c r="E46" s="273"/>
      <c r="G46" s="280"/>
      <c r="H46" s="281"/>
      <c r="I46" s="273"/>
      <c r="J46" s="273"/>
      <c r="K46" s="273"/>
    </row>
    <row r="47" spans="1:11" ht="13.5" customHeight="1">
      <c r="A47" s="280"/>
      <c r="B47" s="281"/>
      <c r="C47" s="273"/>
      <c r="D47" s="273"/>
      <c r="E47" s="273"/>
      <c r="G47" s="280"/>
      <c r="H47" s="281"/>
      <c r="I47" s="273"/>
      <c r="J47" s="273"/>
      <c r="K47" s="273"/>
    </row>
    <row r="48" spans="1:11" ht="13.5" customHeight="1">
      <c r="A48" s="280"/>
      <c r="B48" s="281"/>
      <c r="C48" s="273"/>
      <c r="D48" s="273"/>
      <c r="E48" s="273"/>
      <c r="G48" s="280"/>
      <c r="H48" s="281"/>
      <c r="I48" s="273"/>
      <c r="J48" s="273"/>
      <c r="K48" s="273"/>
    </row>
    <row r="49" spans="1:11" ht="13.5" customHeight="1">
      <c r="A49" s="280"/>
      <c r="B49" s="281"/>
      <c r="C49" s="273"/>
      <c r="D49" s="273"/>
      <c r="E49" s="273"/>
      <c r="G49" s="280"/>
      <c r="H49" s="281"/>
      <c r="I49" s="273"/>
      <c r="J49" s="273"/>
      <c r="K49" s="273"/>
    </row>
    <row r="50" spans="1:11" ht="13.5" customHeight="1">
      <c r="A50" s="280"/>
      <c r="B50" s="281"/>
      <c r="C50" s="273"/>
      <c r="D50" s="273"/>
      <c r="E50" s="273"/>
      <c r="G50" s="280"/>
      <c r="H50" s="281"/>
      <c r="I50" s="273"/>
      <c r="J50" s="273"/>
      <c r="K50" s="273"/>
    </row>
    <row r="51" spans="1:11" ht="13.5" customHeight="1">
      <c r="A51" s="280"/>
      <c r="B51" s="281"/>
      <c r="C51" s="273"/>
      <c r="D51" s="273"/>
      <c r="E51" s="273"/>
      <c r="G51" s="280"/>
      <c r="H51" s="281"/>
      <c r="I51" s="273"/>
      <c r="J51" s="273"/>
      <c r="K51" s="273"/>
    </row>
    <row r="52" spans="1:11" ht="13.5" customHeight="1">
      <c r="A52" s="280"/>
      <c r="B52" s="281"/>
      <c r="C52" s="273"/>
      <c r="D52" s="273"/>
      <c r="E52" s="273"/>
      <c r="G52" s="280"/>
      <c r="H52" s="281"/>
      <c r="I52" s="273"/>
      <c r="J52" s="273"/>
      <c r="K52" s="273"/>
    </row>
    <row r="53" spans="1:11" ht="13.5" customHeight="1">
      <c r="A53" s="280"/>
      <c r="B53" s="281"/>
      <c r="C53" s="273"/>
      <c r="D53" s="273"/>
      <c r="E53" s="273"/>
      <c r="G53" s="280"/>
      <c r="H53" s="281"/>
      <c r="I53" s="273"/>
      <c r="J53" s="273"/>
      <c r="K53" s="273"/>
    </row>
    <row r="54" spans="1:11" ht="13.5" customHeight="1">
      <c r="A54" s="280"/>
      <c r="B54" s="281"/>
      <c r="C54" s="273"/>
      <c r="D54" s="273"/>
      <c r="E54" s="273"/>
      <c r="G54" s="280"/>
      <c r="H54" s="281"/>
      <c r="I54" s="273"/>
      <c r="J54" s="273"/>
      <c r="K54" s="273"/>
    </row>
    <row r="55" spans="1:11" ht="13.5" customHeight="1">
      <c r="A55" s="280"/>
      <c r="B55" s="281"/>
      <c r="C55" s="273"/>
      <c r="D55" s="273"/>
      <c r="E55" s="273"/>
      <c r="G55" s="280"/>
      <c r="H55" s="281"/>
      <c r="I55" s="273"/>
      <c r="J55" s="273"/>
      <c r="K55" s="273"/>
    </row>
    <row r="56" spans="1:11" ht="13.5" customHeight="1">
      <c r="A56" s="280"/>
      <c r="B56" s="281"/>
      <c r="C56" s="273"/>
      <c r="D56" s="273"/>
      <c r="E56" s="273"/>
      <c r="G56" s="280"/>
      <c r="H56" s="281"/>
      <c r="I56" s="273"/>
      <c r="J56" s="273"/>
      <c r="K56" s="273"/>
    </row>
    <row r="57" spans="1:11" ht="13.5" customHeight="1">
      <c r="A57" s="280"/>
      <c r="B57" s="281"/>
      <c r="C57" s="273"/>
      <c r="D57" s="273"/>
      <c r="E57" s="273"/>
      <c r="G57" s="280"/>
      <c r="H57" s="281"/>
      <c r="I57" s="273"/>
      <c r="J57" s="273"/>
      <c r="K57" s="273"/>
    </row>
    <row r="58" spans="1:11" ht="13.5" customHeight="1">
      <c r="A58" s="280"/>
      <c r="B58" s="281"/>
      <c r="C58" s="273"/>
      <c r="D58" s="273"/>
      <c r="E58" s="273"/>
      <c r="G58" s="280"/>
      <c r="H58" s="281"/>
      <c r="I58" s="273"/>
      <c r="J58" s="273"/>
      <c r="K58" s="273"/>
    </row>
    <row r="59" spans="1:11" ht="13.5" customHeight="1">
      <c r="A59" s="280"/>
      <c r="B59" s="281"/>
      <c r="C59" s="273"/>
      <c r="D59" s="273"/>
      <c r="E59" s="273"/>
      <c r="G59" s="280"/>
      <c r="H59" s="281"/>
      <c r="I59" s="273"/>
      <c r="J59" s="273"/>
      <c r="K59" s="273"/>
    </row>
    <row r="60" spans="1:11" ht="13.5" customHeight="1">
      <c r="A60" s="280"/>
      <c r="B60" s="281"/>
      <c r="C60" s="273"/>
      <c r="D60" s="273"/>
      <c r="E60" s="273"/>
      <c r="G60" s="280"/>
      <c r="H60" s="281"/>
      <c r="I60" s="273"/>
      <c r="J60" s="273"/>
      <c r="K60" s="273"/>
    </row>
    <row r="61" spans="1:11" ht="13.5" customHeight="1">
      <c r="A61" s="280"/>
      <c r="B61" s="281"/>
      <c r="C61" s="273"/>
      <c r="D61" s="273"/>
      <c r="E61" s="273"/>
      <c r="G61" s="280"/>
      <c r="H61" s="281"/>
      <c r="I61" s="273"/>
      <c r="J61" s="273"/>
      <c r="K61" s="273"/>
    </row>
    <row r="62" spans="1:11" ht="13.5" customHeight="1">
      <c r="A62" s="280"/>
      <c r="B62" s="281"/>
      <c r="C62" s="273"/>
      <c r="D62" s="273"/>
      <c r="E62" s="273"/>
      <c r="G62" s="280"/>
      <c r="H62" s="281"/>
      <c r="I62" s="273"/>
      <c r="J62" s="273"/>
      <c r="K62" s="273"/>
    </row>
    <row r="63" spans="1:11" ht="13.5" customHeight="1">
      <c r="A63" s="280"/>
      <c r="B63" s="281"/>
      <c r="C63" s="273"/>
      <c r="D63" s="273"/>
      <c r="E63" s="273"/>
      <c r="G63" s="280"/>
      <c r="H63" s="281"/>
      <c r="I63" s="273"/>
      <c r="J63" s="273"/>
      <c r="K63" s="273"/>
    </row>
    <row r="64" spans="1:11" ht="13.5" customHeight="1">
      <c r="A64" s="280"/>
      <c r="B64" s="281"/>
      <c r="C64" s="273"/>
      <c r="D64" s="273"/>
      <c r="E64" s="273"/>
      <c r="G64" s="280"/>
      <c r="H64" s="281"/>
      <c r="I64" s="273"/>
      <c r="J64" s="273"/>
      <c r="K64" s="273"/>
    </row>
    <row r="65" spans="1:11" ht="13.5" customHeight="1">
      <c r="A65" s="280"/>
      <c r="B65" s="281"/>
      <c r="C65" s="273"/>
      <c r="D65" s="273"/>
      <c r="E65" s="273"/>
      <c r="G65" s="280"/>
      <c r="H65" s="281"/>
      <c r="I65" s="273"/>
      <c r="J65" s="273"/>
      <c r="K65" s="273"/>
    </row>
    <row r="66" spans="1:11" ht="13.5" customHeight="1">
      <c r="A66" s="280"/>
      <c r="B66" s="281"/>
      <c r="C66" s="273"/>
      <c r="D66" s="273"/>
      <c r="E66" s="273"/>
      <c r="G66" s="280"/>
      <c r="H66" s="281"/>
      <c r="I66" s="273"/>
      <c r="J66" s="273"/>
      <c r="K66" s="273"/>
    </row>
    <row r="67" spans="1:11" ht="13.5" customHeight="1">
      <c r="A67" s="280"/>
      <c r="B67" s="281"/>
      <c r="C67" s="273"/>
      <c r="D67" s="273"/>
      <c r="E67" s="273"/>
      <c r="G67" s="280"/>
      <c r="H67" s="281"/>
      <c r="I67" s="273"/>
      <c r="J67" s="273"/>
      <c r="K67" s="273"/>
    </row>
    <row r="68" spans="1:11" ht="13.5" customHeight="1">
      <c r="B68" s="287"/>
      <c r="C68" s="252"/>
      <c r="D68" s="252"/>
      <c r="E68" s="252"/>
      <c r="G68" s="280"/>
      <c r="H68" s="281"/>
      <c r="I68" s="273"/>
      <c r="J68" s="273"/>
      <c r="K68" s="273"/>
    </row>
    <row r="69" spans="1:11" ht="13.5" customHeight="1">
      <c r="B69" s="287"/>
      <c r="C69" s="252"/>
      <c r="D69" s="252"/>
      <c r="E69" s="252"/>
      <c r="G69" s="280"/>
      <c r="H69" s="281"/>
      <c r="I69" s="273"/>
      <c r="J69" s="273"/>
      <c r="K69" s="273"/>
    </row>
    <row r="70" spans="1:11" ht="13.5" customHeight="1">
      <c r="B70" s="287"/>
      <c r="C70" s="252"/>
      <c r="D70" s="252"/>
      <c r="E70" s="252"/>
      <c r="G70" s="280"/>
      <c r="H70" s="281"/>
      <c r="I70" s="273"/>
      <c r="J70" s="273"/>
      <c r="K70" s="273"/>
    </row>
    <row r="71" spans="1:11" ht="13.5" customHeight="1">
      <c r="B71" s="287"/>
      <c r="C71" s="252"/>
      <c r="D71" s="252"/>
      <c r="E71" s="252"/>
      <c r="G71" s="280"/>
      <c r="H71" s="281"/>
      <c r="I71" s="273"/>
      <c r="J71" s="273"/>
      <c r="K71" s="273"/>
    </row>
    <row r="72" spans="1:11" ht="13.5" customHeight="1">
      <c r="B72" s="287"/>
      <c r="C72" s="252"/>
      <c r="D72" s="252"/>
      <c r="E72" s="252"/>
      <c r="G72" s="280"/>
      <c r="H72" s="281"/>
      <c r="I72" s="273"/>
      <c r="J72" s="273"/>
      <c r="K72" s="273"/>
    </row>
    <row r="73" spans="1:11" ht="13.5" customHeight="1">
      <c r="B73" s="287"/>
      <c r="C73" s="252"/>
      <c r="D73" s="252"/>
      <c r="E73" s="252"/>
      <c r="H73" s="287"/>
      <c r="I73" s="252"/>
      <c r="J73" s="252"/>
      <c r="K73" s="252"/>
    </row>
    <row r="74" spans="1:11" ht="13.5" customHeight="1">
      <c r="B74" s="287"/>
      <c r="C74" s="252"/>
      <c r="D74" s="252"/>
      <c r="E74" s="252"/>
      <c r="H74" s="287"/>
      <c r="I74" s="252"/>
      <c r="J74" s="252"/>
      <c r="K74" s="252"/>
    </row>
    <row r="75" spans="1:11" ht="13.5" customHeight="1">
      <c r="B75" s="287"/>
      <c r="C75" s="252"/>
      <c r="D75" s="252"/>
      <c r="E75" s="252"/>
      <c r="H75" s="287"/>
      <c r="I75" s="252"/>
      <c r="J75" s="252"/>
      <c r="K75" s="252"/>
    </row>
    <row r="76" spans="1:11" ht="13.5" customHeight="1">
      <c r="B76" s="287"/>
      <c r="C76" s="252"/>
      <c r="D76" s="252"/>
      <c r="E76" s="252"/>
      <c r="H76" s="287"/>
      <c r="I76" s="252"/>
      <c r="J76" s="252"/>
      <c r="K76" s="252"/>
    </row>
    <row r="77" spans="1:11" ht="13.5" customHeight="1">
      <c r="B77" s="287"/>
      <c r="C77" s="252"/>
      <c r="D77" s="252"/>
      <c r="E77" s="252"/>
      <c r="H77" s="287"/>
      <c r="I77" s="252"/>
      <c r="J77" s="252"/>
      <c r="K77" s="252"/>
    </row>
    <row r="78" spans="1:11" ht="13.5" customHeight="1">
      <c r="B78" s="287"/>
      <c r="C78" s="252"/>
      <c r="D78" s="252"/>
      <c r="E78" s="252"/>
      <c r="H78" s="287"/>
      <c r="I78" s="252"/>
      <c r="J78" s="252"/>
      <c r="K78" s="252"/>
    </row>
    <row r="79" spans="1:11" ht="13.5" customHeight="1">
      <c r="B79" s="287"/>
      <c r="C79" s="252"/>
      <c r="D79" s="252"/>
      <c r="E79" s="252"/>
      <c r="H79" s="287"/>
      <c r="I79" s="252"/>
      <c r="J79" s="252"/>
      <c r="K79" s="252"/>
    </row>
    <row r="80" spans="1:11" ht="13.5" customHeight="1">
      <c r="B80" s="287"/>
      <c r="C80" s="252"/>
      <c r="D80" s="252"/>
      <c r="E80" s="252"/>
      <c r="H80" s="287"/>
      <c r="I80" s="252"/>
      <c r="J80" s="252"/>
      <c r="K80" s="252"/>
    </row>
    <row r="81" spans="2:11" ht="13.5" customHeight="1">
      <c r="B81" s="287"/>
      <c r="C81" s="252"/>
      <c r="D81" s="252"/>
      <c r="E81" s="252"/>
      <c r="H81" s="287"/>
      <c r="I81" s="252"/>
      <c r="J81" s="252"/>
      <c r="K81" s="252"/>
    </row>
    <row r="82" spans="2:11" ht="13.5" customHeight="1">
      <c r="B82" s="287"/>
      <c r="C82" s="252"/>
      <c r="D82" s="252"/>
      <c r="E82" s="252"/>
      <c r="H82" s="287"/>
      <c r="I82" s="252"/>
      <c r="J82" s="252"/>
      <c r="K82" s="252"/>
    </row>
    <row r="83" spans="2:11" ht="13.5" customHeight="1">
      <c r="B83" s="287"/>
      <c r="C83" s="252"/>
      <c r="D83" s="252"/>
      <c r="E83" s="252"/>
      <c r="H83" s="287"/>
      <c r="I83" s="252"/>
      <c r="J83" s="252"/>
      <c r="K83" s="252"/>
    </row>
    <row r="84" spans="2:11" ht="13.5" customHeight="1">
      <c r="B84" s="287"/>
      <c r="C84" s="252"/>
      <c r="D84" s="252"/>
      <c r="E84" s="252"/>
      <c r="H84" s="287"/>
      <c r="I84" s="252"/>
      <c r="J84" s="252"/>
      <c r="K84" s="252"/>
    </row>
    <row r="85" spans="2:11" ht="13.5" customHeight="1">
      <c r="B85" s="287"/>
      <c r="C85" s="252"/>
      <c r="D85" s="252"/>
      <c r="E85" s="252"/>
      <c r="H85" s="287"/>
      <c r="I85" s="252"/>
      <c r="J85" s="252"/>
      <c r="K85" s="252"/>
    </row>
    <row r="86" spans="2:11" ht="13.5" customHeight="1">
      <c r="B86" s="287"/>
      <c r="C86" s="252"/>
      <c r="D86" s="252"/>
      <c r="E86" s="252"/>
      <c r="H86" s="287"/>
      <c r="I86" s="252"/>
      <c r="J86" s="252"/>
      <c r="K86" s="252"/>
    </row>
    <row r="87" spans="2:11" ht="13.5" customHeight="1">
      <c r="B87" s="287"/>
      <c r="C87" s="252"/>
      <c r="D87" s="252"/>
      <c r="E87" s="252"/>
      <c r="H87" s="287"/>
      <c r="I87" s="252"/>
      <c r="J87" s="252"/>
      <c r="K87" s="252"/>
    </row>
    <row r="88" spans="2:11" ht="13.5" customHeight="1">
      <c r="B88" s="287"/>
      <c r="C88" s="252"/>
      <c r="D88" s="252"/>
      <c r="E88" s="252"/>
      <c r="H88" s="287"/>
      <c r="I88" s="252"/>
      <c r="J88" s="252"/>
      <c r="K88" s="252"/>
    </row>
    <row r="89" spans="2:11" ht="13.5" customHeight="1">
      <c r="B89" s="287"/>
      <c r="C89" s="252"/>
      <c r="D89" s="252"/>
      <c r="E89" s="252"/>
      <c r="H89" s="287"/>
      <c r="I89" s="252"/>
      <c r="J89" s="252"/>
      <c r="K89" s="252"/>
    </row>
    <row r="90" spans="2:11" ht="13.5" customHeight="1">
      <c r="B90" s="287"/>
      <c r="C90" s="252"/>
      <c r="D90" s="252"/>
      <c r="E90" s="252"/>
      <c r="H90" s="287"/>
      <c r="I90" s="252"/>
      <c r="J90" s="252"/>
      <c r="K90" s="252"/>
    </row>
    <row r="91" spans="2:11" ht="13.5" customHeight="1">
      <c r="B91" s="287"/>
      <c r="C91" s="252"/>
      <c r="D91" s="252"/>
      <c r="E91" s="252"/>
      <c r="H91" s="287"/>
      <c r="I91" s="252"/>
      <c r="J91" s="252"/>
      <c r="K91" s="252"/>
    </row>
    <row r="92" spans="2:11" ht="13.5" customHeight="1">
      <c r="B92" s="287"/>
      <c r="C92" s="252"/>
      <c r="D92" s="252"/>
      <c r="E92" s="252"/>
      <c r="H92" s="287"/>
      <c r="I92" s="252"/>
      <c r="J92" s="252"/>
      <c r="K92" s="252"/>
    </row>
    <row r="93" spans="2:11" ht="13.5" customHeight="1">
      <c r="B93" s="287"/>
      <c r="C93" s="252"/>
      <c r="D93" s="252"/>
      <c r="E93" s="252"/>
      <c r="H93" s="287"/>
      <c r="I93" s="252"/>
      <c r="J93" s="252"/>
      <c r="K93" s="252"/>
    </row>
    <row r="94" spans="2:11" ht="13.5" customHeight="1">
      <c r="B94" s="287"/>
      <c r="C94" s="252"/>
      <c r="D94" s="252"/>
      <c r="E94" s="252"/>
      <c r="H94" s="287"/>
      <c r="I94" s="252"/>
      <c r="J94" s="252"/>
      <c r="K94" s="252"/>
    </row>
    <row r="95" spans="2:11" ht="13.5" customHeight="1">
      <c r="B95" s="287"/>
      <c r="C95" s="252"/>
      <c r="D95" s="252"/>
      <c r="E95" s="252"/>
      <c r="H95" s="287"/>
      <c r="I95" s="252"/>
      <c r="J95" s="252"/>
      <c r="K95" s="252"/>
    </row>
    <row r="96" spans="2:11" ht="13.5" customHeight="1">
      <c r="B96" s="287"/>
      <c r="C96" s="252"/>
      <c r="D96" s="252"/>
      <c r="E96" s="252"/>
      <c r="H96" s="287"/>
      <c r="I96" s="252"/>
      <c r="J96" s="252"/>
      <c r="K96" s="252"/>
    </row>
    <row r="97" spans="2:11" ht="13.5" customHeight="1">
      <c r="B97" s="287"/>
      <c r="C97" s="252"/>
      <c r="D97" s="252"/>
      <c r="E97" s="252"/>
      <c r="H97" s="287"/>
      <c r="I97" s="252"/>
      <c r="J97" s="252"/>
      <c r="K97" s="252"/>
    </row>
    <row r="98" spans="2:11" ht="13.5" customHeight="1">
      <c r="B98" s="287"/>
      <c r="C98" s="252"/>
      <c r="D98" s="252"/>
      <c r="E98" s="252"/>
      <c r="H98" s="287"/>
      <c r="I98" s="252"/>
      <c r="J98" s="252"/>
      <c r="K98" s="252"/>
    </row>
    <row r="99" spans="2:11" ht="13.5" customHeight="1">
      <c r="B99" s="287"/>
      <c r="C99" s="252"/>
      <c r="D99" s="252"/>
      <c r="E99" s="252"/>
      <c r="H99" s="287"/>
      <c r="I99" s="252"/>
      <c r="J99" s="252"/>
      <c r="K99" s="252"/>
    </row>
    <row r="100" spans="2:11" ht="13.5" customHeight="1">
      <c r="B100" s="287"/>
      <c r="C100" s="252"/>
      <c r="D100" s="252"/>
      <c r="E100" s="252"/>
      <c r="H100" s="287"/>
      <c r="I100" s="252"/>
      <c r="J100" s="252"/>
      <c r="K100" s="252"/>
    </row>
    <row r="101" spans="2:11" ht="13.5" customHeight="1">
      <c r="C101" s="252"/>
      <c r="D101" s="252"/>
      <c r="E101" s="252"/>
      <c r="I101" s="252"/>
      <c r="J101" s="252"/>
      <c r="K101" s="252"/>
    </row>
    <row r="102" spans="2:11" ht="13.5" customHeight="1">
      <c r="C102" s="252"/>
      <c r="D102" s="252"/>
      <c r="E102" s="252"/>
      <c r="I102" s="252"/>
      <c r="J102" s="252"/>
      <c r="K102" s="252"/>
    </row>
    <row r="103" spans="2:11" ht="13.5" customHeight="1">
      <c r="C103" s="252"/>
      <c r="D103" s="252"/>
      <c r="E103" s="252"/>
      <c r="I103" s="252"/>
      <c r="J103" s="252"/>
      <c r="K103" s="252"/>
    </row>
    <row r="104" spans="2:11" ht="13.5" customHeight="1">
      <c r="C104" s="252"/>
      <c r="D104" s="252"/>
      <c r="E104" s="252"/>
      <c r="I104" s="252"/>
      <c r="J104" s="252"/>
      <c r="K104" s="252"/>
    </row>
    <row r="105" spans="2:11" ht="13.5" customHeight="1">
      <c r="C105" s="252"/>
      <c r="D105" s="252"/>
      <c r="E105" s="252"/>
      <c r="I105" s="252"/>
      <c r="J105" s="252"/>
      <c r="K105" s="252"/>
    </row>
    <row r="106" spans="2:11" ht="13.5" customHeight="1">
      <c r="C106" s="252"/>
      <c r="D106" s="252"/>
      <c r="E106" s="252"/>
      <c r="I106" s="252"/>
      <c r="J106" s="252"/>
      <c r="K106" s="252"/>
    </row>
    <row r="107" spans="2:11" ht="13.5" customHeight="1">
      <c r="C107" s="252"/>
      <c r="D107" s="252"/>
      <c r="E107" s="252"/>
      <c r="I107" s="252"/>
      <c r="J107" s="252"/>
      <c r="K107" s="252"/>
    </row>
    <row r="108" spans="2:11" ht="13.5" customHeight="1">
      <c r="C108" s="252"/>
      <c r="D108" s="252"/>
      <c r="E108" s="252"/>
      <c r="I108" s="252"/>
      <c r="J108" s="252"/>
      <c r="K108" s="252"/>
    </row>
    <row r="109" spans="2:11" ht="13.5" customHeight="1">
      <c r="C109" s="252"/>
      <c r="D109" s="252"/>
      <c r="E109" s="252"/>
      <c r="I109" s="252"/>
      <c r="J109" s="252"/>
      <c r="K109" s="252"/>
    </row>
    <row r="110" spans="2:11" ht="13.5" customHeight="1">
      <c r="C110" s="252"/>
      <c r="D110" s="252"/>
      <c r="E110" s="252"/>
      <c r="I110" s="252"/>
      <c r="J110" s="252"/>
      <c r="K110" s="252"/>
    </row>
    <row r="111" spans="2:11" ht="13.5" customHeight="1">
      <c r="C111" s="252"/>
      <c r="D111" s="252"/>
      <c r="E111" s="252"/>
      <c r="I111" s="252"/>
      <c r="J111" s="252"/>
      <c r="K111" s="252"/>
    </row>
    <row r="112" spans="2:11" ht="13.5" customHeight="1">
      <c r="C112" s="252"/>
      <c r="D112" s="252"/>
      <c r="E112" s="252"/>
      <c r="I112" s="252"/>
      <c r="J112" s="252"/>
      <c r="K112" s="252"/>
    </row>
    <row r="113" spans="3:11" ht="13.5" customHeight="1">
      <c r="C113" s="252"/>
      <c r="D113" s="252"/>
      <c r="E113" s="252"/>
      <c r="I113" s="252"/>
      <c r="J113" s="252"/>
      <c r="K113" s="252"/>
    </row>
    <row r="114" spans="3:11" ht="13.5" customHeight="1">
      <c r="C114" s="252"/>
      <c r="D114" s="252"/>
      <c r="E114" s="252"/>
      <c r="I114" s="252"/>
      <c r="J114" s="252"/>
      <c r="K114" s="252"/>
    </row>
    <row r="115" spans="3:11" ht="13.5" customHeight="1">
      <c r="C115" s="252"/>
      <c r="D115" s="252"/>
      <c r="E115" s="252"/>
      <c r="I115" s="252"/>
      <c r="J115" s="252"/>
      <c r="K115" s="252"/>
    </row>
    <row r="116" spans="3:11" ht="13.5" customHeight="1">
      <c r="C116" s="252"/>
      <c r="D116" s="252"/>
      <c r="E116" s="252"/>
      <c r="I116" s="252"/>
      <c r="J116" s="252"/>
      <c r="K116" s="252"/>
    </row>
    <row r="117" spans="3:11" ht="13.5" customHeight="1">
      <c r="C117" s="252"/>
      <c r="D117" s="252"/>
      <c r="E117" s="252"/>
      <c r="I117" s="252"/>
      <c r="J117" s="252"/>
      <c r="K117" s="252"/>
    </row>
    <row r="118" spans="3:11" ht="13.5" customHeight="1">
      <c r="C118" s="252"/>
      <c r="D118" s="252"/>
      <c r="E118" s="252"/>
      <c r="I118" s="252"/>
      <c r="J118" s="252"/>
      <c r="K118" s="252"/>
    </row>
    <row r="119" spans="3:11" ht="13.5" customHeight="1">
      <c r="C119" s="252"/>
      <c r="D119" s="252"/>
      <c r="E119" s="252"/>
      <c r="I119" s="252"/>
      <c r="J119" s="252"/>
      <c r="K119" s="252"/>
    </row>
    <row r="120" spans="3:11" ht="13.5" customHeight="1">
      <c r="C120" s="252"/>
      <c r="D120" s="252"/>
      <c r="E120" s="252"/>
      <c r="I120" s="252"/>
      <c r="J120" s="252"/>
      <c r="K120" s="252"/>
    </row>
    <row r="121" spans="3:11" ht="13.5" customHeight="1">
      <c r="C121" s="252"/>
      <c r="D121" s="252"/>
      <c r="E121" s="252"/>
      <c r="I121" s="252"/>
      <c r="J121" s="252"/>
      <c r="K121" s="252"/>
    </row>
    <row r="122" spans="3:11" ht="13.5" customHeight="1">
      <c r="C122" s="252"/>
      <c r="D122" s="252"/>
      <c r="E122" s="252"/>
      <c r="I122" s="252"/>
      <c r="J122" s="252"/>
      <c r="K122" s="252"/>
    </row>
    <row r="123" spans="3:11" ht="13.5" customHeight="1">
      <c r="C123" s="252"/>
      <c r="D123" s="252"/>
      <c r="E123" s="252"/>
      <c r="I123" s="252"/>
      <c r="J123" s="252"/>
      <c r="K123" s="252"/>
    </row>
    <row r="124" spans="3:11" ht="13.5" customHeight="1">
      <c r="C124" s="252"/>
      <c r="D124" s="252"/>
      <c r="E124" s="252"/>
      <c r="I124" s="252"/>
      <c r="J124" s="252"/>
      <c r="K124" s="252"/>
    </row>
    <row r="125" spans="3:11" ht="13.5" customHeight="1">
      <c r="C125" s="252"/>
      <c r="D125" s="252"/>
      <c r="E125" s="252"/>
      <c r="I125" s="252"/>
      <c r="J125" s="252"/>
      <c r="K125" s="252"/>
    </row>
    <row r="126" spans="3:11" ht="13.5" customHeight="1">
      <c r="C126" s="252"/>
      <c r="D126" s="252"/>
      <c r="E126" s="252"/>
      <c r="I126" s="252"/>
      <c r="J126" s="252"/>
      <c r="K126" s="252"/>
    </row>
    <row r="127" spans="3:11" ht="13.5" customHeight="1">
      <c r="C127" s="252"/>
      <c r="D127" s="252"/>
      <c r="E127" s="252"/>
      <c r="I127" s="252"/>
      <c r="J127" s="252"/>
      <c r="K127" s="252"/>
    </row>
    <row r="128" spans="3:11" ht="13.5" customHeight="1">
      <c r="C128" s="252"/>
      <c r="D128" s="252"/>
      <c r="E128" s="252"/>
      <c r="I128" s="252"/>
      <c r="J128" s="252"/>
      <c r="K128" s="252"/>
    </row>
    <row r="129" spans="3:11" ht="13.5" customHeight="1">
      <c r="C129" s="252"/>
      <c r="D129" s="252"/>
      <c r="E129" s="252"/>
      <c r="I129" s="252"/>
      <c r="J129" s="252"/>
      <c r="K129" s="252"/>
    </row>
    <row r="130" spans="3:11" ht="13.5" customHeight="1">
      <c r="C130" s="252"/>
      <c r="D130" s="252"/>
      <c r="E130" s="252"/>
      <c r="I130" s="252"/>
      <c r="J130" s="252"/>
      <c r="K130" s="252"/>
    </row>
    <row r="131" spans="3:11" ht="13.5" customHeight="1">
      <c r="C131" s="252"/>
      <c r="D131" s="252"/>
      <c r="E131" s="252"/>
      <c r="I131" s="252"/>
      <c r="J131" s="252"/>
      <c r="K131" s="252"/>
    </row>
    <row r="132" spans="3:11" ht="13.5" customHeight="1">
      <c r="C132" s="252"/>
      <c r="D132" s="252"/>
      <c r="E132" s="252"/>
      <c r="I132" s="252"/>
      <c r="J132" s="252"/>
      <c r="K132" s="252"/>
    </row>
    <row r="133" spans="3:11" ht="13.5" customHeight="1">
      <c r="C133" s="252"/>
      <c r="D133" s="252"/>
      <c r="E133" s="252"/>
      <c r="I133" s="252"/>
      <c r="J133" s="252"/>
      <c r="K133" s="252"/>
    </row>
    <row r="134" spans="3:11" ht="13.5" customHeight="1">
      <c r="C134" s="252"/>
      <c r="D134" s="252"/>
      <c r="E134" s="252"/>
      <c r="I134" s="252"/>
      <c r="J134" s="252"/>
      <c r="K134" s="252"/>
    </row>
    <row r="135" spans="3:11" ht="13.5" customHeight="1">
      <c r="C135" s="252"/>
      <c r="D135" s="252"/>
      <c r="E135" s="252"/>
      <c r="I135" s="252"/>
      <c r="J135" s="252"/>
      <c r="K135" s="252"/>
    </row>
    <row r="136" spans="3:11" ht="13.5" customHeight="1">
      <c r="C136" s="252"/>
      <c r="D136" s="252"/>
      <c r="E136" s="252"/>
      <c r="I136" s="252"/>
      <c r="J136" s="252"/>
      <c r="K136" s="252"/>
    </row>
    <row r="137" spans="3:11" ht="13.5" customHeight="1">
      <c r="C137" s="252"/>
      <c r="D137" s="252"/>
      <c r="E137" s="252"/>
      <c r="I137" s="252"/>
      <c r="J137" s="252"/>
      <c r="K137" s="252"/>
    </row>
    <row r="138" spans="3:11" ht="13.5" customHeight="1">
      <c r="C138" s="252"/>
      <c r="D138" s="252"/>
      <c r="E138" s="252"/>
      <c r="I138" s="252"/>
      <c r="J138" s="252"/>
      <c r="K138" s="252"/>
    </row>
    <row r="139" spans="3:11" ht="13.5" customHeight="1">
      <c r="C139" s="252"/>
      <c r="D139" s="252"/>
      <c r="E139" s="252"/>
      <c r="I139" s="252"/>
      <c r="J139" s="252"/>
      <c r="K139" s="252"/>
    </row>
    <row r="140" spans="3:11" ht="13.5" customHeight="1">
      <c r="C140" s="252"/>
      <c r="D140" s="252"/>
      <c r="E140" s="252"/>
      <c r="I140" s="252"/>
      <c r="J140" s="252"/>
      <c r="K140" s="252"/>
    </row>
    <row r="141" spans="3:11" ht="13.5" customHeight="1">
      <c r="C141" s="252"/>
      <c r="D141" s="252"/>
      <c r="E141" s="252"/>
      <c r="I141" s="252"/>
      <c r="J141" s="252"/>
      <c r="K141" s="252"/>
    </row>
    <row r="142" spans="3:11" ht="13.5" customHeight="1">
      <c r="C142" s="252"/>
      <c r="D142" s="252"/>
      <c r="E142" s="252"/>
      <c r="I142" s="252"/>
      <c r="J142" s="252"/>
      <c r="K142" s="252"/>
    </row>
    <row r="143" spans="3:11" ht="13.5" customHeight="1">
      <c r="C143" s="252"/>
      <c r="D143" s="252"/>
      <c r="E143" s="252"/>
      <c r="I143" s="252"/>
      <c r="J143" s="252"/>
      <c r="K143" s="252"/>
    </row>
    <row r="144" spans="3:11" ht="13.5" customHeight="1">
      <c r="C144" s="252"/>
      <c r="D144" s="252"/>
      <c r="E144" s="252"/>
      <c r="I144" s="252"/>
      <c r="J144" s="252"/>
      <c r="K144" s="252"/>
    </row>
    <row r="145" spans="3:11" ht="13.5" customHeight="1">
      <c r="C145" s="252"/>
      <c r="D145" s="252"/>
      <c r="E145" s="252"/>
      <c r="I145" s="252"/>
      <c r="J145" s="252"/>
      <c r="K145" s="252"/>
    </row>
    <row r="146" spans="3:11" ht="13.5" customHeight="1">
      <c r="C146" s="252"/>
      <c r="D146" s="252"/>
      <c r="E146" s="252"/>
      <c r="I146" s="252"/>
      <c r="J146" s="252"/>
      <c r="K146" s="252"/>
    </row>
    <row r="147" spans="3:11" ht="13.5" customHeight="1">
      <c r="C147" s="252"/>
      <c r="D147" s="252"/>
      <c r="E147" s="252"/>
      <c r="I147" s="252"/>
      <c r="J147" s="252"/>
      <c r="K147" s="252"/>
    </row>
    <row r="148" spans="3:11" ht="13.5" customHeight="1">
      <c r="C148" s="252"/>
      <c r="D148" s="252"/>
      <c r="E148" s="252"/>
      <c r="I148" s="252"/>
      <c r="J148" s="252"/>
      <c r="K148" s="252"/>
    </row>
    <row r="149" spans="3:11" ht="13.5" customHeight="1">
      <c r="C149" s="252"/>
      <c r="D149" s="252"/>
      <c r="E149" s="252"/>
      <c r="I149" s="252"/>
      <c r="J149" s="252"/>
      <c r="K149" s="252"/>
    </row>
    <row r="150" spans="3:11" ht="13.5" customHeight="1">
      <c r="C150" s="252"/>
      <c r="D150" s="252"/>
      <c r="E150" s="252"/>
      <c r="I150" s="252"/>
      <c r="J150" s="252"/>
      <c r="K150" s="252"/>
    </row>
    <row r="151" spans="3:11" ht="13.5" customHeight="1">
      <c r="C151" s="252"/>
      <c r="D151" s="252"/>
      <c r="E151" s="252"/>
      <c r="I151" s="252"/>
      <c r="J151" s="252"/>
      <c r="K151" s="252"/>
    </row>
    <row r="152" spans="3:11" ht="13.5" customHeight="1">
      <c r="C152" s="252"/>
      <c r="D152" s="252"/>
      <c r="E152" s="252"/>
      <c r="I152" s="252"/>
      <c r="J152" s="252"/>
      <c r="K152" s="252"/>
    </row>
    <row r="153" spans="3:11" ht="13.5" customHeight="1">
      <c r="C153" s="252"/>
      <c r="D153" s="252"/>
      <c r="E153" s="252"/>
      <c r="I153" s="252"/>
      <c r="J153" s="252"/>
      <c r="K153" s="252"/>
    </row>
    <row r="154" spans="3:11" ht="13.5" customHeight="1">
      <c r="C154" s="252"/>
      <c r="D154" s="252"/>
      <c r="E154" s="252"/>
      <c r="I154" s="252"/>
      <c r="J154" s="252"/>
      <c r="K154" s="252"/>
    </row>
    <row r="155" spans="3:11" ht="13.5" customHeight="1">
      <c r="C155" s="252"/>
      <c r="D155" s="252"/>
      <c r="E155" s="252"/>
      <c r="I155" s="252"/>
      <c r="J155" s="252"/>
      <c r="K155" s="252"/>
    </row>
    <row r="156" spans="3:11" ht="13.5" customHeight="1">
      <c r="C156" s="252"/>
      <c r="D156" s="252"/>
      <c r="E156" s="252"/>
      <c r="I156" s="252"/>
      <c r="J156" s="252"/>
      <c r="K156" s="252"/>
    </row>
    <row r="157" spans="3:11" ht="13.5" customHeight="1">
      <c r="C157" s="252"/>
      <c r="D157" s="252"/>
      <c r="E157" s="252"/>
      <c r="I157" s="252"/>
      <c r="J157" s="252"/>
      <c r="K157" s="252"/>
    </row>
    <row r="158" spans="3:11" ht="13.5" customHeight="1">
      <c r="C158" s="252"/>
      <c r="D158" s="252"/>
      <c r="E158" s="252"/>
      <c r="I158" s="252"/>
      <c r="J158" s="252"/>
      <c r="K158" s="252"/>
    </row>
    <row r="159" spans="3:11" ht="13.5" customHeight="1">
      <c r="C159" s="252"/>
      <c r="D159" s="252"/>
      <c r="E159" s="252"/>
      <c r="I159" s="252"/>
      <c r="J159" s="252"/>
      <c r="K159" s="252"/>
    </row>
    <row r="160" spans="3:11" ht="13.5" customHeight="1">
      <c r="C160" s="252"/>
      <c r="D160" s="252"/>
      <c r="E160" s="252"/>
      <c r="I160" s="252"/>
      <c r="J160" s="252"/>
      <c r="K160" s="252"/>
    </row>
    <row r="161" spans="3:11" ht="13.5" customHeight="1">
      <c r="C161" s="252"/>
      <c r="D161" s="252"/>
      <c r="E161" s="252"/>
      <c r="I161" s="252"/>
      <c r="J161" s="252"/>
      <c r="K161" s="252"/>
    </row>
    <row r="162" spans="3:11" ht="13.5" customHeight="1">
      <c r="C162" s="252"/>
      <c r="D162" s="252"/>
      <c r="E162" s="252"/>
      <c r="I162" s="252"/>
      <c r="J162" s="252"/>
      <c r="K162" s="252"/>
    </row>
    <row r="163" spans="3:11" ht="13.5" customHeight="1">
      <c r="C163" s="252"/>
      <c r="D163" s="252"/>
      <c r="E163" s="252"/>
      <c r="I163" s="252"/>
      <c r="J163" s="252"/>
      <c r="K163" s="252"/>
    </row>
    <row r="164" spans="3:11" ht="13.5" customHeight="1">
      <c r="C164" s="252"/>
      <c r="D164" s="252"/>
      <c r="E164" s="252"/>
      <c r="I164" s="252"/>
      <c r="J164" s="252"/>
      <c r="K164" s="252"/>
    </row>
    <row r="165" spans="3:11" ht="13.5" customHeight="1">
      <c r="C165" s="252"/>
      <c r="D165" s="252"/>
      <c r="E165" s="252"/>
      <c r="I165" s="252"/>
      <c r="J165" s="252"/>
      <c r="K165" s="252"/>
    </row>
    <row r="166" spans="3:11" ht="13.5" customHeight="1">
      <c r="C166" s="252"/>
      <c r="D166" s="252"/>
      <c r="E166" s="252"/>
      <c r="I166" s="252"/>
      <c r="J166" s="252"/>
      <c r="K166" s="252"/>
    </row>
    <row r="167" spans="3:11" ht="13.5" customHeight="1">
      <c r="C167" s="252"/>
      <c r="D167" s="252"/>
      <c r="E167" s="252"/>
      <c r="I167" s="252"/>
      <c r="J167" s="252"/>
      <c r="K167" s="252"/>
    </row>
    <row r="168" spans="3:11" ht="13.5" customHeight="1">
      <c r="C168" s="252"/>
      <c r="D168" s="252"/>
      <c r="E168" s="252"/>
      <c r="I168" s="252"/>
      <c r="J168" s="252"/>
      <c r="K168" s="252"/>
    </row>
    <row r="169" spans="3:11" ht="13.5" customHeight="1">
      <c r="C169" s="252"/>
      <c r="D169" s="252"/>
      <c r="E169" s="252"/>
      <c r="I169" s="252"/>
      <c r="J169" s="252"/>
      <c r="K169" s="252"/>
    </row>
    <row r="170" spans="3:11" ht="13.5" customHeight="1">
      <c r="C170" s="252"/>
      <c r="D170" s="252"/>
      <c r="E170" s="252"/>
      <c r="I170" s="252"/>
      <c r="J170" s="252"/>
      <c r="K170" s="252"/>
    </row>
    <row r="171" spans="3:11" ht="13.5" customHeight="1">
      <c r="C171" s="252"/>
      <c r="D171" s="252"/>
      <c r="E171" s="252"/>
      <c r="I171" s="252"/>
      <c r="J171" s="252"/>
      <c r="K171" s="252"/>
    </row>
    <row r="172" spans="3:11" ht="13.5" customHeight="1">
      <c r="C172" s="252"/>
      <c r="D172" s="252"/>
      <c r="E172" s="252"/>
      <c r="I172" s="252"/>
      <c r="J172" s="252"/>
      <c r="K172" s="252"/>
    </row>
    <row r="173" spans="3:11" ht="13.5" customHeight="1">
      <c r="C173" s="252"/>
      <c r="D173" s="252"/>
      <c r="E173" s="252"/>
      <c r="I173" s="252"/>
      <c r="J173" s="252"/>
      <c r="K173" s="252"/>
    </row>
    <row r="174" spans="3:11" ht="13.5" customHeight="1">
      <c r="C174" s="252"/>
      <c r="D174" s="252"/>
      <c r="E174" s="252"/>
      <c r="I174" s="252"/>
      <c r="J174" s="252"/>
      <c r="K174" s="252"/>
    </row>
    <row r="175" spans="3:11" ht="13.5" customHeight="1">
      <c r="C175" s="252"/>
      <c r="D175" s="252"/>
      <c r="E175" s="252"/>
      <c r="I175" s="252"/>
      <c r="J175" s="252"/>
      <c r="K175" s="252"/>
    </row>
    <row r="176" spans="3:11" ht="13.5" customHeight="1">
      <c r="C176" s="252"/>
      <c r="D176" s="252"/>
      <c r="E176" s="252"/>
      <c r="I176" s="252"/>
      <c r="J176" s="252"/>
      <c r="K176" s="252"/>
    </row>
    <row r="177" spans="3:11" ht="13.5" customHeight="1">
      <c r="C177" s="252"/>
      <c r="D177" s="252"/>
      <c r="E177" s="252"/>
      <c r="I177" s="252"/>
      <c r="J177" s="252"/>
      <c r="K177" s="252"/>
    </row>
    <row r="178" spans="3:11" ht="13.5" customHeight="1">
      <c r="C178" s="252"/>
      <c r="D178" s="252"/>
      <c r="E178" s="252"/>
      <c r="I178" s="252"/>
      <c r="J178" s="252"/>
      <c r="K178" s="252"/>
    </row>
    <row r="179" spans="3:11" ht="13.5" customHeight="1">
      <c r="C179" s="252"/>
      <c r="D179" s="252"/>
      <c r="E179" s="252"/>
      <c r="I179" s="252"/>
      <c r="J179" s="252"/>
      <c r="K179" s="252"/>
    </row>
    <row r="180" spans="3:11" ht="13.5" customHeight="1">
      <c r="C180" s="252"/>
      <c r="D180" s="252"/>
      <c r="E180" s="252"/>
      <c r="I180" s="252"/>
      <c r="J180" s="252"/>
      <c r="K180" s="252"/>
    </row>
    <row r="181" spans="3:11" ht="13.5" customHeight="1">
      <c r="C181" s="252"/>
      <c r="D181" s="252"/>
      <c r="E181" s="252"/>
      <c r="I181" s="252"/>
      <c r="J181" s="252"/>
      <c r="K181" s="252"/>
    </row>
    <row r="182" spans="3:11" ht="13.5" customHeight="1">
      <c r="C182" s="252"/>
      <c r="D182" s="252"/>
      <c r="E182" s="252"/>
      <c r="I182" s="252"/>
      <c r="J182" s="252"/>
      <c r="K182" s="252"/>
    </row>
    <row r="183" spans="3:11" ht="13.5" customHeight="1">
      <c r="C183" s="252"/>
      <c r="D183" s="252"/>
      <c r="E183" s="252"/>
      <c r="I183" s="252"/>
      <c r="J183" s="252"/>
      <c r="K183" s="252"/>
    </row>
    <row r="184" spans="3:11" ht="13.5" customHeight="1">
      <c r="C184" s="252"/>
      <c r="D184" s="252"/>
      <c r="E184" s="252"/>
      <c r="I184" s="252"/>
      <c r="J184" s="252"/>
      <c r="K184" s="252"/>
    </row>
    <row r="185" spans="3:11" ht="13.5" customHeight="1">
      <c r="C185" s="252"/>
      <c r="D185" s="252"/>
      <c r="E185" s="252"/>
      <c r="I185" s="252"/>
      <c r="J185" s="252"/>
      <c r="K185" s="252"/>
    </row>
    <row r="186" spans="3:11" ht="13.5" customHeight="1">
      <c r="C186" s="252"/>
      <c r="D186" s="252"/>
      <c r="E186" s="252"/>
      <c r="I186" s="252"/>
      <c r="J186" s="252"/>
      <c r="K186" s="252"/>
    </row>
    <row r="187" spans="3:11" ht="13.5" customHeight="1">
      <c r="C187" s="252"/>
      <c r="D187" s="252"/>
      <c r="E187" s="252"/>
      <c r="I187" s="252"/>
      <c r="J187" s="252"/>
      <c r="K187" s="252"/>
    </row>
    <row r="188" spans="3:11" ht="13.5" customHeight="1">
      <c r="C188" s="252"/>
      <c r="D188" s="252"/>
      <c r="E188" s="252"/>
      <c r="I188" s="252"/>
      <c r="J188" s="252"/>
      <c r="K188" s="252"/>
    </row>
    <row r="189" spans="3:11" ht="13.5" customHeight="1">
      <c r="C189" s="252"/>
      <c r="D189" s="252"/>
      <c r="E189" s="252"/>
      <c r="I189" s="252"/>
      <c r="J189" s="252"/>
      <c r="K189" s="252"/>
    </row>
    <row r="190" spans="3:11" ht="13.5" customHeight="1">
      <c r="C190" s="252"/>
      <c r="D190" s="252"/>
      <c r="E190" s="252"/>
      <c r="I190" s="252"/>
      <c r="J190" s="252"/>
      <c r="K190" s="252"/>
    </row>
    <row r="191" spans="3:11" ht="13.5" customHeight="1">
      <c r="C191" s="252"/>
      <c r="D191" s="252"/>
      <c r="E191" s="252"/>
      <c r="I191" s="252"/>
      <c r="J191" s="252"/>
      <c r="K191" s="252"/>
    </row>
    <row r="192" spans="3:11" ht="13.5" customHeight="1">
      <c r="C192" s="252"/>
      <c r="D192" s="252"/>
      <c r="E192" s="252"/>
      <c r="I192" s="252"/>
      <c r="J192" s="252"/>
      <c r="K192" s="252"/>
    </row>
    <row r="193" spans="3:11" ht="13.5" customHeight="1">
      <c r="C193" s="252"/>
      <c r="D193" s="252"/>
      <c r="E193" s="252"/>
      <c r="I193" s="252"/>
      <c r="J193" s="252"/>
      <c r="K193" s="252"/>
    </row>
    <row r="194" spans="3:11" ht="13.5" customHeight="1">
      <c r="C194" s="252"/>
      <c r="D194" s="252"/>
      <c r="E194" s="252"/>
      <c r="I194" s="252"/>
      <c r="J194" s="252"/>
      <c r="K194" s="252"/>
    </row>
    <row r="195" spans="3:11" ht="13.5" customHeight="1">
      <c r="C195" s="252"/>
      <c r="D195" s="252"/>
      <c r="E195" s="252"/>
      <c r="I195" s="252"/>
      <c r="J195" s="252"/>
      <c r="K195" s="252"/>
    </row>
    <row r="196" spans="3:11" ht="13.5" customHeight="1">
      <c r="C196" s="252"/>
      <c r="D196" s="252"/>
      <c r="E196" s="252"/>
      <c r="I196" s="252"/>
      <c r="J196" s="252"/>
      <c r="K196" s="252"/>
    </row>
    <row r="197" spans="3:11" ht="13.5" customHeight="1">
      <c r="C197" s="252"/>
      <c r="D197" s="252"/>
      <c r="E197" s="252"/>
      <c r="I197" s="252"/>
      <c r="J197" s="252"/>
      <c r="K197" s="252"/>
    </row>
    <row r="198" spans="3:11" ht="13.5" customHeight="1">
      <c r="C198" s="252"/>
      <c r="D198" s="252"/>
      <c r="E198" s="252"/>
      <c r="I198" s="252"/>
      <c r="J198" s="252"/>
      <c r="K198" s="252"/>
    </row>
    <row r="199" spans="3:11" ht="13.5" customHeight="1">
      <c r="C199" s="252"/>
      <c r="D199" s="252"/>
      <c r="E199" s="252"/>
      <c r="I199" s="252"/>
      <c r="J199" s="252"/>
      <c r="K199" s="252"/>
    </row>
    <row r="200" spans="3:11" ht="13.5" customHeight="1">
      <c r="C200" s="252"/>
      <c r="D200" s="252"/>
      <c r="E200" s="252"/>
      <c r="I200" s="252"/>
      <c r="J200" s="252"/>
      <c r="K200" s="252"/>
    </row>
  </sheetData>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 xml:space="preserve">&amp;L&amp;"ＭＳ Ｐゴシック,太字"&amp;16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zoomScaleNormal="100" zoomScaleSheetLayoutView="100" workbookViewId="0"/>
  </sheetViews>
  <sheetFormatPr defaultRowHeight="11.25"/>
  <cols>
    <col min="1" max="1" width="13.125" style="152" bestFit="1" customWidth="1"/>
    <col min="2" max="10" width="9.25" style="152" customWidth="1"/>
    <col min="11" max="11" width="11.625" style="152" customWidth="1"/>
    <col min="12" max="12" width="6.625" style="152" customWidth="1"/>
    <col min="13" max="13" width="11.625" style="152" customWidth="1"/>
    <col min="14" max="256" width="9" style="152"/>
    <col min="257" max="257" width="13.125" style="152" bestFit="1" customWidth="1"/>
    <col min="258" max="267" width="11.625" style="152" customWidth="1"/>
    <col min="268" max="268" width="6.625" style="152" customWidth="1"/>
    <col min="269" max="269" width="11.625" style="152" customWidth="1"/>
    <col min="270" max="512" width="9" style="152"/>
    <col min="513" max="513" width="13.125" style="152" bestFit="1" customWidth="1"/>
    <col min="514" max="523" width="11.625" style="152" customWidth="1"/>
    <col min="524" max="524" width="6.625" style="152" customWidth="1"/>
    <col min="525" max="525" width="11.625" style="152" customWidth="1"/>
    <col min="526" max="768" width="9" style="152"/>
    <col min="769" max="769" width="13.125" style="152" bestFit="1" customWidth="1"/>
    <col min="770" max="779" width="11.625" style="152" customWidth="1"/>
    <col min="780" max="780" width="6.625" style="152" customWidth="1"/>
    <col min="781" max="781" width="11.625" style="152" customWidth="1"/>
    <col min="782" max="1024" width="9" style="152"/>
    <col min="1025" max="1025" width="13.125" style="152" bestFit="1" customWidth="1"/>
    <col min="1026" max="1035" width="11.625" style="152" customWidth="1"/>
    <col min="1036" max="1036" width="6.625" style="152" customWidth="1"/>
    <col min="1037" max="1037" width="11.625" style="152" customWidth="1"/>
    <col min="1038" max="1280" width="9" style="152"/>
    <col min="1281" max="1281" width="13.125" style="152" bestFit="1" customWidth="1"/>
    <col min="1282" max="1291" width="11.625" style="152" customWidth="1"/>
    <col min="1292" max="1292" width="6.625" style="152" customWidth="1"/>
    <col min="1293" max="1293" width="11.625" style="152" customWidth="1"/>
    <col min="1294" max="1536" width="9" style="152"/>
    <col min="1537" max="1537" width="13.125" style="152" bestFit="1" customWidth="1"/>
    <col min="1538" max="1547" width="11.625" style="152" customWidth="1"/>
    <col min="1548" max="1548" width="6.625" style="152" customWidth="1"/>
    <col min="1549" max="1549" width="11.625" style="152" customWidth="1"/>
    <col min="1550" max="1792" width="9" style="152"/>
    <col min="1793" max="1793" width="13.125" style="152" bestFit="1" customWidth="1"/>
    <col min="1794" max="1803" width="11.625" style="152" customWidth="1"/>
    <col min="1804" max="1804" width="6.625" style="152" customWidth="1"/>
    <col min="1805" max="1805" width="11.625" style="152" customWidth="1"/>
    <col min="1806" max="2048" width="9" style="152"/>
    <col min="2049" max="2049" width="13.125" style="152" bestFit="1" customWidth="1"/>
    <col min="2050" max="2059" width="11.625" style="152" customWidth="1"/>
    <col min="2060" max="2060" width="6.625" style="152" customWidth="1"/>
    <col min="2061" max="2061" width="11.625" style="152" customWidth="1"/>
    <col min="2062" max="2304" width="9" style="152"/>
    <col min="2305" max="2305" width="13.125" style="152" bestFit="1" customWidth="1"/>
    <col min="2306" max="2315" width="11.625" style="152" customWidth="1"/>
    <col min="2316" max="2316" width="6.625" style="152" customWidth="1"/>
    <col min="2317" max="2317" width="11.625" style="152" customWidth="1"/>
    <col min="2318" max="2560" width="9" style="152"/>
    <col min="2561" max="2561" width="13.125" style="152" bestFit="1" customWidth="1"/>
    <col min="2562" max="2571" width="11.625" style="152" customWidth="1"/>
    <col min="2572" max="2572" width="6.625" style="152" customWidth="1"/>
    <col min="2573" max="2573" width="11.625" style="152" customWidth="1"/>
    <col min="2574" max="2816" width="9" style="152"/>
    <col min="2817" max="2817" width="13.125" style="152" bestFit="1" customWidth="1"/>
    <col min="2818" max="2827" width="11.625" style="152" customWidth="1"/>
    <col min="2828" max="2828" width="6.625" style="152" customWidth="1"/>
    <col min="2829" max="2829" width="11.625" style="152" customWidth="1"/>
    <col min="2830" max="3072" width="9" style="152"/>
    <col min="3073" max="3073" width="13.125" style="152" bestFit="1" customWidth="1"/>
    <col min="3074" max="3083" width="11.625" style="152" customWidth="1"/>
    <col min="3084" max="3084" width="6.625" style="152" customWidth="1"/>
    <col min="3085" max="3085" width="11.625" style="152" customWidth="1"/>
    <col min="3086" max="3328" width="9" style="152"/>
    <col min="3329" max="3329" width="13.125" style="152" bestFit="1" customWidth="1"/>
    <col min="3330" max="3339" width="11.625" style="152" customWidth="1"/>
    <col min="3340" max="3340" width="6.625" style="152" customWidth="1"/>
    <col min="3341" max="3341" width="11.625" style="152" customWidth="1"/>
    <col min="3342" max="3584" width="9" style="152"/>
    <col min="3585" max="3585" width="13.125" style="152" bestFit="1" customWidth="1"/>
    <col min="3586" max="3595" width="11.625" style="152" customWidth="1"/>
    <col min="3596" max="3596" width="6.625" style="152" customWidth="1"/>
    <col min="3597" max="3597" width="11.625" style="152" customWidth="1"/>
    <col min="3598" max="3840" width="9" style="152"/>
    <col min="3841" max="3841" width="13.125" style="152" bestFit="1" customWidth="1"/>
    <col min="3842" max="3851" width="11.625" style="152" customWidth="1"/>
    <col min="3852" max="3852" width="6.625" style="152" customWidth="1"/>
    <col min="3853" max="3853" width="11.625" style="152" customWidth="1"/>
    <col min="3854" max="4096" width="9" style="152"/>
    <col min="4097" max="4097" width="13.125" style="152" bestFit="1" customWidth="1"/>
    <col min="4098" max="4107" width="11.625" style="152" customWidth="1"/>
    <col min="4108" max="4108" width="6.625" style="152" customWidth="1"/>
    <col min="4109" max="4109" width="11.625" style="152" customWidth="1"/>
    <col min="4110" max="4352" width="9" style="152"/>
    <col min="4353" max="4353" width="13.125" style="152" bestFit="1" customWidth="1"/>
    <col min="4354" max="4363" width="11.625" style="152" customWidth="1"/>
    <col min="4364" max="4364" width="6.625" style="152" customWidth="1"/>
    <col min="4365" max="4365" width="11.625" style="152" customWidth="1"/>
    <col min="4366" max="4608" width="9" style="152"/>
    <col min="4609" max="4609" width="13.125" style="152" bestFit="1" customWidth="1"/>
    <col min="4610" max="4619" width="11.625" style="152" customWidth="1"/>
    <col min="4620" max="4620" width="6.625" style="152" customWidth="1"/>
    <col min="4621" max="4621" width="11.625" style="152" customWidth="1"/>
    <col min="4622" max="4864" width="9" style="152"/>
    <col min="4865" max="4865" width="13.125" style="152" bestFit="1" customWidth="1"/>
    <col min="4866" max="4875" width="11.625" style="152" customWidth="1"/>
    <col min="4876" max="4876" width="6.625" style="152" customWidth="1"/>
    <col min="4877" max="4877" width="11.625" style="152" customWidth="1"/>
    <col min="4878" max="5120" width="9" style="152"/>
    <col min="5121" max="5121" width="13.125" style="152" bestFit="1" customWidth="1"/>
    <col min="5122" max="5131" width="11.625" style="152" customWidth="1"/>
    <col min="5132" max="5132" width="6.625" style="152" customWidth="1"/>
    <col min="5133" max="5133" width="11.625" style="152" customWidth="1"/>
    <col min="5134" max="5376" width="9" style="152"/>
    <col min="5377" max="5377" width="13.125" style="152" bestFit="1" customWidth="1"/>
    <col min="5378" max="5387" width="11.625" style="152" customWidth="1"/>
    <col min="5388" max="5388" width="6.625" style="152" customWidth="1"/>
    <col min="5389" max="5389" width="11.625" style="152" customWidth="1"/>
    <col min="5390" max="5632" width="9" style="152"/>
    <col min="5633" max="5633" width="13.125" style="152" bestFit="1" customWidth="1"/>
    <col min="5634" max="5643" width="11.625" style="152" customWidth="1"/>
    <col min="5644" max="5644" width="6.625" style="152" customWidth="1"/>
    <col min="5645" max="5645" width="11.625" style="152" customWidth="1"/>
    <col min="5646" max="5888" width="9" style="152"/>
    <col min="5889" max="5889" width="13.125" style="152" bestFit="1" customWidth="1"/>
    <col min="5890" max="5899" width="11.625" style="152" customWidth="1"/>
    <col min="5900" max="5900" width="6.625" style="152" customWidth="1"/>
    <col min="5901" max="5901" width="11.625" style="152" customWidth="1"/>
    <col min="5902" max="6144" width="9" style="152"/>
    <col min="6145" max="6145" width="13.125" style="152" bestFit="1" customWidth="1"/>
    <col min="6146" max="6155" width="11.625" style="152" customWidth="1"/>
    <col min="6156" max="6156" width="6.625" style="152" customWidth="1"/>
    <col min="6157" max="6157" width="11.625" style="152" customWidth="1"/>
    <col min="6158" max="6400" width="9" style="152"/>
    <col min="6401" max="6401" width="13.125" style="152" bestFit="1" customWidth="1"/>
    <col min="6402" max="6411" width="11.625" style="152" customWidth="1"/>
    <col min="6412" max="6412" width="6.625" style="152" customWidth="1"/>
    <col min="6413" max="6413" width="11.625" style="152" customWidth="1"/>
    <col min="6414" max="6656" width="9" style="152"/>
    <col min="6657" max="6657" width="13.125" style="152" bestFit="1" customWidth="1"/>
    <col min="6658" max="6667" width="11.625" style="152" customWidth="1"/>
    <col min="6668" max="6668" width="6.625" style="152" customWidth="1"/>
    <col min="6669" max="6669" width="11.625" style="152" customWidth="1"/>
    <col min="6670" max="6912" width="9" style="152"/>
    <col min="6913" max="6913" width="13.125" style="152" bestFit="1" customWidth="1"/>
    <col min="6914" max="6923" width="11.625" style="152" customWidth="1"/>
    <col min="6924" max="6924" width="6.625" style="152" customWidth="1"/>
    <col min="6925" max="6925" width="11.625" style="152" customWidth="1"/>
    <col min="6926" max="7168" width="9" style="152"/>
    <col min="7169" max="7169" width="13.125" style="152" bestFit="1" customWidth="1"/>
    <col min="7170" max="7179" width="11.625" style="152" customWidth="1"/>
    <col min="7180" max="7180" width="6.625" style="152" customWidth="1"/>
    <col min="7181" max="7181" width="11.625" style="152" customWidth="1"/>
    <col min="7182" max="7424" width="9" style="152"/>
    <col min="7425" max="7425" width="13.125" style="152" bestFit="1" customWidth="1"/>
    <col min="7426" max="7435" width="11.625" style="152" customWidth="1"/>
    <col min="7436" max="7436" width="6.625" style="152" customWidth="1"/>
    <col min="7437" max="7437" width="11.625" style="152" customWidth="1"/>
    <col min="7438" max="7680" width="9" style="152"/>
    <col min="7681" max="7681" width="13.125" style="152" bestFit="1" customWidth="1"/>
    <col min="7682" max="7691" width="11.625" style="152" customWidth="1"/>
    <col min="7692" max="7692" width="6.625" style="152" customWidth="1"/>
    <col min="7693" max="7693" width="11.625" style="152" customWidth="1"/>
    <col min="7694" max="7936" width="9" style="152"/>
    <col min="7937" max="7937" width="13.125" style="152" bestFit="1" customWidth="1"/>
    <col min="7938" max="7947" width="11.625" style="152" customWidth="1"/>
    <col min="7948" max="7948" width="6.625" style="152" customWidth="1"/>
    <col min="7949" max="7949" width="11.625" style="152" customWidth="1"/>
    <col min="7950" max="8192" width="9" style="152"/>
    <col min="8193" max="8193" width="13.125" style="152" bestFit="1" customWidth="1"/>
    <col min="8194" max="8203" width="11.625" style="152" customWidth="1"/>
    <col min="8204" max="8204" width="6.625" style="152" customWidth="1"/>
    <col min="8205" max="8205" width="11.625" style="152" customWidth="1"/>
    <col min="8206" max="8448" width="9" style="152"/>
    <col min="8449" max="8449" width="13.125" style="152" bestFit="1" customWidth="1"/>
    <col min="8450" max="8459" width="11.625" style="152" customWidth="1"/>
    <col min="8460" max="8460" width="6.625" style="152" customWidth="1"/>
    <col min="8461" max="8461" width="11.625" style="152" customWidth="1"/>
    <col min="8462" max="8704" width="9" style="152"/>
    <col min="8705" max="8705" width="13.125" style="152" bestFit="1" customWidth="1"/>
    <col min="8706" max="8715" width="11.625" style="152" customWidth="1"/>
    <col min="8716" max="8716" width="6.625" style="152" customWidth="1"/>
    <col min="8717" max="8717" width="11.625" style="152" customWidth="1"/>
    <col min="8718" max="8960" width="9" style="152"/>
    <col min="8961" max="8961" width="13.125" style="152" bestFit="1" customWidth="1"/>
    <col min="8962" max="8971" width="11.625" style="152" customWidth="1"/>
    <col min="8972" max="8972" width="6.625" style="152" customWidth="1"/>
    <col min="8973" max="8973" width="11.625" style="152" customWidth="1"/>
    <col min="8974" max="9216" width="9" style="152"/>
    <col min="9217" max="9217" width="13.125" style="152" bestFit="1" customWidth="1"/>
    <col min="9218" max="9227" width="11.625" style="152" customWidth="1"/>
    <col min="9228" max="9228" width="6.625" style="152" customWidth="1"/>
    <col min="9229" max="9229" width="11.625" style="152" customWidth="1"/>
    <col min="9230" max="9472" width="9" style="152"/>
    <col min="9473" max="9473" width="13.125" style="152" bestFit="1" customWidth="1"/>
    <col min="9474" max="9483" width="11.625" style="152" customWidth="1"/>
    <col min="9484" max="9484" width="6.625" style="152" customWidth="1"/>
    <col min="9485" max="9485" width="11.625" style="152" customWidth="1"/>
    <col min="9486" max="9728" width="9" style="152"/>
    <col min="9729" max="9729" width="13.125" style="152" bestFit="1" customWidth="1"/>
    <col min="9730" max="9739" width="11.625" style="152" customWidth="1"/>
    <col min="9740" max="9740" width="6.625" style="152" customWidth="1"/>
    <col min="9741" max="9741" width="11.625" style="152" customWidth="1"/>
    <col min="9742" max="9984" width="9" style="152"/>
    <col min="9985" max="9985" width="13.125" style="152" bestFit="1" customWidth="1"/>
    <col min="9986" max="9995" width="11.625" style="152" customWidth="1"/>
    <col min="9996" max="9996" width="6.625" style="152" customWidth="1"/>
    <col min="9997" max="9997" width="11.625" style="152" customWidth="1"/>
    <col min="9998" max="10240" width="9" style="152"/>
    <col min="10241" max="10241" width="13.125" style="152" bestFit="1" customWidth="1"/>
    <col min="10242" max="10251" width="11.625" style="152" customWidth="1"/>
    <col min="10252" max="10252" width="6.625" style="152" customWidth="1"/>
    <col min="10253" max="10253" width="11.625" style="152" customWidth="1"/>
    <col min="10254" max="10496" width="9" style="152"/>
    <col min="10497" max="10497" width="13.125" style="152" bestFit="1" customWidth="1"/>
    <col min="10498" max="10507" width="11.625" style="152" customWidth="1"/>
    <col min="10508" max="10508" width="6.625" style="152" customWidth="1"/>
    <col min="10509" max="10509" width="11.625" style="152" customWidth="1"/>
    <col min="10510" max="10752" width="9" style="152"/>
    <col min="10753" max="10753" width="13.125" style="152" bestFit="1" customWidth="1"/>
    <col min="10754" max="10763" width="11.625" style="152" customWidth="1"/>
    <col min="10764" max="10764" width="6.625" style="152" customWidth="1"/>
    <col min="10765" max="10765" width="11.625" style="152" customWidth="1"/>
    <col min="10766" max="11008" width="9" style="152"/>
    <col min="11009" max="11009" width="13.125" style="152" bestFit="1" customWidth="1"/>
    <col min="11010" max="11019" width="11.625" style="152" customWidth="1"/>
    <col min="11020" max="11020" width="6.625" style="152" customWidth="1"/>
    <col min="11021" max="11021" width="11.625" style="152" customWidth="1"/>
    <col min="11022" max="11264" width="9" style="152"/>
    <col min="11265" max="11265" width="13.125" style="152" bestFit="1" customWidth="1"/>
    <col min="11266" max="11275" width="11.625" style="152" customWidth="1"/>
    <col min="11276" max="11276" width="6.625" style="152" customWidth="1"/>
    <col min="11277" max="11277" width="11.625" style="152" customWidth="1"/>
    <col min="11278" max="11520" width="9" style="152"/>
    <col min="11521" max="11521" width="13.125" style="152" bestFit="1" customWidth="1"/>
    <col min="11522" max="11531" width="11.625" style="152" customWidth="1"/>
    <col min="11532" max="11532" width="6.625" style="152" customWidth="1"/>
    <col min="11533" max="11533" width="11.625" style="152" customWidth="1"/>
    <col min="11534" max="11776" width="9" style="152"/>
    <col min="11777" max="11777" width="13.125" style="152" bestFit="1" customWidth="1"/>
    <col min="11778" max="11787" width="11.625" style="152" customWidth="1"/>
    <col min="11788" max="11788" width="6.625" style="152" customWidth="1"/>
    <col min="11789" max="11789" width="11.625" style="152" customWidth="1"/>
    <col min="11790" max="12032" width="9" style="152"/>
    <col min="12033" max="12033" width="13.125" style="152" bestFit="1" customWidth="1"/>
    <col min="12034" max="12043" width="11.625" style="152" customWidth="1"/>
    <col min="12044" max="12044" width="6.625" style="152" customWidth="1"/>
    <col min="12045" max="12045" width="11.625" style="152" customWidth="1"/>
    <col min="12046" max="12288" width="9" style="152"/>
    <col min="12289" max="12289" width="13.125" style="152" bestFit="1" customWidth="1"/>
    <col min="12290" max="12299" width="11.625" style="152" customWidth="1"/>
    <col min="12300" max="12300" width="6.625" style="152" customWidth="1"/>
    <col min="12301" max="12301" width="11.625" style="152" customWidth="1"/>
    <col min="12302" max="12544" width="9" style="152"/>
    <col min="12545" max="12545" width="13.125" style="152" bestFit="1" customWidth="1"/>
    <col min="12546" max="12555" width="11.625" style="152" customWidth="1"/>
    <col min="12556" max="12556" width="6.625" style="152" customWidth="1"/>
    <col min="12557" max="12557" width="11.625" style="152" customWidth="1"/>
    <col min="12558" max="12800" width="9" style="152"/>
    <col min="12801" max="12801" width="13.125" style="152" bestFit="1" customWidth="1"/>
    <col min="12802" max="12811" width="11.625" style="152" customWidth="1"/>
    <col min="12812" max="12812" width="6.625" style="152" customWidth="1"/>
    <col min="12813" max="12813" width="11.625" style="152" customWidth="1"/>
    <col min="12814" max="13056" width="9" style="152"/>
    <col min="13057" max="13057" width="13.125" style="152" bestFit="1" customWidth="1"/>
    <col min="13058" max="13067" width="11.625" style="152" customWidth="1"/>
    <col min="13068" max="13068" width="6.625" style="152" customWidth="1"/>
    <col min="13069" max="13069" width="11.625" style="152" customWidth="1"/>
    <col min="13070" max="13312" width="9" style="152"/>
    <col min="13313" max="13313" width="13.125" style="152" bestFit="1" customWidth="1"/>
    <col min="13314" max="13323" width="11.625" style="152" customWidth="1"/>
    <col min="13324" max="13324" width="6.625" style="152" customWidth="1"/>
    <col min="13325" max="13325" width="11.625" style="152" customWidth="1"/>
    <col min="13326" max="13568" width="9" style="152"/>
    <col min="13569" max="13569" width="13.125" style="152" bestFit="1" customWidth="1"/>
    <col min="13570" max="13579" width="11.625" style="152" customWidth="1"/>
    <col min="13580" max="13580" width="6.625" style="152" customWidth="1"/>
    <col min="13581" max="13581" width="11.625" style="152" customWidth="1"/>
    <col min="13582" max="13824" width="9" style="152"/>
    <col min="13825" max="13825" width="13.125" style="152" bestFit="1" customWidth="1"/>
    <col min="13826" max="13835" width="11.625" style="152" customWidth="1"/>
    <col min="13836" max="13836" width="6.625" style="152" customWidth="1"/>
    <col min="13837" max="13837" width="11.625" style="152" customWidth="1"/>
    <col min="13838" max="14080" width="9" style="152"/>
    <col min="14081" max="14081" width="13.125" style="152" bestFit="1" customWidth="1"/>
    <col min="14082" max="14091" width="11.625" style="152" customWidth="1"/>
    <col min="14092" max="14092" width="6.625" style="152" customWidth="1"/>
    <col min="14093" max="14093" width="11.625" style="152" customWidth="1"/>
    <col min="14094" max="14336" width="9" style="152"/>
    <col min="14337" max="14337" width="13.125" style="152" bestFit="1" customWidth="1"/>
    <col min="14338" max="14347" width="11.625" style="152" customWidth="1"/>
    <col min="14348" max="14348" width="6.625" style="152" customWidth="1"/>
    <col min="14349" max="14349" width="11.625" style="152" customWidth="1"/>
    <col min="14350" max="14592" width="9" style="152"/>
    <col min="14593" max="14593" width="13.125" style="152" bestFit="1" customWidth="1"/>
    <col min="14594" max="14603" width="11.625" style="152" customWidth="1"/>
    <col min="14604" max="14604" width="6.625" style="152" customWidth="1"/>
    <col min="14605" max="14605" width="11.625" style="152" customWidth="1"/>
    <col min="14606" max="14848" width="9" style="152"/>
    <col min="14849" max="14849" width="13.125" style="152" bestFit="1" customWidth="1"/>
    <col min="14850" max="14859" width="11.625" style="152" customWidth="1"/>
    <col min="14860" max="14860" width="6.625" style="152" customWidth="1"/>
    <col min="14861" max="14861" width="11.625" style="152" customWidth="1"/>
    <col min="14862" max="15104" width="9" style="152"/>
    <col min="15105" max="15105" width="13.125" style="152" bestFit="1" customWidth="1"/>
    <col min="15106" max="15115" width="11.625" style="152" customWidth="1"/>
    <col min="15116" max="15116" width="6.625" style="152" customWidth="1"/>
    <col min="15117" max="15117" width="11.625" style="152" customWidth="1"/>
    <col min="15118" max="15360" width="9" style="152"/>
    <col min="15361" max="15361" width="13.125" style="152" bestFit="1" customWidth="1"/>
    <col min="15362" max="15371" width="11.625" style="152" customWidth="1"/>
    <col min="15372" max="15372" width="6.625" style="152" customWidth="1"/>
    <col min="15373" max="15373" width="11.625" style="152" customWidth="1"/>
    <col min="15374" max="15616" width="9" style="152"/>
    <col min="15617" max="15617" width="13.125" style="152" bestFit="1" customWidth="1"/>
    <col min="15618" max="15627" width="11.625" style="152" customWidth="1"/>
    <col min="15628" max="15628" width="6.625" style="152" customWidth="1"/>
    <col min="15629" max="15629" width="11.625" style="152" customWidth="1"/>
    <col min="15630" max="15872" width="9" style="152"/>
    <col min="15873" max="15873" width="13.125" style="152" bestFit="1" customWidth="1"/>
    <col min="15874" max="15883" width="11.625" style="152" customWidth="1"/>
    <col min="15884" max="15884" width="6.625" style="152" customWidth="1"/>
    <col min="15885" max="15885" width="11.625" style="152" customWidth="1"/>
    <col min="15886" max="16128" width="9" style="152"/>
    <col min="16129" max="16129" width="13.125" style="152" bestFit="1" customWidth="1"/>
    <col min="16130" max="16139" width="11.625" style="152" customWidth="1"/>
    <col min="16140" max="16140" width="6.625" style="152" customWidth="1"/>
    <col min="16141" max="16141" width="11.625" style="152" customWidth="1"/>
    <col min="16142" max="16384" width="9" style="152"/>
  </cols>
  <sheetData>
    <row r="1" spans="1:13" ht="11.1" customHeight="1">
      <c r="J1" s="153" t="s">
        <v>432</v>
      </c>
    </row>
    <row r="2" spans="1:13" s="154" customFormat="1" ht="15" customHeight="1">
      <c r="A2" s="669" t="s">
        <v>477</v>
      </c>
      <c r="B2" s="674" t="s">
        <v>433</v>
      </c>
      <c r="C2" s="675"/>
      <c r="D2" s="676"/>
      <c r="E2" s="674" t="s">
        <v>434</v>
      </c>
      <c r="F2" s="675"/>
      <c r="G2" s="676"/>
      <c r="H2" s="674" t="s">
        <v>435</v>
      </c>
      <c r="I2" s="675"/>
      <c r="J2" s="675"/>
      <c r="K2" s="288"/>
      <c r="L2" s="288"/>
      <c r="M2" s="288"/>
    </row>
    <row r="3" spans="1:13" s="154" customFormat="1" ht="15" customHeight="1">
      <c r="A3" s="671"/>
      <c r="B3" s="289" t="s">
        <v>436</v>
      </c>
      <c r="C3" s="290" t="s">
        <v>437</v>
      </c>
      <c r="D3" s="290" t="s">
        <v>438</v>
      </c>
      <c r="E3" s="290" t="s">
        <v>436</v>
      </c>
      <c r="F3" s="290" t="s">
        <v>439</v>
      </c>
      <c r="G3" s="290" t="s">
        <v>440</v>
      </c>
      <c r="H3" s="290" t="s">
        <v>436</v>
      </c>
      <c r="I3" s="290" t="s">
        <v>441</v>
      </c>
      <c r="J3" s="291" t="s">
        <v>442</v>
      </c>
      <c r="K3" s="292"/>
      <c r="L3" s="292"/>
      <c r="M3" s="292"/>
    </row>
    <row r="4" spans="1:13" s="159" customFormat="1" ht="12.95" customHeight="1">
      <c r="A4" s="541" t="s">
        <v>768</v>
      </c>
      <c r="B4" s="546">
        <v>57927926</v>
      </c>
      <c r="C4" s="546">
        <v>18903891</v>
      </c>
      <c r="D4" s="546">
        <v>39024035</v>
      </c>
      <c r="E4" s="546">
        <v>16937824</v>
      </c>
      <c r="F4" s="546">
        <v>6808019</v>
      </c>
      <c r="G4" s="546">
        <v>10129805</v>
      </c>
      <c r="H4" s="546">
        <v>40990102</v>
      </c>
      <c r="I4" s="546">
        <v>12095872</v>
      </c>
      <c r="J4" s="546">
        <v>28894230</v>
      </c>
      <c r="K4" s="158"/>
      <c r="L4" s="157"/>
      <c r="M4" s="158"/>
    </row>
    <row r="5" spans="1:13" s="159" customFormat="1" ht="12.95" customHeight="1">
      <c r="A5" s="541" t="s">
        <v>769</v>
      </c>
      <c r="B5" s="546">
        <v>60756819</v>
      </c>
      <c r="C5" s="546">
        <v>19568560</v>
      </c>
      <c r="D5" s="546">
        <v>41188259</v>
      </c>
      <c r="E5" s="546">
        <v>17927720</v>
      </c>
      <c r="F5" s="546">
        <v>7745593</v>
      </c>
      <c r="G5" s="546">
        <v>10182127</v>
      </c>
      <c r="H5" s="546">
        <v>42829099</v>
      </c>
      <c r="I5" s="546">
        <v>11822967</v>
      </c>
      <c r="J5" s="546">
        <v>31006132</v>
      </c>
      <c r="K5" s="158"/>
      <c r="L5" s="157"/>
      <c r="M5" s="158"/>
    </row>
    <row r="6" spans="1:13" s="159" customFormat="1" ht="12.95" customHeight="1">
      <c r="A6" s="541" t="s">
        <v>770</v>
      </c>
      <c r="B6" s="546">
        <v>59546034</v>
      </c>
      <c r="C6" s="546">
        <v>19597605</v>
      </c>
      <c r="D6" s="546">
        <v>39948429</v>
      </c>
      <c r="E6" s="546">
        <v>18463451</v>
      </c>
      <c r="F6" s="546">
        <v>8195371</v>
      </c>
      <c r="G6" s="546">
        <v>10268080</v>
      </c>
      <c r="H6" s="546">
        <v>41082583</v>
      </c>
      <c r="I6" s="546">
        <v>11402234</v>
      </c>
      <c r="J6" s="546">
        <v>29680349</v>
      </c>
      <c r="K6" s="158"/>
      <c r="L6" s="157"/>
      <c r="M6" s="158"/>
    </row>
    <row r="7" spans="1:13" s="159" customFormat="1" ht="12.95" customHeight="1">
      <c r="A7" s="541" t="s">
        <v>771</v>
      </c>
      <c r="B7" s="546">
        <v>61782999</v>
      </c>
      <c r="C7" s="546">
        <v>19133184</v>
      </c>
      <c r="D7" s="546">
        <v>42649815</v>
      </c>
      <c r="E7" s="546">
        <v>19730217</v>
      </c>
      <c r="F7" s="546">
        <v>7979378</v>
      </c>
      <c r="G7" s="546">
        <v>11750839</v>
      </c>
      <c r="H7" s="546">
        <v>42052782</v>
      </c>
      <c r="I7" s="546">
        <v>11153806</v>
      </c>
      <c r="J7" s="546">
        <v>30898976</v>
      </c>
      <c r="K7" s="158"/>
      <c r="L7" s="157"/>
      <c r="M7" s="158"/>
    </row>
    <row r="8" spans="1:13" s="159" customFormat="1" ht="12.95" customHeight="1">
      <c r="A8" s="541" t="s">
        <v>772</v>
      </c>
      <c r="B8" s="546">
        <v>66402827</v>
      </c>
      <c r="C8" s="546">
        <v>19913983</v>
      </c>
      <c r="D8" s="546">
        <v>46488844</v>
      </c>
      <c r="E8" s="546">
        <v>22715632</v>
      </c>
      <c r="F8" s="546">
        <v>8259239</v>
      </c>
      <c r="G8" s="546">
        <v>14456393</v>
      </c>
      <c r="H8" s="546">
        <v>43687195</v>
      </c>
      <c r="I8" s="546">
        <v>11654744</v>
      </c>
      <c r="J8" s="546">
        <v>32032451</v>
      </c>
      <c r="K8" s="158"/>
      <c r="L8" s="157"/>
      <c r="M8" s="158"/>
    </row>
    <row r="9" spans="1:13" s="159" customFormat="1" ht="12.95" customHeight="1">
      <c r="A9" s="541" t="s">
        <v>773</v>
      </c>
      <c r="B9" s="546">
        <v>70430855</v>
      </c>
      <c r="C9" s="546">
        <v>20568705</v>
      </c>
      <c r="D9" s="546">
        <v>49862150</v>
      </c>
      <c r="E9" s="546">
        <v>23957253</v>
      </c>
      <c r="F9" s="546">
        <v>8084639</v>
      </c>
      <c r="G9" s="546">
        <v>15872614</v>
      </c>
      <c r="H9" s="546">
        <v>46473602</v>
      </c>
      <c r="I9" s="546">
        <v>12484066</v>
      </c>
      <c r="J9" s="546">
        <v>33989536</v>
      </c>
      <c r="K9" s="158"/>
      <c r="L9" s="157"/>
      <c r="M9" s="158"/>
    </row>
    <row r="10" spans="1:13" s="159" customFormat="1" ht="12.95" customHeight="1">
      <c r="A10" s="541" t="s">
        <v>774</v>
      </c>
      <c r="B10" s="546">
        <v>75570753</v>
      </c>
      <c r="C10" s="546">
        <v>23233288</v>
      </c>
      <c r="D10" s="546">
        <v>52337465</v>
      </c>
      <c r="E10" s="546">
        <v>24465754</v>
      </c>
      <c r="F10" s="546">
        <v>8356461</v>
      </c>
      <c r="G10" s="546">
        <v>16109293</v>
      </c>
      <c r="H10" s="546">
        <v>51104999</v>
      </c>
      <c r="I10" s="546">
        <v>14876827</v>
      </c>
      <c r="J10" s="546">
        <v>36228172</v>
      </c>
      <c r="K10" s="158"/>
      <c r="L10" s="157"/>
      <c r="M10" s="158"/>
    </row>
    <row r="11" spans="1:13" s="159" customFormat="1" ht="12.95" customHeight="1">
      <c r="A11" s="541" t="s">
        <v>775</v>
      </c>
      <c r="B11" s="546">
        <v>79335223</v>
      </c>
      <c r="C11" s="546">
        <v>25957297</v>
      </c>
      <c r="D11" s="546">
        <v>53377926</v>
      </c>
      <c r="E11" s="546">
        <v>25371358</v>
      </c>
      <c r="F11" s="546">
        <v>9663866</v>
      </c>
      <c r="G11" s="546">
        <v>15707492</v>
      </c>
      <c r="H11" s="546">
        <v>53963865</v>
      </c>
      <c r="I11" s="546">
        <v>16293431</v>
      </c>
      <c r="J11" s="546">
        <v>37670434</v>
      </c>
      <c r="K11" s="158"/>
      <c r="L11" s="157"/>
      <c r="M11" s="158"/>
    </row>
    <row r="12" spans="1:13" s="159" customFormat="1" ht="12.95" customHeight="1">
      <c r="A12" s="541" t="s">
        <v>776</v>
      </c>
      <c r="B12" s="546">
        <v>84146734</v>
      </c>
      <c r="C12" s="546">
        <v>27712695</v>
      </c>
      <c r="D12" s="546">
        <v>56434039</v>
      </c>
      <c r="E12" s="546">
        <v>27699430</v>
      </c>
      <c r="F12" s="546">
        <v>10444392</v>
      </c>
      <c r="G12" s="546">
        <v>17255038</v>
      </c>
      <c r="H12" s="546">
        <v>56447304</v>
      </c>
      <c r="I12" s="546">
        <v>17268303</v>
      </c>
      <c r="J12" s="546">
        <v>39179001</v>
      </c>
      <c r="K12" s="158"/>
      <c r="L12" s="157"/>
      <c r="M12" s="158"/>
    </row>
    <row r="13" spans="1:13" s="159" customFormat="1" ht="12.95" customHeight="1">
      <c r="A13" s="541" t="s">
        <v>777</v>
      </c>
      <c r="B13" s="546">
        <v>81538674</v>
      </c>
      <c r="C13" s="546">
        <v>27494022</v>
      </c>
      <c r="D13" s="546">
        <v>54044652</v>
      </c>
      <c r="E13" s="546">
        <v>27649121</v>
      </c>
      <c r="F13" s="546">
        <v>10487962</v>
      </c>
      <c r="G13" s="546">
        <v>17161159</v>
      </c>
      <c r="H13" s="546">
        <v>53889553</v>
      </c>
      <c r="I13" s="546">
        <v>17006060</v>
      </c>
      <c r="J13" s="546">
        <v>36883493</v>
      </c>
      <c r="K13" s="158"/>
      <c r="L13" s="157"/>
      <c r="M13" s="158"/>
    </row>
    <row r="14" spans="1:13" s="159" customFormat="1" ht="12.95" customHeight="1">
      <c r="A14" s="541" t="s">
        <v>778</v>
      </c>
      <c r="B14" s="546">
        <v>73690144</v>
      </c>
      <c r="C14" s="546">
        <v>24569532</v>
      </c>
      <c r="D14" s="546">
        <v>49120612</v>
      </c>
      <c r="E14" s="546">
        <v>22736532</v>
      </c>
      <c r="F14" s="546">
        <v>7795534</v>
      </c>
      <c r="G14" s="546">
        <v>14940998</v>
      </c>
      <c r="H14" s="546">
        <v>50953612</v>
      </c>
      <c r="I14" s="546">
        <v>16773998</v>
      </c>
      <c r="J14" s="546">
        <v>34179614</v>
      </c>
      <c r="K14" s="158"/>
      <c r="L14" s="157"/>
      <c r="M14" s="158"/>
    </row>
    <row r="15" spans="1:13" s="159" customFormat="1" ht="12.95" customHeight="1">
      <c r="A15" s="541" t="s">
        <v>779</v>
      </c>
      <c r="B15" s="546">
        <v>77907628</v>
      </c>
      <c r="C15" s="546">
        <v>25702422</v>
      </c>
      <c r="D15" s="546">
        <v>52205206</v>
      </c>
      <c r="E15" s="546">
        <v>25293272</v>
      </c>
      <c r="F15" s="546">
        <v>8474743</v>
      </c>
      <c r="G15" s="546">
        <v>16818529</v>
      </c>
      <c r="H15" s="546">
        <v>52614356</v>
      </c>
      <c r="I15" s="546">
        <v>17227679</v>
      </c>
      <c r="J15" s="546">
        <v>35386677</v>
      </c>
      <c r="K15" s="158"/>
      <c r="L15" s="157"/>
      <c r="M15" s="158"/>
    </row>
    <row r="16" spans="1:13" s="159" customFormat="1" ht="12.95" customHeight="1">
      <c r="A16" s="541" t="s">
        <v>780</v>
      </c>
      <c r="B16" s="546">
        <v>87289654</v>
      </c>
      <c r="C16" s="546">
        <v>30208754</v>
      </c>
      <c r="D16" s="546">
        <v>57080900</v>
      </c>
      <c r="E16" s="546">
        <v>28643974</v>
      </c>
      <c r="F16" s="546">
        <v>10040820</v>
      </c>
      <c r="G16" s="546">
        <v>18603154</v>
      </c>
      <c r="H16" s="546">
        <v>58645680</v>
      </c>
      <c r="I16" s="546">
        <v>20167934</v>
      </c>
      <c r="J16" s="546">
        <v>38477746</v>
      </c>
      <c r="K16" s="158"/>
      <c r="L16" s="157"/>
      <c r="M16" s="158"/>
    </row>
    <row r="17" spans="1:13" s="159" customFormat="1" ht="12.95" customHeight="1">
      <c r="A17" s="541" t="s">
        <v>781</v>
      </c>
      <c r="B17" s="546">
        <v>92196137</v>
      </c>
      <c r="C17" s="546">
        <v>32675099</v>
      </c>
      <c r="D17" s="546">
        <v>59521038</v>
      </c>
      <c r="E17" s="546">
        <v>34541524</v>
      </c>
      <c r="F17" s="546">
        <v>13074637</v>
      </c>
      <c r="G17" s="546">
        <v>21466887</v>
      </c>
      <c r="H17" s="546">
        <v>57654613</v>
      </c>
      <c r="I17" s="546">
        <v>19600462</v>
      </c>
      <c r="J17" s="546">
        <v>38054151</v>
      </c>
      <c r="K17" s="158"/>
      <c r="L17" s="157"/>
      <c r="M17" s="158"/>
    </row>
    <row r="18" spans="1:13" s="159" customFormat="1" ht="12.95" customHeight="1">
      <c r="A18" s="541" t="s">
        <v>228</v>
      </c>
      <c r="B18" s="546">
        <v>93131079</v>
      </c>
      <c r="C18" s="546">
        <v>34197940</v>
      </c>
      <c r="D18" s="546">
        <v>58933139</v>
      </c>
      <c r="E18" s="546">
        <v>35393493</v>
      </c>
      <c r="F18" s="546">
        <v>14089630</v>
      </c>
      <c r="G18" s="546">
        <v>21303863</v>
      </c>
      <c r="H18" s="546">
        <v>57737586</v>
      </c>
      <c r="I18" s="546">
        <v>20108310</v>
      </c>
      <c r="J18" s="546">
        <v>37629276</v>
      </c>
      <c r="K18" s="158"/>
      <c r="L18" s="157"/>
      <c r="M18" s="158"/>
    </row>
    <row r="19" spans="1:13" s="159" customFormat="1" ht="12.95" customHeight="1">
      <c r="A19" s="541" t="s">
        <v>229</v>
      </c>
      <c r="B19" s="546">
        <v>88391508</v>
      </c>
      <c r="C19" s="546">
        <v>32812548</v>
      </c>
      <c r="D19" s="546">
        <v>55578960</v>
      </c>
      <c r="E19" s="546">
        <v>33969621</v>
      </c>
      <c r="F19" s="546">
        <v>14332817</v>
      </c>
      <c r="G19" s="546">
        <v>19636804</v>
      </c>
      <c r="H19" s="546">
        <v>54421887</v>
      </c>
      <c r="I19" s="546">
        <v>18479731</v>
      </c>
      <c r="J19" s="546">
        <v>35942156</v>
      </c>
      <c r="K19" s="158"/>
      <c r="L19" s="157"/>
      <c r="M19" s="158"/>
    </row>
    <row r="20" spans="1:13" s="159" customFormat="1" ht="12.95" customHeight="1">
      <c r="A20" s="541" t="s">
        <v>230</v>
      </c>
      <c r="B20" s="546">
        <v>85414441</v>
      </c>
      <c r="C20" s="546">
        <v>31765887</v>
      </c>
      <c r="D20" s="546">
        <v>53648554</v>
      </c>
      <c r="E20" s="546">
        <v>36112328</v>
      </c>
      <c r="F20" s="546">
        <v>14614638</v>
      </c>
      <c r="G20" s="546">
        <v>21497690</v>
      </c>
      <c r="H20" s="546">
        <v>49302113</v>
      </c>
      <c r="I20" s="546">
        <v>17151249</v>
      </c>
      <c r="J20" s="546">
        <v>32150864</v>
      </c>
      <c r="K20" s="158"/>
      <c r="L20" s="157"/>
      <c r="M20" s="158"/>
    </row>
    <row r="21" spans="1:13" s="159" customFormat="1" ht="12.95" customHeight="1">
      <c r="A21" s="541" t="s">
        <v>231</v>
      </c>
      <c r="B21" s="546">
        <v>84559363</v>
      </c>
      <c r="C21" s="546">
        <v>31034313</v>
      </c>
      <c r="D21" s="546">
        <v>53525050</v>
      </c>
      <c r="E21" s="546">
        <v>39283394</v>
      </c>
      <c r="F21" s="546">
        <v>15512031</v>
      </c>
      <c r="G21" s="546">
        <v>23771363</v>
      </c>
      <c r="H21" s="546">
        <v>45275969</v>
      </c>
      <c r="I21" s="546">
        <v>15522282</v>
      </c>
      <c r="J21" s="546">
        <v>29753687</v>
      </c>
      <c r="K21" s="158"/>
      <c r="L21" s="157"/>
      <c r="M21" s="158"/>
    </row>
    <row r="22" spans="1:13" s="159" customFormat="1" ht="12.95" customHeight="1">
      <c r="A22" s="541" t="s">
        <v>232</v>
      </c>
      <c r="B22" s="546">
        <v>82056013</v>
      </c>
      <c r="C22" s="546">
        <v>29090256</v>
      </c>
      <c r="D22" s="546">
        <v>52965757</v>
      </c>
      <c r="E22" s="546">
        <v>38064298</v>
      </c>
      <c r="F22" s="546">
        <v>15054858</v>
      </c>
      <c r="G22" s="546">
        <v>23009440</v>
      </c>
      <c r="H22" s="546">
        <v>43991715</v>
      </c>
      <c r="I22" s="546">
        <v>14035398</v>
      </c>
      <c r="J22" s="546">
        <v>29956317</v>
      </c>
      <c r="K22" s="158"/>
      <c r="L22" s="157"/>
      <c r="M22" s="158"/>
    </row>
    <row r="23" spans="1:13" s="159" customFormat="1" ht="12.95" customHeight="1">
      <c r="A23" s="541" t="s">
        <v>782</v>
      </c>
      <c r="B23" s="546">
        <v>82519796</v>
      </c>
      <c r="C23" s="546">
        <v>30591857</v>
      </c>
      <c r="D23" s="546">
        <v>51927939</v>
      </c>
      <c r="E23" s="546">
        <v>39809943</v>
      </c>
      <c r="F23" s="546">
        <v>16008849</v>
      </c>
      <c r="G23" s="546">
        <v>23801094</v>
      </c>
      <c r="H23" s="546">
        <v>42709853</v>
      </c>
      <c r="I23" s="546">
        <v>14583008</v>
      </c>
      <c r="J23" s="546">
        <v>28126845</v>
      </c>
      <c r="K23" s="158"/>
      <c r="L23" s="157"/>
      <c r="M23" s="158"/>
    </row>
    <row r="24" spans="1:13" s="159" customFormat="1" ht="12.95" customHeight="1">
      <c r="A24" s="541" t="s">
        <v>783</v>
      </c>
      <c r="B24" s="546">
        <v>88473966</v>
      </c>
      <c r="C24" s="546">
        <v>32842827</v>
      </c>
      <c r="D24" s="546">
        <v>55631139</v>
      </c>
      <c r="E24" s="546">
        <v>43329278</v>
      </c>
      <c r="F24" s="546">
        <v>17197803</v>
      </c>
      <c r="G24" s="546">
        <v>26131475</v>
      </c>
      <c r="H24" s="546">
        <v>45144688</v>
      </c>
      <c r="I24" s="546">
        <v>15645024</v>
      </c>
      <c r="J24" s="546">
        <v>29499664</v>
      </c>
      <c r="K24" s="158"/>
      <c r="L24" s="157"/>
      <c r="M24" s="158"/>
    </row>
    <row r="25" spans="1:13" s="159" customFormat="1" ht="12.95" customHeight="1">
      <c r="A25" s="541" t="s">
        <v>784</v>
      </c>
      <c r="B25" s="546">
        <v>91426731</v>
      </c>
      <c r="C25" s="546">
        <v>34455324</v>
      </c>
      <c r="D25" s="546">
        <v>56971407</v>
      </c>
      <c r="E25" s="546">
        <v>45954479</v>
      </c>
      <c r="F25" s="546">
        <v>18382322</v>
      </c>
      <c r="G25" s="546">
        <v>27572157</v>
      </c>
      <c r="H25" s="546">
        <v>45472252</v>
      </c>
      <c r="I25" s="546">
        <v>16073002</v>
      </c>
      <c r="J25" s="546">
        <v>29399250</v>
      </c>
      <c r="K25" s="158"/>
      <c r="L25" s="157"/>
      <c r="M25" s="158"/>
    </row>
    <row r="26" spans="1:13" s="159" customFormat="1" ht="12.95" customHeight="1">
      <c r="A26" s="541" t="s">
        <v>233</v>
      </c>
      <c r="B26" s="546">
        <v>92032259</v>
      </c>
      <c r="C26" s="546">
        <v>34952568</v>
      </c>
      <c r="D26" s="546">
        <v>57079691</v>
      </c>
      <c r="E26" s="546">
        <v>46509208</v>
      </c>
      <c r="F26" s="546">
        <v>18717399</v>
      </c>
      <c r="G26" s="546">
        <v>27791809</v>
      </c>
      <c r="H26" s="546">
        <v>45523051</v>
      </c>
      <c r="I26" s="546">
        <v>16235169</v>
      </c>
      <c r="J26" s="546">
        <v>29287882</v>
      </c>
      <c r="K26" s="158"/>
      <c r="L26" s="157"/>
      <c r="M26" s="158"/>
    </row>
    <row r="27" spans="1:13" s="159" customFormat="1" ht="12.95" customHeight="1">
      <c r="A27" s="541" t="s">
        <v>48</v>
      </c>
      <c r="B27" s="546">
        <v>90811219</v>
      </c>
      <c r="C27" s="546">
        <v>33827231</v>
      </c>
      <c r="D27" s="546">
        <v>56983988</v>
      </c>
      <c r="E27" s="546">
        <v>45858277</v>
      </c>
      <c r="F27" s="546">
        <v>17492342</v>
      </c>
      <c r="G27" s="546">
        <v>28365935</v>
      </c>
      <c r="H27" s="546">
        <v>44952942</v>
      </c>
      <c r="I27" s="546">
        <v>16334889</v>
      </c>
      <c r="J27" s="546">
        <v>28618053</v>
      </c>
      <c r="K27" s="158"/>
      <c r="L27" s="157"/>
      <c r="M27" s="158"/>
    </row>
    <row r="28" spans="1:13" s="159" customFormat="1" ht="12.95" customHeight="1">
      <c r="A28" s="541" t="s">
        <v>393</v>
      </c>
      <c r="B28" s="546">
        <v>87629230</v>
      </c>
      <c r="C28" s="546">
        <v>32569889</v>
      </c>
      <c r="D28" s="546">
        <v>55059341</v>
      </c>
      <c r="E28" s="546">
        <v>46111571</v>
      </c>
      <c r="F28" s="546">
        <v>17635901</v>
      </c>
      <c r="G28" s="546">
        <v>28475670</v>
      </c>
      <c r="H28" s="546">
        <v>41517659</v>
      </c>
      <c r="I28" s="546">
        <v>14933988</v>
      </c>
      <c r="J28" s="546">
        <v>26583671</v>
      </c>
      <c r="K28" s="158"/>
      <c r="L28" s="157"/>
      <c r="M28" s="158"/>
    </row>
    <row r="29" spans="1:13" s="159" customFormat="1" ht="12.95" customHeight="1">
      <c r="A29" s="541" t="s">
        <v>405</v>
      </c>
      <c r="B29" s="546">
        <v>81356537</v>
      </c>
      <c r="C29" s="546">
        <v>26133976</v>
      </c>
      <c r="D29" s="546">
        <v>55222561</v>
      </c>
      <c r="E29" s="546">
        <v>45118924</v>
      </c>
      <c r="F29" s="546">
        <v>13678997</v>
      </c>
      <c r="G29" s="546">
        <v>31439927</v>
      </c>
      <c r="H29" s="546">
        <v>36237613</v>
      </c>
      <c r="I29" s="546">
        <v>12454979</v>
      </c>
      <c r="J29" s="546">
        <v>23782634</v>
      </c>
      <c r="K29" s="158"/>
      <c r="L29" s="157"/>
      <c r="M29" s="158"/>
    </row>
    <row r="30" spans="1:13" s="159" customFormat="1" ht="12.95" customHeight="1">
      <c r="A30" s="541" t="s">
        <v>387</v>
      </c>
      <c r="B30" s="546">
        <v>72413330</v>
      </c>
      <c r="C30" s="546">
        <v>22610207</v>
      </c>
      <c r="D30" s="546">
        <v>49803123</v>
      </c>
      <c r="E30" s="546">
        <v>40684247</v>
      </c>
      <c r="F30" s="546">
        <v>12134684</v>
      </c>
      <c r="G30" s="546">
        <v>28549563</v>
      </c>
      <c r="H30" s="546">
        <v>31729083</v>
      </c>
      <c r="I30" s="546">
        <v>10475523</v>
      </c>
      <c r="J30" s="546">
        <v>21253560</v>
      </c>
      <c r="K30" s="158"/>
      <c r="L30" s="157"/>
      <c r="M30" s="158"/>
    </row>
    <row r="31" spans="1:13" s="159" customFormat="1" ht="12.95" customHeight="1">
      <c r="A31" s="541" t="s">
        <v>348</v>
      </c>
      <c r="B31" s="546">
        <v>77515271</v>
      </c>
      <c r="C31" s="546">
        <v>25008352</v>
      </c>
      <c r="D31" s="546">
        <v>52506919</v>
      </c>
      <c r="E31" s="546">
        <v>45149688</v>
      </c>
      <c r="F31" s="546">
        <v>13574996</v>
      </c>
      <c r="G31" s="546">
        <v>31574692</v>
      </c>
      <c r="H31" s="546">
        <v>32365583</v>
      </c>
      <c r="I31" s="546">
        <v>11433356</v>
      </c>
      <c r="J31" s="546">
        <v>20932227</v>
      </c>
      <c r="K31" s="158"/>
      <c r="L31" s="157"/>
      <c r="M31" s="158"/>
    </row>
    <row r="32" spans="1:13" s="159" customFormat="1" ht="12.95" customHeight="1">
      <c r="A32" s="541" t="s">
        <v>140</v>
      </c>
      <c r="B32" s="546">
        <v>83394743</v>
      </c>
      <c r="C32" s="546">
        <v>26312640</v>
      </c>
      <c r="D32" s="546">
        <v>57082103</v>
      </c>
      <c r="E32" s="546">
        <v>46841252</v>
      </c>
      <c r="F32" s="546">
        <v>12953609</v>
      </c>
      <c r="G32" s="546">
        <v>33887643</v>
      </c>
      <c r="H32" s="546">
        <v>36553491</v>
      </c>
      <c r="I32" s="546">
        <v>13359031</v>
      </c>
      <c r="J32" s="546">
        <v>23194460</v>
      </c>
      <c r="K32" s="158"/>
      <c r="L32" s="157"/>
      <c r="M32" s="158"/>
    </row>
    <row r="33" spans="1:13" s="159" customFormat="1" ht="12.95" customHeight="1">
      <c r="A33" s="541" t="s">
        <v>463</v>
      </c>
      <c r="B33" s="546">
        <v>82786421</v>
      </c>
      <c r="C33" s="546">
        <v>25979518</v>
      </c>
      <c r="D33" s="546">
        <v>56806903</v>
      </c>
      <c r="E33" s="546">
        <v>47399227</v>
      </c>
      <c r="F33" s="546">
        <v>13146722</v>
      </c>
      <c r="G33" s="546">
        <v>34252505</v>
      </c>
      <c r="H33" s="546">
        <v>35387194</v>
      </c>
      <c r="I33" s="546">
        <v>12832796</v>
      </c>
      <c r="J33" s="546">
        <v>22554398</v>
      </c>
      <c r="K33" s="158"/>
      <c r="L33" s="157"/>
      <c r="M33" s="158"/>
    </row>
    <row r="34" spans="1:13" s="159" customFormat="1" ht="12.95" customHeight="1">
      <c r="A34" s="541" t="s">
        <v>480</v>
      </c>
      <c r="B34" s="546">
        <v>86032354</v>
      </c>
      <c r="C34" s="546">
        <v>27393605</v>
      </c>
      <c r="D34" s="546">
        <v>58638749</v>
      </c>
      <c r="E34" s="546">
        <v>48494300</v>
      </c>
      <c r="F34" s="546">
        <v>13146512</v>
      </c>
      <c r="G34" s="546">
        <v>35347788</v>
      </c>
      <c r="H34" s="546">
        <v>37538054</v>
      </c>
      <c r="I34" s="546">
        <v>14247093</v>
      </c>
      <c r="J34" s="546">
        <v>23290961</v>
      </c>
      <c r="K34" s="158"/>
      <c r="L34" s="157"/>
      <c r="M34" s="158"/>
    </row>
    <row r="35" spans="1:13" s="159" customFormat="1" ht="12.95" customHeight="1">
      <c r="A35" s="541" t="s">
        <v>501</v>
      </c>
      <c r="B35" s="546">
        <v>87189132</v>
      </c>
      <c r="C35" s="546">
        <v>27438804</v>
      </c>
      <c r="D35" s="546">
        <v>59750328</v>
      </c>
      <c r="E35" s="546">
        <v>48867479</v>
      </c>
      <c r="F35" s="546">
        <v>13222318</v>
      </c>
      <c r="G35" s="546">
        <v>35645161</v>
      </c>
      <c r="H35" s="546">
        <v>38321653</v>
      </c>
      <c r="I35" s="546">
        <v>14216486</v>
      </c>
      <c r="J35" s="546">
        <v>24105167</v>
      </c>
      <c r="K35" s="158"/>
      <c r="L35" s="157"/>
      <c r="M35" s="158"/>
    </row>
    <row r="36" spans="1:13" s="159" customFormat="1" ht="12.95" customHeight="1">
      <c r="A36" s="541" t="s">
        <v>685</v>
      </c>
      <c r="B36" s="546">
        <v>85332872</v>
      </c>
      <c r="C36" s="546">
        <v>26838023</v>
      </c>
      <c r="D36" s="546">
        <v>58494849</v>
      </c>
      <c r="E36" s="546">
        <v>46699117</v>
      </c>
      <c r="F36" s="546">
        <v>12933120</v>
      </c>
      <c r="G36" s="546">
        <v>33765997</v>
      </c>
      <c r="H36" s="546">
        <v>38633755</v>
      </c>
      <c r="I36" s="546">
        <v>13904903</v>
      </c>
      <c r="J36" s="546">
        <v>24728852</v>
      </c>
      <c r="K36" s="158"/>
      <c r="L36" s="157"/>
      <c r="M36" s="158"/>
    </row>
    <row r="37" spans="1:13" s="159" customFormat="1" ht="12.95" customHeight="1">
      <c r="A37" s="542" t="s">
        <v>785</v>
      </c>
      <c r="B37" s="547">
        <v>85954195</v>
      </c>
      <c r="C37" s="547">
        <v>27664131</v>
      </c>
      <c r="D37" s="547">
        <v>58290064</v>
      </c>
      <c r="E37" s="547">
        <v>48102417</v>
      </c>
      <c r="F37" s="547">
        <v>13368468</v>
      </c>
      <c r="G37" s="547">
        <v>34733949</v>
      </c>
      <c r="H37" s="547">
        <v>37851778</v>
      </c>
      <c r="I37" s="547">
        <v>14295663</v>
      </c>
      <c r="J37" s="547">
        <v>23556115</v>
      </c>
      <c r="K37" s="158"/>
      <c r="L37" s="157"/>
      <c r="M37" s="158"/>
    </row>
    <row r="38" spans="1:13" s="159" customFormat="1" ht="12.95" customHeight="1">
      <c r="A38" s="543" t="s">
        <v>786</v>
      </c>
      <c r="B38" s="546">
        <v>6527229</v>
      </c>
      <c r="C38" s="546">
        <v>1946389</v>
      </c>
      <c r="D38" s="546">
        <v>4580840</v>
      </c>
      <c r="E38" s="546">
        <v>3691485</v>
      </c>
      <c r="F38" s="546">
        <v>922031</v>
      </c>
      <c r="G38" s="546">
        <v>2769454</v>
      </c>
      <c r="H38" s="546">
        <v>2835744</v>
      </c>
      <c r="I38" s="546">
        <v>1024358</v>
      </c>
      <c r="J38" s="546">
        <v>1811386</v>
      </c>
      <c r="K38" s="158"/>
      <c r="L38" s="157"/>
      <c r="M38" s="158"/>
    </row>
    <row r="39" spans="1:13" s="159" customFormat="1" ht="12.95" customHeight="1">
      <c r="A39" s="543" t="s">
        <v>787</v>
      </c>
      <c r="B39" s="546">
        <v>6716160</v>
      </c>
      <c r="C39" s="546">
        <v>2200936</v>
      </c>
      <c r="D39" s="546">
        <v>4515224</v>
      </c>
      <c r="E39" s="546">
        <v>3621558</v>
      </c>
      <c r="F39" s="546">
        <v>1047825</v>
      </c>
      <c r="G39" s="546">
        <v>2573733</v>
      </c>
      <c r="H39" s="546">
        <v>3094602</v>
      </c>
      <c r="I39" s="546">
        <v>1153111</v>
      </c>
      <c r="J39" s="546">
        <v>1941491</v>
      </c>
      <c r="K39" s="158"/>
      <c r="L39" s="157"/>
      <c r="M39" s="158"/>
    </row>
    <row r="40" spans="1:13" s="159" customFormat="1" ht="12.95" customHeight="1">
      <c r="A40" s="543" t="s">
        <v>788</v>
      </c>
      <c r="B40" s="546">
        <v>7494276</v>
      </c>
      <c r="C40" s="546">
        <v>2403915</v>
      </c>
      <c r="D40" s="546">
        <v>5090361</v>
      </c>
      <c r="E40" s="546">
        <v>4126818</v>
      </c>
      <c r="F40" s="546">
        <v>1152067</v>
      </c>
      <c r="G40" s="546">
        <v>2974751</v>
      </c>
      <c r="H40" s="546">
        <v>3367458</v>
      </c>
      <c r="I40" s="546">
        <v>1251848</v>
      </c>
      <c r="J40" s="546">
        <v>2115610</v>
      </c>
      <c r="K40" s="158"/>
      <c r="L40" s="157"/>
      <c r="M40" s="158"/>
    </row>
    <row r="41" spans="1:13" s="159" customFormat="1" ht="12.95" customHeight="1">
      <c r="A41" s="543" t="s">
        <v>789</v>
      </c>
      <c r="B41" s="546">
        <v>7152557</v>
      </c>
      <c r="C41" s="546">
        <v>2359290</v>
      </c>
      <c r="D41" s="546">
        <v>4793267</v>
      </c>
      <c r="E41" s="546">
        <v>4043380</v>
      </c>
      <c r="F41" s="546">
        <v>1215940</v>
      </c>
      <c r="G41" s="546">
        <v>2827440</v>
      </c>
      <c r="H41" s="546">
        <v>3109177</v>
      </c>
      <c r="I41" s="546">
        <v>1143350</v>
      </c>
      <c r="J41" s="546">
        <v>1965827</v>
      </c>
      <c r="K41" s="158"/>
      <c r="L41" s="157"/>
      <c r="M41" s="158"/>
    </row>
    <row r="42" spans="1:13" s="159" customFormat="1" ht="12.95" customHeight="1">
      <c r="A42" s="543" t="s">
        <v>790</v>
      </c>
      <c r="B42" s="546">
        <v>6903216</v>
      </c>
      <c r="C42" s="546">
        <v>2196482</v>
      </c>
      <c r="D42" s="546">
        <v>4706734</v>
      </c>
      <c r="E42" s="546">
        <v>3922418</v>
      </c>
      <c r="F42" s="546">
        <v>1059435</v>
      </c>
      <c r="G42" s="546">
        <v>2862983</v>
      </c>
      <c r="H42" s="546">
        <v>2980798</v>
      </c>
      <c r="I42" s="546">
        <v>1137047</v>
      </c>
      <c r="J42" s="546">
        <v>1843751</v>
      </c>
      <c r="K42" s="158"/>
      <c r="L42" s="157"/>
      <c r="M42" s="158"/>
    </row>
    <row r="43" spans="1:13" s="159" customFormat="1" ht="12.95" customHeight="1">
      <c r="A43" s="543" t="s">
        <v>791</v>
      </c>
      <c r="B43" s="546">
        <v>7512348</v>
      </c>
      <c r="C43" s="546">
        <v>2393082</v>
      </c>
      <c r="D43" s="546">
        <v>5119266</v>
      </c>
      <c r="E43" s="546">
        <v>4325262</v>
      </c>
      <c r="F43" s="546">
        <v>1150222</v>
      </c>
      <c r="G43" s="546">
        <v>3175040</v>
      </c>
      <c r="H43" s="546">
        <v>3187086</v>
      </c>
      <c r="I43" s="546">
        <v>1242860</v>
      </c>
      <c r="J43" s="546">
        <v>1944226</v>
      </c>
      <c r="K43" s="158"/>
      <c r="L43" s="157"/>
      <c r="M43" s="158"/>
    </row>
    <row r="44" spans="1:13" s="159" customFormat="1" ht="12.95" customHeight="1">
      <c r="A44" s="543" t="s">
        <v>792</v>
      </c>
      <c r="B44" s="546">
        <v>7330997</v>
      </c>
      <c r="C44" s="546">
        <v>2447241</v>
      </c>
      <c r="D44" s="546">
        <v>4883756</v>
      </c>
      <c r="E44" s="546">
        <v>4017868</v>
      </c>
      <c r="F44" s="546">
        <v>1168381</v>
      </c>
      <c r="G44" s="546">
        <v>2849487</v>
      </c>
      <c r="H44" s="546">
        <v>3313129</v>
      </c>
      <c r="I44" s="546">
        <v>1278860</v>
      </c>
      <c r="J44" s="546">
        <v>2034269</v>
      </c>
      <c r="K44" s="158"/>
      <c r="L44" s="157"/>
      <c r="M44" s="158"/>
    </row>
    <row r="45" spans="1:13" s="159" customFormat="1" ht="12.95" customHeight="1">
      <c r="A45" s="543" t="s">
        <v>793</v>
      </c>
      <c r="B45" s="546">
        <v>6702988</v>
      </c>
      <c r="C45" s="546">
        <v>2073246</v>
      </c>
      <c r="D45" s="546">
        <v>4629742</v>
      </c>
      <c r="E45" s="546">
        <v>3860656</v>
      </c>
      <c r="F45" s="546">
        <v>1000306</v>
      </c>
      <c r="G45" s="546">
        <v>2860350</v>
      </c>
      <c r="H45" s="546">
        <v>2842332</v>
      </c>
      <c r="I45" s="546">
        <v>1072940</v>
      </c>
      <c r="J45" s="546">
        <v>1769392</v>
      </c>
      <c r="K45" s="158"/>
      <c r="L45" s="157"/>
      <c r="M45" s="158"/>
    </row>
    <row r="46" spans="1:13" s="159" customFormat="1" ht="12.95" customHeight="1">
      <c r="A46" s="543" t="s">
        <v>794</v>
      </c>
      <c r="B46" s="546">
        <v>7211052</v>
      </c>
      <c r="C46" s="546">
        <v>2362079</v>
      </c>
      <c r="D46" s="546">
        <v>4848973</v>
      </c>
      <c r="E46" s="546">
        <v>4043081</v>
      </c>
      <c r="F46" s="546">
        <v>1112123</v>
      </c>
      <c r="G46" s="546">
        <v>2930958</v>
      </c>
      <c r="H46" s="546">
        <v>3167971</v>
      </c>
      <c r="I46" s="546">
        <v>1249956</v>
      </c>
      <c r="J46" s="546">
        <v>1918015</v>
      </c>
      <c r="K46" s="158"/>
      <c r="L46" s="157"/>
      <c r="M46" s="158"/>
    </row>
    <row r="47" spans="1:13" s="159" customFormat="1" ht="12.95" customHeight="1">
      <c r="A47" s="543" t="s">
        <v>795</v>
      </c>
      <c r="B47" s="546">
        <v>7351258</v>
      </c>
      <c r="C47" s="546">
        <v>2448272</v>
      </c>
      <c r="D47" s="546">
        <v>4902986</v>
      </c>
      <c r="E47" s="546">
        <v>3978011</v>
      </c>
      <c r="F47" s="546">
        <v>1145684</v>
      </c>
      <c r="G47" s="546">
        <v>2832327</v>
      </c>
      <c r="H47" s="546">
        <v>3373247</v>
      </c>
      <c r="I47" s="546">
        <v>1302588</v>
      </c>
      <c r="J47" s="546">
        <v>2070659</v>
      </c>
      <c r="K47" s="158"/>
      <c r="L47" s="157"/>
      <c r="M47" s="158"/>
    </row>
    <row r="48" spans="1:13" s="159" customFormat="1" ht="12.95" customHeight="1">
      <c r="A48" s="543" t="s">
        <v>796</v>
      </c>
      <c r="B48" s="546">
        <v>7451114</v>
      </c>
      <c r="C48" s="546">
        <v>2342996</v>
      </c>
      <c r="D48" s="546">
        <v>5108118</v>
      </c>
      <c r="E48" s="546">
        <v>4195733</v>
      </c>
      <c r="F48" s="546">
        <v>1106784</v>
      </c>
      <c r="G48" s="546">
        <v>3088949</v>
      </c>
      <c r="H48" s="546">
        <v>3255381</v>
      </c>
      <c r="I48" s="546">
        <v>1236212</v>
      </c>
      <c r="J48" s="546">
        <v>2019169</v>
      </c>
      <c r="K48" s="158"/>
      <c r="L48" s="157"/>
      <c r="M48" s="158"/>
    </row>
    <row r="49" spans="1:13" s="159" customFormat="1" ht="12.95" customHeight="1">
      <c r="A49" s="543" t="s">
        <v>797</v>
      </c>
      <c r="B49" s="546">
        <v>7601000</v>
      </c>
      <c r="C49" s="546">
        <v>2490203</v>
      </c>
      <c r="D49" s="546">
        <v>5110797</v>
      </c>
      <c r="E49" s="546">
        <v>4276147</v>
      </c>
      <c r="F49" s="546">
        <v>1287670</v>
      </c>
      <c r="G49" s="546">
        <v>2988477</v>
      </c>
      <c r="H49" s="546">
        <v>3324853</v>
      </c>
      <c r="I49" s="546">
        <v>1202533</v>
      </c>
      <c r="J49" s="546">
        <v>2122320</v>
      </c>
      <c r="K49" s="158"/>
      <c r="L49" s="157"/>
      <c r="M49" s="158"/>
    </row>
    <row r="50" spans="1:13" s="159" customFormat="1" ht="12.95" customHeight="1">
      <c r="A50" s="542" t="s">
        <v>798</v>
      </c>
      <c r="B50" s="548">
        <f>B37/B36</f>
        <v>1.007281168270066</v>
      </c>
      <c r="C50" s="549">
        <f t="shared" ref="C50:J50" si="0">C37/C36</f>
        <v>1.0307812538948937</v>
      </c>
      <c r="D50" s="549">
        <f t="shared" si="0"/>
        <v>0.99649909345009169</v>
      </c>
      <c r="E50" s="549">
        <f t="shared" si="0"/>
        <v>1.0300498187149878</v>
      </c>
      <c r="F50" s="549">
        <f t="shared" si="0"/>
        <v>1.0336614830760096</v>
      </c>
      <c r="G50" s="549">
        <f t="shared" si="0"/>
        <v>1.0286664717763256</v>
      </c>
      <c r="H50" s="549">
        <f t="shared" si="0"/>
        <v>0.97975922868486376</v>
      </c>
      <c r="I50" s="549">
        <f t="shared" si="0"/>
        <v>1.0281023175781954</v>
      </c>
      <c r="J50" s="549">
        <f t="shared" si="0"/>
        <v>0.95257616487817554</v>
      </c>
      <c r="K50" s="158"/>
      <c r="L50" s="157"/>
      <c r="M50" s="158"/>
    </row>
    <row r="51" spans="1:13" s="159" customFormat="1" ht="12.95" customHeight="1">
      <c r="A51" s="544" t="s">
        <v>799</v>
      </c>
      <c r="B51" s="550">
        <f>B37-B36</f>
        <v>621323</v>
      </c>
      <c r="C51" s="551">
        <f t="shared" ref="C51:J51" si="1">C37-C36</f>
        <v>826108</v>
      </c>
      <c r="D51" s="551">
        <f t="shared" si="1"/>
        <v>-204785</v>
      </c>
      <c r="E51" s="551">
        <f t="shared" si="1"/>
        <v>1403300</v>
      </c>
      <c r="F51" s="551">
        <f t="shared" si="1"/>
        <v>435348</v>
      </c>
      <c r="G51" s="551">
        <f t="shared" si="1"/>
        <v>967952</v>
      </c>
      <c r="H51" s="551">
        <f t="shared" si="1"/>
        <v>-781977</v>
      </c>
      <c r="I51" s="551">
        <f t="shared" si="1"/>
        <v>390760</v>
      </c>
      <c r="J51" s="551">
        <f t="shared" si="1"/>
        <v>-1172737</v>
      </c>
      <c r="K51" s="158"/>
      <c r="L51" s="157"/>
      <c r="M51" s="158"/>
    </row>
    <row r="52" spans="1:13" s="159" customFormat="1" ht="12.95" customHeight="1">
      <c r="A52" s="152"/>
      <c r="B52" s="157"/>
      <c r="C52" s="158"/>
      <c r="D52" s="157"/>
      <c r="E52" s="158"/>
      <c r="F52" s="157"/>
      <c r="G52" s="158"/>
      <c r="H52" s="157"/>
      <c r="I52" s="158"/>
      <c r="J52" s="157"/>
      <c r="K52" s="158"/>
      <c r="L52" s="157"/>
      <c r="M52" s="158"/>
    </row>
    <row r="53" spans="1:13" s="159" customFormat="1" ht="12.95" customHeight="1">
      <c r="A53" s="152"/>
      <c r="B53" s="157"/>
      <c r="C53" s="158"/>
      <c r="D53" s="157"/>
      <c r="E53" s="158"/>
      <c r="F53" s="157"/>
      <c r="G53" s="158"/>
      <c r="H53" s="157"/>
      <c r="I53" s="158"/>
      <c r="J53" s="157"/>
      <c r="K53" s="158"/>
      <c r="L53" s="157"/>
      <c r="M53" s="158"/>
    </row>
    <row r="54" spans="1:13" s="159" customFormat="1" ht="12.95" customHeight="1">
      <c r="A54" s="152"/>
      <c r="B54" s="157"/>
      <c r="C54" s="158"/>
      <c r="D54" s="157"/>
      <c r="E54" s="158"/>
      <c r="F54" s="157"/>
      <c r="G54" s="158"/>
      <c r="H54" s="157"/>
      <c r="I54" s="158"/>
      <c r="J54" s="157"/>
      <c r="K54" s="158"/>
      <c r="L54" s="157"/>
      <c r="M54" s="158"/>
    </row>
    <row r="55" spans="1:13" s="159" customFormat="1" ht="12.95" customHeight="1">
      <c r="A55" s="152"/>
      <c r="B55" s="157"/>
      <c r="C55" s="158"/>
      <c r="D55" s="157"/>
      <c r="E55" s="158"/>
      <c r="F55" s="157"/>
      <c r="G55" s="158"/>
      <c r="H55" s="157"/>
      <c r="I55" s="158"/>
      <c r="J55" s="157"/>
      <c r="K55" s="158"/>
      <c r="L55" s="157"/>
      <c r="M55" s="158"/>
    </row>
    <row r="56" spans="1:13" s="159" customFormat="1" ht="12.95" customHeight="1">
      <c r="A56" s="152"/>
      <c r="B56" s="157"/>
      <c r="C56" s="158"/>
      <c r="D56" s="157"/>
      <c r="E56" s="158"/>
      <c r="F56" s="157"/>
      <c r="G56" s="158"/>
      <c r="H56" s="157"/>
      <c r="I56" s="158"/>
      <c r="J56" s="157"/>
      <c r="K56" s="158"/>
      <c r="L56" s="157"/>
      <c r="M56" s="158"/>
    </row>
    <row r="57" spans="1:13" s="159" customFormat="1" ht="12.95" customHeight="1">
      <c r="A57" s="152"/>
      <c r="B57" s="157"/>
      <c r="C57" s="158"/>
      <c r="D57" s="157"/>
      <c r="E57" s="158"/>
      <c r="F57" s="157"/>
      <c r="G57" s="158"/>
      <c r="H57" s="157"/>
      <c r="I57" s="158"/>
      <c r="J57" s="157"/>
      <c r="K57" s="158"/>
      <c r="L57" s="157"/>
      <c r="M57" s="158"/>
    </row>
    <row r="58" spans="1:13" s="159" customFormat="1" ht="12.95" customHeight="1">
      <c r="A58" s="152"/>
      <c r="B58" s="157"/>
      <c r="C58" s="158"/>
      <c r="D58" s="157"/>
      <c r="E58" s="158"/>
      <c r="F58" s="157"/>
      <c r="G58" s="158"/>
      <c r="H58" s="157"/>
      <c r="I58" s="158"/>
      <c r="J58" s="157"/>
      <c r="K58" s="158"/>
      <c r="L58" s="157"/>
      <c r="M58" s="158"/>
    </row>
    <row r="59" spans="1:13" s="159" customFormat="1" ht="12.95" customHeight="1">
      <c r="A59" s="152"/>
      <c r="B59" s="157"/>
      <c r="C59" s="158"/>
      <c r="D59" s="157"/>
      <c r="E59" s="158"/>
      <c r="F59" s="157"/>
      <c r="G59" s="158"/>
      <c r="H59" s="157"/>
      <c r="I59" s="158"/>
      <c r="J59" s="157"/>
      <c r="K59" s="158"/>
      <c r="L59" s="157"/>
      <c r="M59" s="158"/>
    </row>
    <row r="60" spans="1:13" s="159" customFormat="1" ht="12.95" customHeight="1">
      <c r="A60" s="152"/>
      <c r="B60" s="157"/>
      <c r="C60" s="158"/>
      <c r="D60" s="157"/>
      <c r="E60" s="158"/>
      <c r="F60" s="157"/>
      <c r="G60" s="158"/>
      <c r="H60" s="157"/>
      <c r="I60" s="158"/>
      <c r="J60" s="157"/>
      <c r="K60" s="158"/>
      <c r="L60" s="157"/>
      <c r="M60" s="158"/>
    </row>
    <row r="61" spans="1:13" s="159" customFormat="1" ht="12.95" customHeight="1">
      <c r="A61" s="152"/>
      <c r="B61" s="157"/>
      <c r="C61" s="158"/>
      <c r="D61" s="157"/>
      <c r="E61" s="158"/>
      <c r="F61" s="157"/>
      <c r="G61" s="158"/>
      <c r="H61" s="157"/>
      <c r="I61" s="158"/>
      <c r="J61" s="157"/>
      <c r="K61" s="158"/>
      <c r="L61" s="293"/>
      <c r="M61" s="294"/>
    </row>
    <row r="62" spans="1:13" s="159" customFormat="1" ht="12.95" customHeight="1">
      <c r="A62" s="152"/>
      <c r="B62" s="157"/>
      <c r="C62" s="158"/>
      <c r="D62" s="157"/>
      <c r="E62" s="158"/>
      <c r="F62" s="157"/>
      <c r="G62" s="158"/>
      <c r="H62" s="157"/>
      <c r="I62" s="158"/>
      <c r="J62" s="157"/>
      <c r="K62" s="158"/>
      <c r="L62" s="293"/>
      <c r="M62" s="294"/>
    </row>
    <row r="63" spans="1:13" s="159" customFormat="1" ht="12.95" customHeight="1">
      <c r="A63" s="152"/>
      <c r="B63" s="157"/>
      <c r="C63" s="158"/>
      <c r="D63" s="157"/>
      <c r="E63" s="158"/>
      <c r="F63" s="157"/>
      <c r="G63" s="158"/>
      <c r="H63" s="157"/>
      <c r="I63" s="158"/>
      <c r="J63" s="157"/>
      <c r="K63" s="158"/>
      <c r="L63" s="157"/>
      <c r="M63" s="158"/>
    </row>
    <row r="64" spans="1:13" s="159" customFormat="1" ht="12.95" customHeight="1">
      <c r="A64" s="152"/>
      <c r="B64" s="157"/>
      <c r="C64" s="158"/>
      <c r="D64" s="157"/>
      <c r="E64" s="158"/>
      <c r="F64" s="157"/>
      <c r="G64" s="158"/>
      <c r="H64" s="157"/>
      <c r="I64" s="158"/>
      <c r="J64" s="157"/>
      <c r="K64" s="158"/>
      <c r="L64" s="157"/>
      <c r="M64" s="158"/>
    </row>
    <row r="65" spans="1:13" s="159" customFormat="1" ht="12.95" customHeight="1">
      <c r="A65" s="152"/>
      <c r="B65" s="157"/>
      <c r="C65" s="158"/>
      <c r="D65" s="157"/>
      <c r="E65" s="158"/>
      <c r="F65" s="157"/>
      <c r="G65" s="158"/>
      <c r="H65" s="157"/>
      <c r="I65" s="158"/>
      <c r="J65" s="157"/>
      <c r="K65" s="158"/>
      <c r="L65" s="157"/>
      <c r="M65" s="158"/>
    </row>
    <row r="66" spans="1:13" s="159" customFormat="1" ht="12.95" customHeight="1">
      <c r="A66" s="152"/>
      <c r="B66" s="157"/>
      <c r="C66" s="158"/>
      <c r="D66" s="157"/>
      <c r="E66" s="158"/>
      <c r="F66" s="157"/>
      <c r="G66" s="158"/>
      <c r="H66" s="157"/>
      <c r="I66" s="158"/>
      <c r="J66" s="157"/>
      <c r="K66" s="158"/>
      <c r="L66" s="157"/>
      <c r="M66" s="158"/>
    </row>
    <row r="67" spans="1:13" s="159" customFormat="1" ht="12.95" customHeight="1">
      <c r="A67" s="152"/>
      <c r="B67" s="157"/>
      <c r="C67" s="158"/>
      <c r="D67" s="157"/>
      <c r="E67" s="158"/>
      <c r="F67" s="157"/>
      <c r="G67" s="158"/>
      <c r="H67" s="157"/>
      <c r="I67" s="158"/>
      <c r="J67" s="157"/>
      <c r="K67" s="158"/>
      <c r="L67" s="157"/>
      <c r="M67" s="158"/>
    </row>
    <row r="68" spans="1:13" s="159" customFormat="1" ht="12.95" customHeight="1">
      <c r="A68" s="152"/>
      <c r="B68" s="157"/>
      <c r="C68" s="158"/>
      <c r="D68" s="157"/>
      <c r="E68" s="158"/>
      <c r="F68" s="157"/>
      <c r="G68" s="158"/>
      <c r="H68" s="157"/>
      <c r="I68" s="158"/>
      <c r="J68" s="157"/>
      <c r="K68" s="158"/>
      <c r="L68" s="157"/>
      <c r="M68" s="158"/>
    </row>
    <row r="69" spans="1:13" s="159" customFormat="1" ht="12.95" customHeight="1">
      <c r="A69" s="152"/>
      <c r="B69" s="157"/>
      <c r="C69" s="158"/>
      <c r="D69" s="157"/>
      <c r="E69" s="158"/>
      <c r="F69" s="157"/>
      <c r="G69" s="158"/>
      <c r="H69" s="157"/>
      <c r="I69" s="158"/>
      <c r="J69" s="157"/>
      <c r="K69" s="158"/>
      <c r="L69" s="157"/>
      <c r="M69" s="158"/>
    </row>
    <row r="70" spans="1:13" s="159" customFormat="1" ht="12.95" customHeight="1">
      <c r="A70" s="152"/>
      <c r="B70" s="157"/>
      <c r="C70" s="158"/>
      <c r="D70" s="157"/>
      <c r="E70" s="158"/>
      <c r="F70" s="157"/>
      <c r="G70" s="158"/>
      <c r="H70" s="157"/>
      <c r="I70" s="158"/>
      <c r="J70" s="157"/>
      <c r="K70" s="158"/>
      <c r="L70" s="157"/>
      <c r="M70" s="158"/>
    </row>
    <row r="71" spans="1:13" s="159" customFormat="1" ht="12.95" customHeight="1">
      <c r="A71" s="152"/>
      <c r="B71" s="157"/>
      <c r="C71" s="158"/>
      <c r="D71" s="157"/>
      <c r="E71" s="158"/>
      <c r="F71" s="157"/>
      <c r="G71" s="158"/>
      <c r="H71" s="157"/>
      <c r="I71" s="158"/>
      <c r="J71" s="157"/>
      <c r="K71" s="158"/>
      <c r="L71" s="157"/>
      <c r="M71" s="158"/>
    </row>
    <row r="72" spans="1:13" s="159" customFormat="1" ht="12.95" customHeight="1">
      <c r="A72" s="152"/>
      <c r="B72" s="157"/>
      <c r="C72" s="158"/>
      <c r="D72" s="157"/>
      <c r="E72" s="158"/>
      <c r="F72" s="157"/>
      <c r="G72" s="158"/>
      <c r="H72" s="157"/>
      <c r="I72" s="158"/>
      <c r="J72" s="157"/>
      <c r="K72" s="158"/>
      <c r="L72" s="157"/>
      <c r="M72" s="158"/>
    </row>
    <row r="73" spans="1:13" s="159" customFormat="1" ht="12.95" customHeight="1">
      <c r="A73" s="152"/>
      <c r="B73" s="157"/>
      <c r="C73" s="158"/>
      <c r="D73" s="157"/>
      <c r="E73" s="158"/>
      <c r="F73" s="157"/>
      <c r="G73" s="158"/>
      <c r="H73" s="157"/>
      <c r="I73" s="158"/>
      <c r="J73" s="157"/>
      <c r="K73" s="158"/>
      <c r="L73" s="157"/>
      <c r="M73" s="158"/>
    </row>
    <row r="74" spans="1:13" s="159" customFormat="1" ht="12.95" customHeight="1">
      <c r="A74" s="152"/>
      <c r="B74" s="157"/>
      <c r="C74" s="158"/>
      <c r="D74" s="157"/>
      <c r="E74" s="158"/>
      <c r="F74" s="157"/>
      <c r="G74" s="158"/>
      <c r="H74" s="157"/>
      <c r="I74" s="158"/>
      <c r="J74" s="157"/>
      <c r="K74" s="158"/>
      <c r="L74" s="157"/>
      <c r="M74" s="158"/>
    </row>
    <row r="75" spans="1:13" s="159" customFormat="1" ht="12.95" customHeight="1">
      <c r="A75" s="152"/>
      <c r="B75" s="157"/>
      <c r="C75" s="158"/>
      <c r="D75" s="157"/>
      <c r="E75" s="158"/>
      <c r="F75" s="157"/>
      <c r="G75" s="158"/>
      <c r="H75" s="157"/>
      <c r="I75" s="158"/>
      <c r="J75" s="157"/>
      <c r="K75" s="158"/>
      <c r="L75" s="157"/>
      <c r="M75" s="158"/>
    </row>
    <row r="76" spans="1:13" s="159" customFormat="1" ht="12.95" customHeight="1">
      <c r="A76" s="152"/>
      <c r="B76" s="157"/>
      <c r="C76" s="158"/>
      <c r="D76" s="157"/>
      <c r="E76" s="158"/>
      <c r="F76" s="157"/>
      <c r="G76" s="158"/>
      <c r="H76" s="157"/>
      <c r="I76" s="158"/>
      <c r="J76" s="157"/>
      <c r="K76" s="158"/>
      <c r="L76" s="157"/>
      <c r="M76" s="158"/>
    </row>
    <row r="77" spans="1:13" s="159" customFormat="1" ht="12.95" customHeight="1">
      <c r="A77" s="152"/>
      <c r="B77" s="157"/>
      <c r="C77" s="158"/>
      <c r="D77" s="157"/>
      <c r="E77" s="158"/>
      <c r="F77" s="157"/>
      <c r="G77" s="158"/>
      <c r="H77" s="157"/>
      <c r="I77" s="158"/>
      <c r="J77" s="157"/>
      <c r="K77" s="158"/>
      <c r="L77" s="157"/>
      <c r="M77" s="158"/>
    </row>
    <row r="78" spans="1:13" s="159" customFormat="1" ht="12.95" customHeight="1">
      <c r="A78" s="152"/>
      <c r="B78" s="157"/>
      <c r="C78" s="158"/>
      <c r="D78" s="157"/>
      <c r="E78" s="158"/>
      <c r="F78" s="157"/>
      <c r="G78" s="158"/>
      <c r="H78" s="157"/>
      <c r="I78" s="158"/>
      <c r="J78" s="157"/>
      <c r="K78" s="158"/>
      <c r="L78" s="157"/>
      <c r="M78" s="158"/>
    </row>
    <row r="79" spans="1:13" s="159" customFormat="1" ht="12.95" customHeight="1">
      <c r="A79" s="152"/>
      <c r="B79" s="157"/>
      <c r="C79" s="158"/>
      <c r="D79" s="157"/>
      <c r="E79" s="158"/>
      <c r="F79" s="157"/>
      <c r="G79" s="158"/>
      <c r="H79" s="157"/>
      <c r="I79" s="158"/>
      <c r="J79" s="157"/>
      <c r="K79" s="158"/>
      <c r="L79" s="157"/>
      <c r="M79" s="158"/>
    </row>
    <row r="80" spans="1:13" s="159" customFormat="1" ht="12.95" customHeight="1">
      <c r="A80" s="152"/>
      <c r="B80" s="157"/>
      <c r="C80" s="158"/>
      <c r="D80" s="157"/>
      <c r="E80" s="158"/>
      <c r="F80" s="157"/>
      <c r="G80" s="158"/>
      <c r="H80" s="157"/>
      <c r="I80" s="158"/>
      <c r="J80" s="157"/>
      <c r="K80" s="158"/>
      <c r="L80" s="157"/>
      <c r="M80" s="158"/>
    </row>
    <row r="81" spans="1:13" s="159" customFormat="1" ht="12.95" customHeight="1">
      <c r="A81" s="152"/>
      <c r="B81" s="157"/>
      <c r="C81" s="158"/>
      <c r="D81" s="157"/>
      <c r="E81" s="158"/>
      <c r="F81" s="157"/>
      <c r="G81" s="158"/>
      <c r="H81" s="157"/>
      <c r="I81" s="158"/>
      <c r="J81" s="157"/>
      <c r="K81" s="158"/>
      <c r="L81" s="157"/>
      <c r="M81" s="158"/>
    </row>
    <row r="82" spans="1:13" s="159" customFormat="1" ht="12.95" customHeight="1">
      <c r="A82" s="152"/>
      <c r="B82" s="157"/>
      <c r="C82" s="158"/>
      <c r="D82" s="157"/>
      <c r="E82" s="158"/>
      <c r="F82" s="157"/>
      <c r="G82" s="158"/>
      <c r="H82" s="157"/>
      <c r="I82" s="158"/>
      <c r="J82" s="157"/>
      <c r="K82" s="158"/>
      <c r="L82" s="157"/>
      <c r="M82" s="158"/>
    </row>
    <row r="83" spans="1:13" s="159" customFormat="1" ht="12.95" customHeight="1">
      <c r="A83" s="152"/>
      <c r="B83" s="157"/>
      <c r="C83" s="158"/>
      <c r="D83" s="157"/>
      <c r="E83" s="158"/>
      <c r="F83" s="157"/>
      <c r="G83" s="158"/>
      <c r="H83" s="157"/>
      <c r="I83" s="158"/>
      <c r="J83" s="157"/>
      <c r="K83" s="158"/>
      <c r="L83" s="157"/>
      <c r="M83" s="158"/>
    </row>
    <row r="84" spans="1:13" s="159" customFormat="1" ht="12.95" customHeight="1">
      <c r="A84" s="152"/>
      <c r="B84" s="157"/>
      <c r="C84" s="158"/>
      <c r="D84" s="157"/>
      <c r="E84" s="158"/>
      <c r="F84" s="157"/>
      <c r="G84" s="158"/>
      <c r="H84" s="157"/>
      <c r="I84" s="158"/>
      <c r="J84" s="157"/>
      <c r="K84" s="158"/>
      <c r="L84" s="157"/>
      <c r="M84" s="158"/>
    </row>
    <row r="85" spans="1:13" s="159" customFormat="1" ht="12.95" customHeight="1">
      <c r="A85" s="152"/>
      <c r="B85" s="157"/>
      <c r="C85" s="158"/>
      <c r="D85" s="157"/>
      <c r="E85" s="158"/>
      <c r="F85" s="157"/>
      <c r="G85" s="158"/>
      <c r="H85" s="157"/>
      <c r="I85" s="158"/>
      <c r="J85" s="157"/>
      <c r="K85" s="158"/>
      <c r="L85" s="157"/>
      <c r="M85" s="158"/>
    </row>
    <row r="86" spans="1:13" s="159" customFormat="1" ht="12.95" customHeight="1">
      <c r="A86" s="152"/>
      <c r="B86" s="157"/>
      <c r="C86" s="158"/>
      <c r="D86" s="157"/>
      <c r="E86" s="158"/>
      <c r="F86" s="157"/>
      <c r="G86" s="158"/>
      <c r="H86" s="157"/>
      <c r="I86" s="158"/>
      <c r="J86" s="157"/>
      <c r="K86" s="158"/>
      <c r="L86" s="157"/>
      <c r="M86" s="158"/>
    </row>
    <row r="87" spans="1:13" s="159" customFormat="1" ht="12.95" customHeight="1">
      <c r="A87" s="152"/>
      <c r="B87" s="160"/>
      <c r="C87" s="160"/>
      <c r="D87" s="160"/>
      <c r="E87" s="160"/>
      <c r="F87" s="161"/>
      <c r="G87" s="160"/>
      <c r="H87" s="161"/>
      <c r="I87" s="160"/>
      <c r="J87" s="161"/>
      <c r="K87" s="160"/>
      <c r="L87" s="295"/>
      <c r="M87" s="242"/>
    </row>
    <row r="88" spans="1:13" s="159" customFormat="1" ht="12.95" customHeight="1">
      <c r="A88" s="152"/>
      <c r="B88" s="160"/>
      <c r="C88" s="160"/>
      <c r="D88" s="160"/>
      <c r="E88" s="160"/>
      <c r="F88" s="161"/>
      <c r="G88" s="160"/>
      <c r="H88" s="161"/>
      <c r="I88" s="160"/>
      <c r="J88" s="161"/>
      <c r="K88" s="160"/>
      <c r="L88" s="295"/>
      <c r="M88" s="242"/>
    </row>
    <row r="89" spans="1:13" s="159" customFormat="1" ht="12.95" customHeight="1">
      <c r="A89" s="152"/>
      <c r="B89" s="160"/>
      <c r="C89" s="160"/>
      <c r="D89" s="160"/>
      <c r="E89" s="160"/>
      <c r="F89" s="161"/>
      <c r="G89" s="160"/>
      <c r="H89" s="161"/>
      <c r="I89" s="160"/>
      <c r="J89" s="161"/>
      <c r="K89" s="160"/>
      <c r="L89" s="295"/>
      <c r="M89" s="242"/>
    </row>
    <row r="90" spans="1:13" s="159" customFormat="1" ht="12.95" customHeight="1">
      <c r="A90" s="152"/>
      <c r="B90" s="160"/>
      <c r="C90" s="158"/>
      <c r="D90" s="160"/>
      <c r="E90" s="158"/>
      <c r="F90" s="161"/>
      <c r="G90" s="158"/>
      <c r="H90" s="161"/>
      <c r="I90" s="158"/>
      <c r="J90" s="161"/>
      <c r="K90" s="158"/>
      <c r="L90" s="295"/>
      <c r="M90" s="296"/>
    </row>
    <row r="91" spans="1:13" s="159" customFormat="1" ht="12.95" customHeight="1">
      <c r="A91" s="152"/>
      <c r="B91" s="226"/>
      <c r="C91" s="227"/>
      <c r="D91" s="226"/>
      <c r="E91" s="227"/>
      <c r="F91" s="226"/>
      <c r="G91" s="227"/>
      <c r="H91" s="226"/>
      <c r="I91" s="227"/>
      <c r="J91" s="226"/>
      <c r="K91" s="227"/>
      <c r="L91" s="226"/>
      <c r="M91" s="227"/>
    </row>
    <row r="92" spans="1:13" s="159" customFormat="1" ht="12.95" customHeight="1">
      <c r="A92" s="152"/>
      <c r="B92" s="228"/>
      <c r="C92" s="229"/>
      <c r="D92" s="228"/>
      <c r="E92" s="229"/>
      <c r="F92" s="228"/>
      <c r="G92" s="229"/>
      <c r="H92" s="228"/>
      <c r="I92" s="229"/>
      <c r="J92" s="228"/>
      <c r="K92" s="229"/>
      <c r="L92" s="226"/>
      <c r="M92" s="227"/>
    </row>
    <row r="93" spans="1:13" s="159" customFormat="1" ht="12.95" customHeight="1">
      <c r="A93" s="152"/>
      <c r="B93" s="226"/>
      <c r="C93" s="227"/>
      <c r="D93" s="226"/>
      <c r="E93" s="227"/>
      <c r="F93" s="226"/>
      <c r="G93" s="227"/>
      <c r="H93" s="226"/>
      <c r="I93" s="227"/>
      <c r="J93" s="226"/>
      <c r="K93" s="227"/>
      <c r="L93" s="226"/>
      <c r="M93" s="227"/>
    </row>
    <row r="94" spans="1:13">
      <c r="B94" s="643"/>
      <c r="C94" s="643"/>
      <c r="D94" s="643"/>
      <c r="E94" s="644"/>
      <c r="F94" s="644"/>
      <c r="G94" s="644"/>
      <c r="H94" s="644"/>
      <c r="I94" s="644"/>
      <c r="J94" s="644"/>
      <c r="K94" s="153"/>
      <c r="L94" s="153"/>
      <c r="M94" s="153"/>
    </row>
    <row r="95" spans="1:13">
      <c r="B95" s="643"/>
      <c r="C95" s="643"/>
      <c r="D95" s="643"/>
      <c r="E95" s="644"/>
      <c r="F95" s="644"/>
      <c r="G95" s="644"/>
      <c r="H95" s="644"/>
      <c r="I95" s="644"/>
      <c r="J95" s="644"/>
      <c r="K95" s="153"/>
      <c r="L95" s="153"/>
      <c r="M95" s="153"/>
    </row>
    <row r="100" spans="5:12">
      <c r="E100" s="242"/>
      <c r="F100" s="242"/>
      <c r="G100" s="242"/>
      <c r="H100" s="242"/>
    </row>
    <row r="101" spans="5:12">
      <c r="E101" s="242"/>
      <c r="F101" s="242"/>
      <c r="G101" s="242"/>
      <c r="H101" s="242"/>
    </row>
    <row r="102" spans="5:12">
      <c r="E102" s="242"/>
      <c r="F102" s="242"/>
      <c r="G102" s="242"/>
      <c r="H102" s="297"/>
      <c r="K102" s="158"/>
      <c r="L102" s="158"/>
    </row>
    <row r="103" spans="5:12">
      <c r="E103" s="242"/>
      <c r="F103" s="242"/>
      <c r="G103" s="242"/>
      <c r="H103" s="242"/>
      <c r="K103" s="158"/>
      <c r="L103" s="158"/>
    </row>
    <row r="104" spans="5:12">
      <c r="E104" s="242"/>
      <c r="F104" s="242"/>
      <c r="G104" s="242"/>
      <c r="H104" s="242"/>
    </row>
    <row r="105" spans="5:12">
      <c r="E105" s="242"/>
      <c r="F105" s="242"/>
      <c r="G105" s="242"/>
      <c r="H105" s="242"/>
    </row>
    <row r="106" spans="5:12">
      <c r="E106" s="242"/>
      <c r="F106" s="242"/>
      <c r="G106" s="242"/>
      <c r="H106" s="242"/>
    </row>
    <row r="107" spans="5:12">
      <c r="E107" s="242"/>
      <c r="F107" s="242"/>
      <c r="G107" s="297"/>
      <c r="H107" s="297"/>
    </row>
  </sheetData>
  <mergeCells count="4">
    <mergeCell ref="A2:A3"/>
    <mergeCell ref="B2:D2"/>
    <mergeCell ref="E2:G2"/>
    <mergeCell ref="H2:J2"/>
  </mergeCells>
  <phoneticPr fontId="10"/>
  <pageMargins left="0.78740157480314965" right="0.39370078740157483" top="0.78740157480314965" bottom="0.39370078740157483" header="0.39370078740157483" footer="0.19685039370078741"/>
  <pageSetup paperSize="9" scale="95" orientation="portrait" horizontalDpi="300" verticalDpi="300" r:id="rId1"/>
  <headerFooter scaleWithDoc="0" alignWithMargins="0">
    <oddHeader>&amp;L&amp;"ＭＳ Ｐゴシック,太字"&amp;18 Ⅲ海上出入貨物
　 &amp;16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43"/>
  <sheetViews>
    <sheetView zoomScaleNormal="100" zoomScaleSheetLayoutView="100" workbookViewId="0"/>
  </sheetViews>
  <sheetFormatPr defaultColWidth="2.625" defaultRowHeight="20.100000000000001" customHeight="1"/>
  <cols>
    <col min="1" max="16384" width="2.625" style="2"/>
  </cols>
  <sheetData>
    <row r="1" spans="2:20" ht="20.100000000000001" customHeight="1">
      <c r="N1" s="647" t="s">
        <v>144</v>
      </c>
      <c r="O1" s="647"/>
      <c r="P1" s="647"/>
      <c r="Q1" s="647"/>
      <c r="R1" s="647"/>
      <c r="S1" s="647"/>
      <c r="T1" s="647"/>
    </row>
    <row r="3" spans="2:20" ht="20.100000000000001" customHeight="1">
      <c r="B3" s="2" t="s">
        <v>145</v>
      </c>
    </row>
    <row r="4" spans="2:20" ht="20.100000000000001" customHeight="1">
      <c r="B4" s="2" t="s">
        <v>673</v>
      </c>
    </row>
    <row r="5" spans="2:20" ht="20.100000000000001" customHeight="1">
      <c r="B5" s="2" t="s">
        <v>146</v>
      </c>
    </row>
    <row r="6" spans="2:20" ht="16.5" customHeight="1"/>
    <row r="7" spans="2:20" ht="20.100000000000001" customHeight="1">
      <c r="B7" s="2" t="s">
        <v>147</v>
      </c>
    </row>
    <row r="8" spans="2:20" ht="20.100000000000001" customHeight="1">
      <c r="B8" s="2" t="s">
        <v>870</v>
      </c>
    </row>
    <row r="9" spans="2:20" ht="20.100000000000001" customHeight="1">
      <c r="B9" s="2" t="s">
        <v>871</v>
      </c>
    </row>
    <row r="10" spans="2:20" ht="16.5" customHeight="1"/>
    <row r="11" spans="2:20" ht="20.100000000000001" customHeight="1">
      <c r="B11" s="2" t="s">
        <v>148</v>
      </c>
    </row>
    <row r="12" spans="2:20" ht="20.100000000000001" customHeight="1">
      <c r="B12" s="2" t="s">
        <v>150</v>
      </c>
    </row>
    <row r="13" spans="2:20" ht="20.100000000000001" customHeight="1">
      <c r="B13" s="2" t="s">
        <v>151</v>
      </c>
    </row>
    <row r="14" spans="2:20" ht="20.100000000000001" customHeight="1">
      <c r="B14" s="2" t="s">
        <v>152</v>
      </c>
    </row>
    <row r="15" spans="2:20" ht="16.5" customHeight="1"/>
    <row r="16" spans="2:20" ht="20.100000000000001" customHeight="1">
      <c r="B16" s="1" t="s">
        <v>141</v>
      </c>
    </row>
    <row r="17" spans="2:2" ht="20.100000000000001" customHeight="1">
      <c r="B17" s="2" t="s">
        <v>153</v>
      </c>
    </row>
    <row r="18" spans="2:2" ht="20.100000000000001" customHeight="1">
      <c r="B18" s="2" t="s">
        <v>154</v>
      </c>
    </row>
    <row r="19" spans="2:2" ht="16.5" customHeight="1"/>
    <row r="20" spans="2:2" ht="20.100000000000001" customHeight="1">
      <c r="B20" s="2" t="s">
        <v>155</v>
      </c>
    </row>
    <row r="21" spans="2:2" ht="20.100000000000001" customHeight="1">
      <c r="B21" s="2" t="s">
        <v>156</v>
      </c>
    </row>
    <row r="22" spans="2:2" ht="16.5" customHeight="1"/>
    <row r="23" spans="2:2" ht="20.100000000000001" customHeight="1">
      <c r="B23" s="1" t="s">
        <v>157</v>
      </c>
    </row>
    <row r="24" spans="2:2" ht="16.5" customHeight="1"/>
    <row r="25" spans="2:2" ht="20.100000000000001" customHeight="1">
      <c r="B25" s="1" t="s">
        <v>475</v>
      </c>
    </row>
    <row r="26" spans="2:2" ht="20.100000000000001" customHeight="1">
      <c r="B26" s="2" t="s">
        <v>158</v>
      </c>
    </row>
    <row r="27" spans="2:2" ht="16.5" customHeight="1"/>
    <row r="28" spans="2:2" ht="20.100000000000001" customHeight="1">
      <c r="B28" s="1" t="s">
        <v>142</v>
      </c>
    </row>
    <row r="29" spans="2:2" ht="16.5" customHeight="1"/>
    <row r="30" spans="2:2" ht="20.100000000000001" customHeight="1">
      <c r="B30" s="2" t="s">
        <v>125</v>
      </c>
    </row>
    <row r="31" spans="2:2" ht="20.100000000000001" customHeight="1">
      <c r="B31" s="2" t="s">
        <v>159</v>
      </c>
    </row>
    <row r="33" spans="1:33" ht="20.100000000000001" customHeight="1">
      <c r="B33" s="47"/>
    </row>
    <row r="34" spans="1:33" ht="20.100000000000001" customHeight="1">
      <c r="B34" s="47"/>
    </row>
    <row r="36" spans="1:33" ht="16.5" customHeight="1">
      <c r="A36" s="463"/>
      <c r="B36" s="463" t="s">
        <v>638</v>
      </c>
      <c r="C36" s="463"/>
      <c r="D36" s="7" t="s">
        <v>639</v>
      </c>
      <c r="E36" s="8"/>
      <c r="F36" s="8"/>
      <c r="G36" s="8"/>
      <c r="H36" s="8"/>
      <c r="I36" s="8"/>
      <c r="J36" s="8"/>
      <c r="K36" s="8"/>
      <c r="L36" s="8"/>
      <c r="M36" s="9"/>
      <c r="N36" s="463"/>
      <c r="O36" s="463"/>
      <c r="P36" s="463"/>
      <c r="Q36" s="463"/>
      <c r="R36" s="463"/>
      <c r="S36" s="463"/>
      <c r="T36" s="463"/>
      <c r="U36" s="463"/>
      <c r="V36" s="463"/>
      <c r="W36" s="463"/>
      <c r="X36" s="463"/>
      <c r="Y36" s="463"/>
      <c r="Z36" s="463"/>
      <c r="AA36" s="463"/>
    </row>
    <row r="37" spans="1:33" ht="10.5" customHeight="1">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row>
    <row r="38" spans="1:33" ht="14.25" customHeight="1">
      <c r="A38" s="463"/>
      <c r="B38" s="463"/>
      <c r="C38" s="463"/>
      <c r="D38" s="463" t="s">
        <v>640</v>
      </c>
      <c r="E38" s="463"/>
      <c r="F38" s="463" t="s">
        <v>641</v>
      </c>
      <c r="G38" s="463"/>
      <c r="H38" s="463"/>
      <c r="I38" s="463"/>
      <c r="J38" s="463"/>
      <c r="K38" s="463"/>
      <c r="L38" s="463"/>
      <c r="M38" s="463"/>
      <c r="N38" s="463"/>
      <c r="O38" s="463"/>
      <c r="P38" s="463"/>
      <c r="Q38" s="463"/>
      <c r="R38" s="463"/>
      <c r="S38" s="463"/>
      <c r="T38" s="463"/>
      <c r="U38" s="463"/>
      <c r="V38" s="463"/>
      <c r="W38" s="463"/>
      <c r="X38" s="463"/>
      <c r="Y38" s="463"/>
      <c r="Z38" s="463"/>
      <c r="AA38" s="463"/>
      <c r="AB38" s="462"/>
      <c r="AC38" s="462"/>
      <c r="AD38" s="462"/>
      <c r="AE38" s="462"/>
      <c r="AF38" s="462"/>
      <c r="AG38" s="462"/>
    </row>
    <row r="39" spans="1:33" ht="14.25" customHeight="1">
      <c r="A39" s="463"/>
      <c r="B39" s="463"/>
      <c r="C39" s="463"/>
      <c r="D39" s="463"/>
      <c r="E39" s="463"/>
      <c r="F39" s="463" t="s">
        <v>642</v>
      </c>
      <c r="G39" s="463"/>
      <c r="H39" s="463"/>
      <c r="I39" s="463"/>
      <c r="J39" s="463"/>
      <c r="K39" s="463"/>
      <c r="L39" s="463"/>
      <c r="M39" s="463"/>
      <c r="N39" s="463"/>
      <c r="O39" s="463"/>
      <c r="P39" s="463"/>
      <c r="Q39" s="463"/>
      <c r="R39" s="463"/>
      <c r="S39" s="463"/>
      <c r="T39" s="463"/>
      <c r="U39" s="463"/>
      <c r="V39" s="463"/>
      <c r="W39" s="463"/>
      <c r="X39" s="463"/>
      <c r="Y39" s="463"/>
      <c r="Z39" s="463"/>
      <c r="AA39" s="463"/>
    </row>
    <row r="40" spans="1:33" ht="20.100000000000001" customHeight="1">
      <c r="A40" s="463"/>
      <c r="B40" s="463"/>
      <c r="C40" s="463"/>
      <c r="D40" s="463"/>
      <c r="E40" s="463"/>
      <c r="F40" s="463" t="s">
        <v>643</v>
      </c>
      <c r="G40" s="463"/>
      <c r="H40" s="463"/>
      <c r="I40" s="463"/>
      <c r="J40" s="463"/>
      <c r="K40" s="463"/>
      <c r="L40" s="463"/>
      <c r="M40" s="463"/>
      <c r="N40" s="463"/>
      <c r="O40" s="463"/>
      <c r="P40" s="463" t="s">
        <v>644</v>
      </c>
      <c r="Q40" s="463"/>
      <c r="R40" s="463"/>
      <c r="S40" s="463"/>
      <c r="T40" s="463"/>
      <c r="U40" s="463"/>
      <c r="V40" s="463"/>
      <c r="W40" s="463"/>
      <c r="X40" s="463"/>
      <c r="Y40" s="463"/>
      <c r="Z40" s="463"/>
      <c r="AA40" s="463"/>
      <c r="AB40" s="462"/>
      <c r="AC40" s="462"/>
      <c r="AD40" s="462"/>
      <c r="AE40" s="462"/>
      <c r="AF40" s="462"/>
      <c r="AG40" s="462"/>
    </row>
    <row r="43" spans="1:33" ht="20.100000000000001" customHeight="1">
      <c r="M43" s="462"/>
    </row>
  </sheetData>
  <mergeCells count="1">
    <mergeCell ref="N1:T1"/>
  </mergeCells>
  <phoneticPr fontId="10"/>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3"/>
  <sheetViews>
    <sheetView zoomScaleNormal="100" workbookViewId="0"/>
  </sheetViews>
  <sheetFormatPr defaultRowHeight="10.5"/>
  <cols>
    <col min="1" max="1" width="2.75" style="298" customWidth="1"/>
    <col min="2" max="2" width="19.25" style="299" bestFit="1" customWidth="1"/>
    <col min="3" max="9" width="9" style="298" bestFit="1" customWidth="1"/>
    <col min="10" max="10" width="8.75" style="298" bestFit="1" customWidth="1"/>
    <col min="11" max="256" width="9" style="298"/>
    <col min="257" max="257" width="2.75" style="298" customWidth="1"/>
    <col min="258" max="258" width="19.25" style="298" bestFit="1" customWidth="1"/>
    <col min="259" max="266" width="11.125" style="298" customWidth="1"/>
    <col min="267" max="512" width="9" style="298"/>
    <col min="513" max="513" width="2.75" style="298" customWidth="1"/>
    <col min="514" max="514" width="19.25" style="298" bestFit="1" customWidth="1"/>
    <col min="515" max="522" width="11.125" style="298" customWidth="1"/>
    <col min="523" max="768" width="9" style="298"/>
    <col min="769" max="769" width="2.75" style="298" customWidth="1"/>
    <col min="770" max="770" width="19.25" style="298" bestFit="1" customWidth="1"/>
    <col min="771" max="778" width="11.125" style="298" customWidth="1"/>
    <col min="779" max="1024" width="9" style="298"/>
    <col min="1025" max="1025" width="2.75" style="298" customWidth="1"/>
    <col min="1026" max="1026" width="19.25" style="298" bestFit="1" customWidth="1"/>
    <col min="1027" max="1034" width="11.125" style="298" customWidth="1"/>
    <col min="1035" max="1280" width="9" style="298"/>
    <col min="1281" max="1281" width="2.75" style="298" customWidth="1"/>
    <col min="1282" max="1282" width="19.25" style="298" bestFit="1" customWidth="1"/>
    <col min="1283" max="1290" width="11.125" style="298" customWidth="1"/>
    <col min="1291" max="1536" width="9" style="298"/>
    <col min="1537" max="1537" width="2.75" style="298" customWidth="1"/>
    <col min="1538" max="1538" width="19.25" style="298" bestFit="1" customWidth="1"/>
    <col min="1539" max="1546" width="11.125" style="298" customWidth="1"/>
    <col min="1547" max="1792" width="9" style="298"/>
    <col min="1793" max="1793" width="2.75" style="298" customWidth="1"/>
    <col min="1794" max="1794" width="19.25" style="298" bestFit="1" customWidth="1"/>
    <col min="1795" max="1802" width="11.125" style="298" customWidth="1"/>
    <col min="1803" max="2048" width="9" style="298"/>
    <col min="2049" max="2049" width="2.75" style="298" customWidth="1"/>
    <col min="2050" max="2050" width="19.25" style="298" bestFit="1" customWidth="1"/>
    <col min="2051" max="2058" width="11.125" style="298" customWidth="1"/>
    <col min="2059" max="2304" width="9" style="298"/>
    <col min="2305" max="2305" width="2.75" style="298" customWidth="1"/>
    <col min="2306" max="2306" width="19.25" style="298" bestFit="1" customWidth="1"/>
    <col min="2307" max="2314" width="11.125" style="298" customWidth="1"/>
    <col min="2315" max="2560" width="9" style="298"/>
    <col min="2561" max="2561" width="2.75" style="298" customWidth="1"/>
    <col min="2562" max="2562" width="19.25" style="298" bestFit="1" customWidth="1"/>
    <col min="2563" max="2570" width="11.125" style="298" customWidth="1"/>
    <col min="2571" max="2816" width="9" style="298"/>
    <col min="2817" max="2817" width="2.75" style="298" customWidth="1"/>
    <col min="2818" max="2818" width="19.25" style="298" bestFit="1" customWidth="1"/>
    <col min="2819" max="2826" width="11.125" style="298" customWidth="1"/>
    <col min="2827" max="3072" width="9" style="298"/>
    <col min="3073" max="3073" width="2.75" style="298" customWidth="1"/>
    <col min="3074" max="3074" width="19.25" style="298" bestFit="1" customWidth="1"/>
    <col min="3075" max="3082" width="11.125" style="298" customWidth="1"/>
    <col min="3083" max="3328" width="9" style="298"/>
    <col min="3329" max="3329" width="2.75" style="298" customWidth="1"/>
    <col min="3330" max="3330" width="19.25" style="298" bestFit="1" customWidth="1"/>
    <col min="3331" max="3338" width="11.125" style="298" customWidth="1"/>
    <col min="3339" max="3584" width="9" style="298"/>
    <col min="3585" max="3585" width="2.75" style="298" customWidth="1"/>
    <col min="3586" max="3586" width="19.25" style="298" bestFit="1" customWidth="1"/>
    <col min="3587" max="3594" width="11.125" style="298" customWidth="1"/>
    <col min="3595" max="3840" width="9" style="298"/>
    <col min="3841" max="3841" width="2.75" style="298" customWidth="1"/>
    <col min="3842" max="3842" width="19.25" style="298" bestFit="1" customWidth="1"/>
    <col min="3843" max="3850" width="11.125" style="298" customWidth="1"/>
    <col min="3851" max="4096" width="9" style="298"/>
    <col min="4097" max="4097" width="2.75" style="298" customWidth="1"/>
    <col min="4098" max="4098" width="19.25" style="298" bestFit="1" customWidth="1"/>
    <col min="4099" max="4106" width="11.125" style="298" customWidth="1"/>
    <col min="4107" max="4352" width="9" style="298"/>
    <col min="4353" max="4353" width="2.75" style="298" customWidth="1"/>
    <col min="4354" max="4354" width="19.25" style="298" bestFit="1" customWidth="1"/>
    <col min="4355" max="4362" width="11.125" style="298" customWidth="1"/>
    <col min="4363" max="4608" width="9" style="298"/>
    <col min="4609" max="4609" width="2.75" style="298" customWidth="1"/>
    <col min="4610" max="4610" width="19.25" style="298" bestFit="1" customWidth="1"/>
    <col min="4611" max="4618" width="11.125" style="298" customWidth="1"/>
    <col min="4619" max="4864" width="9" style="298"/>
    <col min="4865" max="4865" width="2.75" style="298" customWidth="1"/>
    <col min="4866" max="4866" width="19.25" style="298" bestFit="1" customWidth="1"/>
    <col min="4867" max="4874" width="11.125" style="298" customWidth="1"/>
    <col min="4875" max="5120" width="9" style="298"/>
    <col min="5121" max="5121" width="2.75" style="298" customWidth="1"/>
    <col min="5122" max="5122" width="19.25" style="298" bestFit="1" customWidth="1"/>
    <col min="5123" max="5130" width="11.125" style="298" customWidth="1"/>
    <col min="5131" max="5376" width="9" style="298"/>
    <col min="5377" max="5377" width="2.75" style="298" customWidth="1"/>
    <col min="5378" max="5378" width="19.25" style="298" bestFit="1" customWidth="1"/>
    <col min="5379" max="5386" width="11.125" style="298" customWidth="1"/>
    <col min="5387" max="5632" width="9" style="298"/>
    <col min="5633" max="5633" width="2.75" style="298" customWidth="1"/>
    <col min="5634" max="5634" width="19.25" style="298" bestFit="1" customWidth="1"/>
    <col min="5635" max="5642" width="11.125" style="298" customWidth="1"/>
    <col min="5643" max="5888" width="9" style="298"/>
    <col min="5889" max="5889" width="2.75" style="298" customWidth="1"/>
    <col min="5890" max="5890" width="19.25" style="298" bestFit="1" customWidth="1"/>
    <col min="5891" max="5898" width="11.125" style="298" customWidth="1"/>
    <col min="5899" max="6144" width="9" style="298"/>
    <col min="6145" max="6145" width="2.75" style="298" customWidth="1"/>
    <col min="6146" max="6146" width="19.25" style="298" bestFit="1" customWidth="1"/>
    <col min="6147" max="6154" width="11.125" style="298" customWidth="1"/>
    <col min="6155" max="6400" width="9" style="298"/>
    <col min="6401" max="6401" width="2.75" style="298" customWidth="1"/>
    <col min="6402" max="6402" width="19.25" style="298" bestFit="1" customWidth="1"/>
    <col min="6403" max="6410" width="11.125" style="298" customWidth="1"/>
    <col min="6411" max="6656" width="9" style="298"/>
    <col min="6657" max="6657" width="2.75" style="298" customWidth="1"/>
    <col min="6658" max="6658" width="19.25" style="298" bestFit="1" customWidth="1"/>
    <col min="6659" max="6666" width="11.125" style="298" customWidth="1"/>
    <col min="6667" max="6912" width="9" style="298"/>
    <col min="6913" max="6913" width="2.75" style="298" customWidth="1"/>
    <col min="6914" max="6914" width="19.25" style="298" bestFit="1" customWidth="1"/>
    <col min="6915" max="6922" width="11.125" style="298" customWidth="1"/>
    <col min="6923" max="7168" width="9" style="298"/>
    <col min="7169" max="7169" width="2.75" style="298" customWidth="1"/>
    <col min="7170" max="7170" width="19.25" style="298" bestFit="1" customWidth="1"/>
    <col min="7171" max="7178" width="11.125" style="298" customWidth="1"/>
    <col min="7179" max="7424" width="9" style="298"/>
    <col min="7425" max="7425" width="2.75" style="298" customWidth="1"/>
    <col min="7426" max="7426" width="19.25" style="298" bestFit="1" customWidth="1"/>
    <col min="7427" max="7434" width="11.125" style="298" customWidth="1"/>
    <col min="7435" max="7680" width="9" style="298"/>
    <col min="7681" max="7681" width="2.75" style="298" customWidth="1"/>
    <col min="7682" max="7682" width="19.25" style="298" bestFit="1" customWidth="1"/>
    <col min="7683" max="7690" width="11.125" style="298" customWidth="1"/>
    <col min="7691" max="7936" width="9" style="298"/>
    <col min="7937" max="7937" width="2.75" style="298" customWidth="1"/>
    <col min="7938" max="7938" width="19.25" style="298" bestFit="1" customWidth="1"/>
    <col min="7939" max="7946" width="11.125" style="298" customWidth="1"/>
    <col min="7947" max="8192" width="9" style="298"/>
    <col min="8193" max="8193" width="2.75" style="298" customWidth="1"/>
    <col min="8194" max="8194" width="19.25" style="298" bestFit="1" customWidth="1"/>
    <col min="8195" max="8202" width="11.125" style="298" customWidth="1"/>
    <col min="8203" max="8448" width="9" style="298"/>
    <col min="8449" max="8449" width="2.75" style="298" customWidth="1"/>
    <col min="8450" max="8450" width="19.25" style="298" bestFit="1" customWidth="1"/>
    <col min="8451" max="8458" width="11.125" style="298" customWidth="1"/>
    <col min="8459" max="8704" width="9" style="298"/>
    <col min="8705" max="8705" width="2.75" style="298" customWidth="1"/>
    <col min="8706" max="8706" width="19.25" style="298" bestFit="1" customWidth="1"/>
    <col min="8707" max="8714" width="11.125" style="298" customWidth="1"/>
    <col min="8715" max="8960" width="9" style="298"/>
    <col min="8961" max="8961" width="2.75" style="298" customWidth="1"/>
    <col min="8962" max="8962" width="19.25" style="298" bestFit="1" customWidth="1"/>
    <col min="8963" max="8970" width="11.125" style="298" customWidth="1"/>
    <col min="8971" max="9216" width="9" style="298"/>
    <col min="9217" max="9217" width="2.75" style="298" customWidth="1"/>
    <col min="9218" max="9218" width="19.25" style="298" bestFit="1" customWidth="1"/>
    <col min="9219" max="9226" width="11.125" style="298" customWidth="1"/>
    <col min="9227" max="9472" width="9" style="298"/>
    <col min="9473" max="9473" width="2.75" style="298" customWidth="1"/>
    <col min="9474" max="9474" width="19.25" style="298" bestFit="1" customWidth="1"/>
    <col min="9475" max="9482" width="11.125" style="298" customWidth="1"/>
    <col min="9483" max="9728" width="9" style="298"/>
    <col min="9729" max="9729" width="2.75" style="298" customWidth="1"/>
    <col min="9730" max="9730" width="19.25" style="298" bestFit="1" customWidth="1"/>
    <col min="9731" max="9738" width="11.125" style="298" customWidth="1"/>
    <col min="9739" max="9984" width="9" style="298"/>
    <col min="9985" max="9985" width="2.75" style="298" customWidth="1"/>
    <col min="9986" max="9986" width="19.25" style="298" bestFit="1" customWidth="1"/>
    <col min="9987" max="9994" width="11.125" style="298" customWidth="1"/>
    <col min="9995" max="10240" width="9" style="298"/>
    <col min="10241" max="10241" width="2.75" style="298" customWidth="1"/>
    <col min="10242" max="10242" width="19.25" style="298" bestFit="1" customWidth="1"/>
    <col min="10243" max="10250" width="11.125" style="298" customWidth="1"/>
    <col min="10251" max="10496" width="9" style="298"/>
    <col min="10497" max="10497" width="2.75" style="298" customWidth="1"/>
    <col min="10498" max="10498" width="19.25" style="298" bestFit="1" customWidth="1"/>
    <col min="10499" max="10506" width="11.125" style="298" customWidth="1"/>
    <col min="10507" max="10752" width="9" style="298"/>
    <col min="10753" max="10753" width="2.75" style="298" customWidth="1"/>
    <col min="10754" max="10754" width="19.25" style="298" bestFit="1" customWidth="1"/>
    <col min="10755" max="10762" width="11.125" style="298" customWidth="1"/>
    <col min="10763" max="11008" width="9" style="298"/>
    <col min="11009" max="11009" width="2.75" style="298" customWidth="1"/>
    <col min="11010" max="11010" width="19.25" style="298" bestFit="1" customWidth="1"/>
    <col min="11011" max="11018" width="11.125" style="298" customWidth="1"/>
    <col min="11019" max="11264" width="9" style="298"/>
    <col min="11265" max="11265" width="2.75" style="298" customWidth="1"/>
    <col min="11266" max="11266" width="19.25" style="298" bestFit="1" customWidth="1"/>
    <col min="11267" max="11274" width="11.125" style="298" customWidth="1"/>
    <col min="11275" max="11520" width="9" style="298"/>
    <col min="11521" max="11521" width="2.75" style="298" customWidth="1"/>
    <col min="11522" max="11522" width="19.25" style="298" bestFit="1" customWidth="1"/>
    <col min="11523" max="11530" width="11.125" style="298" customWidth="1"/>
    <col min="11531" max="11776" width="9" style="298"/>
    <col min="11777" max="11777" width="2.75" style="298" customWidth="1"/>
    <col min="11778" max="11778" width="19.25" style="298" bestFit="1" customWidth="1"/>
    <col min="11779" max="11786" width="11.125" style="298" customWidth="1"/>
    <col min="11787" max="12032" width="9" style="298"/>
    <col min="12033" max="12033" width="2.75" style="298" customWidth="1"/>
    <col min="12034" max="12034" width="19.25" style="298" bestFit="1" customWidth="1"/>
    <col min="12035" max="12042" width="11.125" style="298" customWidth="1"/>
    <col min="12043" max="12288" width="9" style="298"/>
    <col min="12289" max="12289" width="2.75" style="298" customWidth="1"/>
    <col min="12290" max="12290" width="19.25" style="298" bestFit="1" customWidth="1"/>
    <col min="12291" max="12298" width="11.125" style="298" customWidth="1"/>
    <col min="12299" max="12544" width="9" style="298"/>
    <col min="12545" max="12545" width="2.75" style="298" customWidth="1"/>
    <col min="12546" max="12546" width="19.25" style="298" bestFit="1" customWidth="1"/>
    <col min="12547" max="12554" width="11.125" style="298" customWidth="1"/>
    <col min="12555" max="12800" width="9" style="298"/>
    <col min="12801" max="12801" width="2.75" style="298" customWidth="1"/>
    <col min="12802" max="12802" width="19.25" style="298" bestFit="1" customWidth="1"/>
    <col min="12803" max="12810" width="11.125" style="298" customWidth="1"/>
    <col min="12811" max="13056" width="9" style="298"/>
    <col min="13057" max="13057" width="2.75" style="298" customWidth="1"/>
    <col min="13058" max="13058" width="19.25" style="298" bestFit="1" customWidth="1"/>
    <col min="13059" max="13066" width="11.125" style="298" customWidth="1"/>
    <col min="13067" max="13312" width="9" style="298"/>
    <col min="13313" max="13313" width="2.75" style="298" customWidth="1"/>
    <col min="13314" max="13314" width="19.25" style="298" bestFit="1" customWidth="1"/>
    <col min="13315" max="13322" width="11.125" style="298" customWidth="1"/>
    <col min="13323" max="13568" width="9" style="298"/>
    <col min="13569" max="13569" width="2.75" style="298" customWidth="1"/>
    <col min="13570" max="13570" width="19.25" style="298" bestFit="1" customWidth="1"/>
    <col min="13571" max="13578" width="11.125" style="298" customWidth="1"/>
    <col min="13579" max="13824" width="9" style="298"/>
    <col min="13825" max="13825" width="2.75" style="298" customWidth="1"/>
    <col min="13826" max="13826" width="19.25" style="298" bestFit="1" customWidth="1"/>
    <col min="13827" max="13834" width="11.125" style="298" customWidth="1"/>
    <col min="13835" max="14080" width="9" style="298"/>
    <col min="14081" max="14081" width="2.75" style="298" customWidth="1"/>
    <col min="14082" max="14082" width="19.25" style="298" bestFit="1" customWidth="1"/>
    <col min="14083" max="14090" width="11.125" style="298" customWidth="1"/>
    <col min="14091" max="14336" width="9" style="298"/>
    <col min="14337" max="14337" width="2.75" style="298" customWidth="1"/>
    <col min="14338" max="14338" width="19.25" style="298" bestFit="1" customWidth="1"/>
    <col min="14339" max="14346" width="11.125" style="298" customWidth="1"/>
    <col min="14347" max="14592" width="9" style="298"/>
    <col min="14593" max="14593" width="2.75" style="298" customWidth="1"/>
    <col min="14594" max="14594" width="19.25" style="298" bestFit="1" customWidth="1"/>
    <col min="14595" max="14602" width="11.125" style="298" customWidth="1"/>
    <col min="14603" max="14848" width="9" style="298"/>
    <col min="14849" max="14849" width="2.75" style="298" customWidth="1"/>
    <col min="14850" max="14850" width="19.25" style="298" bestFit="1" customWidth="1"/>
    <col min="14851" max="14858" width="11.125" style="298" customWidth="1"/>
    <col min="14859" max="15104" width="9" style="298"/>
    <col min="15105" max="15105" width="2.75" style="298" customWidth="1"/>
    <col min="15106" max="15106" width="19.25" style="298" bestFit="1" customWidth="1"/>
    <col min="15107" max="15114" width="11.125" style="298" customWidth="1"/>
    <col min="15115" max="15360" width="9" style="298"/>
    <col min="15361" max="15361" width="2.75" style="298" customWidth="1"/>
    <col min="15362" max="15362" width="19.25" style="298" bestFit="1" customWidth="1"/>
    <col min="15363" max="15370" width="11.125" style="298" customWidth="1"/>
    <col min="15371" max="15616" width="9" style="298"/>
    <col min="15617" max="15617" width="2.75" style="298" customWidth="1"/>
    <col min="15618" max="15618" width="19.25" style="298" bestFit="1" customWidth="1"/>
    <col min="15619" max="15626" width="11.125" style="298" customWidth="1"/>
    <col min="15627" max="15872" width="9" style="298"/>
    <col min="15873" max="15873" width="2.75" style="298" customWidth="1"/>
    <col min="15874" max="15874" width="19.25" style="298" bestFit="1" customWidth="1"/>
    <col min="15875" max="15882" width="11.125" style="298" customWidth="1"/>
    <col min="15883" max="16128" width="9" style="298"/>
    <col min="16129" max="16129" width="2.75" style="298" customWidth="1"/>
    <col min="16130" max="16130" width="19.25" style="298" bestFit="1" customWidth="1"/>
    <col min="16131" max="16138" width="11.125" style="298" customWidth="1"/>
    <col min="16139" max="16384" width="9" style="298"/>
  </cols>
  <sheetData>
    <row r="1" spans="1:10" ht="11.25">
      <c r="J1" s="153" t="s">
        <v>432</v>
      </c>
    </row>
    <row r="2" spans="1:10" s="300" customFormat="1" ht="15.95" customHeight="1">
      <c r="A2" s="691" t="s">
        <v>548</v>
      </c>
      <c r="B2" s="692"/>
      <c r="C2" s="695" t="s">
        <v>746</v>
      </c>
      <c r="D2" s="696">
        <v>0</v>
      </c>
      <c r="E2" s="697">
        <v>0</v>
      </c>
      <c r="F2" s="695" t="s">
        <v>747</v>
      </c>
      <c r="G2" s="696">
        <v>0</v>
      </c>
      <c r="H2" s="697">
        <v>0</v>
      </c>
      <c r="I2" s="695" t="s">
        <v>358</v>
      </c>
      <c r="J2" s="697"/>
    </row>
    <row r="3" spans="1:10" s="300" customFormat="1" ht="15.95" customHeight="1">
      <c r="A3" s="693"/>
      <c r="B3" s="694"/>
      <c r="C3" s="552" t="s">
        <v>226</v>
      </c>
      <c r="D3" s="552" t="s">
        <v>443</v>
      </c>
      <c r="E3" s="552" t="s">
        <v>444</v>
      </c>
      <c r="F3" s="552" t="s">
        <v>226</v>
      </c>
      <c r="G3" s="552" t="s">
        <v>443</v>
      </c>
      <c r="H3" s="552" t="s">
        <v>444</v>
      </c>
      <c r="I3" s="552" t="s">
        <v>359</v>
      </c>
      <c r="J3" s="552" t="s">
        <v>360</v>
      </c>
    </row>
    <row r="4" spans="1:10" s="305" customFormat="1" ht="11.1" customHeight="1">
      <c r="A4" s="698" t="s">
        <v>549</v>
      </c>
      <c r="B4" s="699"/>
      <c r="C4" s="553">
        <v>85954195</v>
      </c>
      <c r="D4" s="554">
        <v>27664131</v>
      </c>
      <c r="E4" s="554">
        <v>58290064</v>
      </c>
      <c r="F4" s="554">
        <v>85332872</v>
      </c>
      <c r="G4" s="554">
        <v>26838023</v>
      </c>
      <c r="H4" s="554">
        <v>58494849</v>
      </c>
      <c r="I4" s="554">
        <v>621323</v>
      </c>
      <c r="J4" s="304">
        <v>1.0069999999999999</v>
      </c>
    </row>
    <row r="5" spans="1:10" s="305" customFormat="1" ht="11.1" customHeight="1">
      <c r="A5" s="689" t="s">
        <v>445</v>
      </c>
      <c r="B5" s="690"/>
      <c r="C5" s="555">
        <v>5358297</v>
      </c>
      <c r="D5" s="556">
        <v>473855</v>
      </c>
      <c r="E5" s="556">
        <v>4884442</v>
      </c>
      <c r="F5" s="556">
        <v>4984372</v>
      </c>
      <c r="G5" s="556">
        <v>461820</v>
      </c>
      <c r="H5" s="556">
        <v>4522552</v>
      </c>
      <c r="I5" s="556">
        <v>373925</v>
      </c>
      <c r="J5" s="557">
        <v>1.075</v>
      </c>
    </row>
    <row r="6" spans="1:10" ht="11.1" customHeight="1">
      <c r="A6" s="307">
        <v>1</v>
      </c>
      <c r="B6" s="308" t="s">
        <v>446</v>
      </c>
      <c r="C6" s="558">
        <v>423314</v>
      </c>
      <c r="D6" s="545">
        <v>10513</v>
      </c>
      <c r="E6" s="545">
        <v>412801</v>
      </c>
      <c r="F6" s="545">
        <v>325716</v>
      </c>
      <c r="G6" s="545">
        <v>12065</v>
      </c>
      <c r="H6" s="545">
        <v>313651</v>
      </c>
      <c r="I6" s="545">
        <v>97598</v>
      </c>
      <c r="J6" s="559">
        <v>1.3</v>
      </c>
    </row>
    <row r="7" spans="1:10" ht="11.1" customHeight="1">
      <c r="A7" s="307">
        <v>2</v>
      </c>
      <c r="B7" s="308" t="s">
        <v>550</v>
      </c>
      <c r="C7" s="558">
        <v>37492</v>
      </c>
      <c r="D7" s="545">
        <v>14632</v>
      </c>
      <c r="E7" s="545">
        <v>22860</v>
      </c>
      <c r="F7" s="545">
        <v>25684</v>
      </c>
      <c r="G7" s="545">
        <v>13861</v>
      </c>
      <c r="H7" s="545">
        <v>11823</v>
      </c>
      <c r="I7" s="545">
        <v>11808</v>
      </c>
      <c r="J7" s="559">
        <v>1.46</v>
      </c>
    </row>
    <row r="8" spans="1:10" ht="11.1" customHeight="1">
      <c r="A8" s="307">
        <v>3</v>
      </c>
      <c r="B8" s="308" t="s">
        <v>551</v>
      </c>
      <c r="C8" s="558">
        <v>12017</v>
      </c>
      <c r="D8" s="545">
        <v>1499</v>
      </c>
      <c r="E8" s="545">
        <v>10518</v>
      </c>
      <c r="F8" s="545">
        <v>7301</v>
      </c>
      <c r="G8" s="545">
        <v>1121</v>
      </c>
      <c r="H8" s="545">
        <v>6180</v>
      </c>
      <c r="I8" s="545">
        <v>4716</v>
      </c>
      <c r="J8" s="559">
        <v>1.6459999999999999</v>
      </c>
    </row>
    <row r="9" spans="1:10" ht="11.1" customHeight="1">
      <c r="A9" s="307">
        <v>4</v>
      </c>
      <c r="B9" s="308" t="s">
        <v>32</v>
      </c>
      <c r="C9" s="558">
        <v>120468</v>
      </c>
      <c r="D9" s="545">
        <v>8813</v>
      </c>
      <c r="E9" s="545">
        <v>111655</v>
      </c>
      <c r="F9" s="545">
        <v>118314</v>
      </c>
      <c r="G9" s="545">
        <v>4340</v>
      </c>
      <c r="H9" s="545">
        <v>113974</v>
      </c>
      <c r="I9" s="545">
        <v>2154</v>
      </c>
      <c r="J9" s="559">
        <v>1.018</v>
      </c>
    </row>
    <row r="10" spans="1:10" ht="11.1" customHeight="1">
      <c r="A10" s="307">
        <v>5</v>
      </c>
      <c r="B10" s="308" t="s">
        <v>361</v>
      </c>
      <c r="C10" s="558">
        <v>2165</v>
      </c>
      <c r="D10" s="545">
        <v>528</v>
      </c>
      <c r="E10" s="545">
        <v>1637</v>
      </c>
      <c r="F10" s="545">
        <v>2713</v>
      </c>
      <c r="G10" s="545">
        <v>869</v>
      </c>
      <c r="H10" s="545">
        <v>1844</v>
      </c>
      <c r="I10" s="545">
        <v>-548</v>
      </c>
      <c r="J10" s="559">
        <v>0.79800000000000004</v>
      </c>
    </row>
    <row r="11" spans="1:10" ht="11.1" customHeight="1">
      <c r="A11" s="307">
        <v>6</v>
      </c>
      <c r="B11" s="308" t="s">
        <v>552</v>
      </c>
      <c r="C11" s="558">
        <v>1760777</v>
      </c>
      <c r="D11" s="545">
        <v>99005</v>
      </c>
      <c r="E11" s="545">
        <v>1661772</v>
      </c>
      <c r="F11" s="545">
        <v>1739983</v>
      </c>
      <c r="G11" s="545">
        <v>106143</v>
      </c>
      <c r="H11" s="545">
        <v>1633840</v>
      </c>
      <c r="I11" s="545">
        <v>20794</v>
      </c>
      <c r="J11" s="559">
        <v>1.012</v>
      </c>
    </row>
    <row r="12" spans="1:10" ht="11.1" customHeight="1">
      <c r="A12" s="307">
        <v>7</v>
      </c>
      <c r="B12" s="308" t="s">
        <v>447</v>
      </c>
      <c r="C12" s="558">
        <v>605</v>
      </c>
      <c r="D12" s="545">
        <v>110</v>
      </c>
      <c r="E12" s="545">
        <v>495</v>
      </c>
      <c r="F12" s="545">
        <v>475</v>
      </c>
      <c r="G12" s="545">
        <v>22</v>
      </c>
      <c r="H12" s="545">
        <v>453</v>
      </c>
      <c r="I12" s="545">
        <v>130</v>
      </c>
      <c r="J12" s="559">
        <v>1.274</v>
      </c>
    </row>
    <row r="13" spans="1:10" ht="11.1" customHeight="1">
      <c r="A13" s="307">
        <v>8</v>
      </c>
      <c r="B13" s="308" t="s">
        <v>448</v>
      </c>
      <c r="C13" s="558">
        <v>220597</v>
      </c>
      <c r="D13" s="545">
        <v>13127</v>
      </c>
      <c r="E13" s="545">
        <v>207470</v>
      </c>
      <c r="F13" s="545">
        <v>247654</v>
      </c>
      <c r="G13" s="545">
        <v>21188</v>
      </c>
      <c r="H13" s="545">
        <v>226466</v>
      </c>
      <c r="I13" s="545">
        <v>-27057</v>
      </c>
      <c r="J13" s="559">
        <v>0.89100000000000001</v>
      </c>
    </row>
    <row r="14" spans="1:10" ht="11.1" customHeight="1">
      <c r="A14" s="307">
        <v>9</v>
      </c>
      <c r="B14" s="308" t="s">
        <v>449</v>
      </c>
      <c r="C14" s="558">
        <v>978</v>
      </c>
      <c r="D14" s="545">
        <v>69</v>
      </c>
      <c r="E14" s="545">
        <v>909</v>
      </c>
      <c r="F14" s="545">
        <v>861</v>
      </c>
      <c r="G14" s="545">
        <v>208</v>
      </c>
      <c r="H14" s="545">
        <v>653</v>
      </c>
      <c r="I14" s="545">
        <v>117</v>
      </c>
      <c r="J14" s="559">
        <v>1.1359999999999999</v>
      </c>
    </row>
    <row r="15" spans="1:10" ht="11.1" customHeight="1">
      <c r="A15" s="307">
        <v>10</v>
      </c>
      <c r="B15" s="308" t="s">
        <v>454</v>
      </c>
      <c r="C15" s="558">
        <v>1581779</v>
      </c>
      <c r="D15" s="545">
        <v>54053</v>
      </c>
      <c r="E15" s="545">
        <v>1527726</v>
      </c>
      <c r="F15" s="545">
        <v>1315627</v>
      </c>
      <c r="G15" s="545">
        <v>51321</v>
      </c>
      <c r="H15" s="545">
        <v>1264306</v>
      </c>
      <c r="I15" s="545">
        <v>266152</v>
      </c>
      <c r="J15" s="559">
        <v>1.202</v>
      </c>
    </row>
    <row r="16" spans="1:10" ht="11.1" customHeight="1">
      <c r="A16" s="307">
        <v>11</v>
      </c>
      <c r="B16" s="308" t="s">
        <v>455</v>
      </c>
      <c r="C16" s="558">
        <v>1198105</v>
      </c>
      <c r="D16" s="545">
        <v>271506</v>
      </c>
      <c r="E16" s="545">
        <v>926599</v>
      </c>
      <c r="F16" s="545">
        <v>1200044</v>
      </c>
      <c r="G16" s="545">
        <v>250682</v>
      </c>
      <c r="H16" s="545">
        <v>949362</v>
      </c>
      <c r="I16" s="545">
        <v>-1939</v>
      </c>
      <c r="J16" s="559">
        <v>0.998</v>
      </c>
    </row>
    <row r="17" spans="1:10" s="305" customFormat="1" ht="11.1" customHeight="1">
      <c r="A17" s="689" t="s">
        <v>33</v>
      </c>
      <c r="B17" s="690"/>
      <c r="C17" s="555">
        <v>1247031</v>
      </c>
      <c r="D17" s="556">
        <v>86444</v>
      </c>
      <c r="E17" s="556">
        <v>1160587</v>
      </c>
      <c r="F17" s="556">
        <v>1191278</v>
      </c>
      <c r="G17" s="556">
        <v>81062</v>
      </c>
      <c r="H17" s="556">
        <v>1110216</v>
      </c>
      <c r="I17" s="556">
        <v>55753</v>
      </c>
      <c r="J17" s="557">
        <v>1.0469999999999999</v>
      </c>
    </row>
    <row r="18" spans="1:10" ht="11.1" customHeight="1">
      <c r="A18" s="307">
        <v>12</v>
      </c>
      <c r="B18" s="308" t="s">
        <v>456</v>
      </c>
      <c r="C18" s="558">
        <v>4546</v>
      </c>
      <c r="D18" s="545">
        <v>3255</v>
      </c>
      <c r="E18" s="545">
        <v>1291</v>
      </c>
      <c r="F18" s="545">
        <v>4978</v>
      </c>
      <c r="G18" s="545">
        <v>3240</v>
      </c>
      <c r="H18" s="545">
        <v>1738</v>
      </c>
      <c r="I18" s="545">
        <v>-432</v>
      </c>
      <c r="J18" s="559">
        <v>0.91300000000000003</v>
      </c>
    </row>
    <row r="19" spans="1:10" ht="11.1" customHeight="1">
      <c r="A19" s="307">
        <v>13</v>
      </c>
      <c r="B19" s="308" t="s">
        <v>457</v>
      </c>
      <c r="C19" s="558">
        <v>1069755</v>
      </c>
      <c r="D19" s="545">
        <v>63791</v>
      </c>
      <c r="E19" s="545">
        <v>1005964</v>
      </c>
      <c r="F19" s="545">
        <v>1030527</v>
      </c>
      <c r="G19" s="545">
        <v>57239</v>
      </c>
      <c r="H19" s="545">
        <v>973288</v>
      </c>
      <c r="I19" s="545">
        <v>39228</v>
      </c>
      <c r="J19" s="559">
        <v>1.038</v>
      </c>
    </row>
    <row r="20" spans="1:10" ht="11.1" customHeight="1">
      <c r="A20" s="307">
        <v>14</v>
      </c>
      <c r="B20" s="308" t="s">
        <v>458</v>
      </c>
      <c r="C20" s="558">
        <v>105452</v>
      </c>
      <c r="D20" s="545">
        <v>16258</v>
      </c>
      <c r="E20" s="545">
        <v>89194</v>
      </c>
      <c r="F20" s="545">
        <v>93236</v>
      </c>
      <c r="G20" s="545">
        <v>17106</v>
      </c>
      <c r="H20" s="545">
        <v>76130</v>
      </c>
      <c r="I20" s="545">
        <v>12216</v>
      </c>
      <c r="J20" s="559">
        <v>1.131</v>
      </c>
    </row>
    <row r="21" spans="1:10" ht="11.1" customHeight="1">
      <c r="A21" s="307">
        <v>15</v>
      </c>
      <c r="B21" s="308" t="s">
        <v>34</v>
      </c>
      <c r="C21" s="558">
        <v>3663</v>
      </c>
      <c r="D21" s="545">
        <v>196</v>
      </c>
      <c r="E21" s="545">
        <v>3467</v>
      </c>
      <c r="F21" s="545">
        <v>3171</v>
      </c>
      <c r="G21" s="545">
        <v>191</v>
      </c>
      <c r="H21" s="545">
        <v>2980</v>
      </c>
      <c r="I21" s="545">
        <v>492</v>
      </c>
      <c r="J21" s="559">
        <v>1.155</v>
      </c>
    </row>
    <row r="22" spans="1:10" ht="11.1" customHeight="1">
      <c r="A22" s="307">
        <v>16</v>
      </c>
      <c r="B22" s="308" t="s">
        <v>35</v>
      </c>
      <c r="C22" s="558">
        <v>9617</v>
      </c>
      <c r="D22" s="545">
        <v>2444</v>
      </c>
      <c r="E22" s="545">
        <v>7173</v>
      </c>
      <c r="F22" s="545">
        <v>8688</v>
      </c>
      <c r="G22" s="545">
        <v>2725</v>
      </c>
      <c r="H22" s="545">
        <v>5963</v>
      </c>
      <c r="I22" s="545">
        <v>929</v>
      </c>
      <c r="J22" s="559">
        <v>1.107</v>
      </c>
    </row>
    <row r="23" spans="1:10" ht="11.1" customHeight="1">
      <c r="A23" s="307">
        <v>17</v>
      </c>
      <c r="B23" s="308" t="s">
        <v>459</v>
      </c>
      <c r="C23" s="558">
        <v>53998</v>
      </c>
      <c r="D23" s="545">
        <v>500</v>
      </c>
      <c r="E23" s="545">
        <v>53498</v>
      </c>
      <c r="F23" s="545">
        <v>50678</v>
      </c>
      <c r="G23" s="545">
        <v>561</v>
      </c>
      <c r="H23" s="545">
        <v>50117</v>
      </c>
      <c r="I23" s="545">
        <v>3320</v>
      </c>
      <c r="J23" s="559">
        <v>1.0660000000000001</v>
      </c>
    </row>
    <row r="24" spans="1:10" s="305" customFormat="1" ht="11.1" customHeight="1">
      <c r="A24" s="689" t="s">
        <v>460</v>
      </c>
      <c r="B24" s="690"/>
      <c r="C24" s="555">
        <v>5507608</v>
      </c>
      <c r="D24" s="556">
        <v>114570</v>
      </c>
      <c r="E24" s="556">
        <v>5393038</v>
      </c>
      <c r="F24" s="556">
        <v>6808624</v>
      </c>
      <c r="G24" s="556">
        <v>94753</v>
      </c>
      <c r="H24" s="556">
        <v>6713871</v>
      </c>
      <c r="I24" s="556">
        <v>-1301016</v>
      </c>
      <c r="J24" s="557">
        <v>0.80900000000000005</v>
      </c>
    </row>
    <row r="25" spans="1:10" ht="11.1" customHeight="1">
      <c r="A25" s="307">
        <v>18</v>
      </c>
      <c r="B25" s="308" t="s">
        <v>461</v>
      </c>
      <c r="C25" s="558">
        <v>105560</v>
      </c>
      <c r="D25" s="545">
        <v>5438</v>
      </c>
      <c r="E25" s="545">
        <v>100122</v>
      </c>
      <c r="F25" s="545">
        <v>185898</v>
      </c>
      <c r="G25" s="545">
        <v>1652</v>
      </c>
      <c r="H25" s="545">
        <v>184246</v>
      </c>
      <c r="I25" s="545">
        <v>-80338</v>
      </c>
      <c r="J25" s="559">
        <v>0.56799999999999995</v>
      </c>
    </row>
    <row r="26" spans="1:10" ht="11.1" customHeight="1">
      <c r="A26" s="307">
        <v>19</v>
      </c>
      <c r="B26" s="308" t="s">
        <v>0</v>
      </c>
      <c r="C26" s="558">
        <v>1460</v>
      </c>
      <c r="D26" s="545">
        <v>20</v>
      </c>
      <c r="E26" s="545">
        <v>1440</v>
      </c>
      <c r="F26" s="545">
        <v>1673</v>
      </c>
      <c r="G26" s="545">
        <v>23</v>
      </c>
      <c r="H26" s="545">
        <v>1650</v>
      </c>
      <c r="I26" s="545">
        <v>-213</v>
      </c>
      <c r="J26" s="559">
        <v>0.873</v>
      </c>
    </row>
    <row r="27" spans="1:10" ht="11.1" customHeight="1">
      <c r="A27" s="307">
        <v>20</v>
      </c>
      <c r="B27" s="308" t="s">
        <v>553</v>
      </c>
      <c r="C27" s="558">
        <v>14114</v>
      </c>
      <c r="D27" s="545">
        <v>2281</v>
      </c>
      <c r="E27" s="545">
        <v>11833</v>
      </c>
      <c r="F27" s="545">
        <v>18909</v>
      </c>
      <c r="G27" s="545">
        <v>6000</v>
      </c>
      <c r="H27" s="545">
        <v>12909</v>
      </c>
      <c r="I27" s="545">
        <v>-4795</v>
      </c>
      <c r="J27" s="559">
        <v>0.746</v>
      </c>
    </row>
    <row r="28" spans="1:10" ht="11.1" customHeight="1">
      <c r="A28" s="307">
        <v>21</v>
      </c>
      <c r="B28" s="308" t="s">
        <v>554</v>
      </c>
      <c r="C28" s="558">
        <v>3858634</v>
      </c>
      <c r="D28" s="545">
        <v>64904</v>
      </c>
      <c r="E28" s="545">
        <v>3793730</v>
      </c>
      <c r="F28" s="545">
        <v>5533937</v>
      </c>
      <c r="G28" s="545">
        <v>7333</v>
      </c>
      <c r="H28" s="545">
        <v>5526604</v>
      </c>
      <c r="I28" s="545">
        <v>-1675303</v>
      </c>
      <c r="J28" s="559">
        <v>0.69699999999999995</v>
      </c>
    </row>
    <row r="29" spans="1:10" ht="11.1" customHeight="1">
      <c r="A29" s="307">
        <v>22</v>
      </c>
      <c r="B29" s="308" t="s">
        <v>555</v>
      </c>
      <c r="C29" s="558">
        <v>777818</v>
      </c>
      <c r="D29" s="545">
        <v>6997</v>
      </c>
      <c r="E29" s="545">
        <v>770821</v>
      </c>
      <c r="F29" s="545">
        <v>144069</v>
      </c>
      <c r="G29" s="545">
        <v>25611</v>
      </c>
      <c r="H29" s="545">
        <v>118458</v>
      </c>
      <c r="I29" s="545">
        <v>633749</v>
      </c>
      <c r="J29" s="559">
        <v>5.399</v>
      </c>
    </row>
    <row r="30" spans="1:10" ht="11.1" customHeight="1">
      <c r="A30" s="307">
        <v>23</v>
      </c>
      <c r="B30" s="308" t="s">
        <v>1</v>
      </c>
      <c r="C30" s="558">
        <v>55146</v>
      </c>
      <c r="D30" s="545">
        <v>46</v>
      </c>
      <c r="E30" s="545">
        <v>55100</v>
      </c>
      <c r="F30" s="545">
        <v>377361</v>
      </c>
      <c r="G30" s="545">
        <v>82</v>
      </c>
      <c r="H30" s="545">
        <v>377279</v>
      </c>
      <c r="I30" s="545">
        <v>-322215</v>
      </c>
      <c r="J30" s="559">
        <v>0.14599999999999999</v>
      </c>
    </row>
    <row r="31" spans="1:10" ht="11.1" customHeight="1">
      <c r="A31" s="307">
        <v>24</v>
      </c>
      <c r="B31" s="308" t="s">
        <v>2</v>
      </c>
      <c r="C31" s="558" t="s">
        <v>236</v>
      </c>
      <c r="D31" s="545" t="s">
        <v>236</v>
      </c>
      <c r="E31" s="545" t="s">
        <v>236</v>
      </c>
      <c r="F31" s="545">
        <v>285</v>
      </c>
      <c r="G31" s="545" t="s">
        <v>236</v>
      </c>
      <c r="H31" s="545">
        <v>285</v>
      </c>
      <c r="I31" s="545">
        <v>-285</v>
      </c>
      <c r="J31" s="559" t="s">
        <v>236</v>
      </c>
    </row>
    <row r="32" spans="1:10" ht="11.1" customHeight="1">
      <c r="A32" s="307">
        <v>25</v>
      </c>
      <c r="B32" s="308" t="s">
        <v>3</v>
      </c>
      <c r="C32" s="558">
        <v>292341</v>
      </c>
      <c r="D32" s="545">
        <v>5255</v>
      </c>
      <c r="E32" s="545">
        <v>287086</v>
      </c>
      <c r="F32" s="545">
        <v>332827</v>
      </c>
      <c r="G32" s="545">
        <v>12160</v>
      </c>
      <c r="H32" s="545">
        <v>320667</v>
      </c>
      <c r="I32" s="545">
        <v>-40486</v>
      </c>
      <c r="J32" s="559">
        <v>0.878</v>
      </c>
    </row>
    <row r="33" spans="1:10" ht="11.1" customHeight="1">
      <c r="A33" s="307">
        <v>26</v>
      </c>
      <c r="B33" s="308" t="s">
        <v>4</v>
      </c>
      <c r="C33" s="558">
        <v>11098</v>
      </c>
      <c r="D33" s="545">
        <v>255</v>
      </c>
      <c r="E33" s="545">
        <v>10843</v>
      </c>
      <c r="F33" s="545">
        <v>12037</v>
      </c>
      <c r="G33" s="545">
        <v>390</v>
      </c>
      <c r="H33" s="545">
        <v>11647</v>
      </c>
      <c r="I33" s="545">
        <v>-939</v>
      </c>
      <c r="J33" s="559">
        <v>0.92200000000000004</v>
      </c>
    </row>
    <row r="34" spans="1:10" ht="11.1" customHeight="1">
      <c r="A34" s="307">
        <v>27</v>
      </c>
      <c r="B34" s="308" t="s">
        <v>36</v>
      </c>
      <c r="C34" s="558">
        <v>391437</v>
      </c>
      <c r="D34" s="545">
        <v>29374</v>
      </c>
      <c r="E34" s="545">
        <v>362063</v>
      </c>
      <c r="F34" s="545">
        <v>201628</v>
      </c>
      <c r="G34" s="545">
        <v>41502</v>
      </c>
      <c r="H34" s="545">
        <v>160126</v>
      </c>
      <c r="I34" s="545">
        <v>189809</v>
      </c>
      <c r="J34" s="559">
        <v>1.9410000000000001</v>
      </c>
    </row>
    <row r="35" spans="1:10" s="305" customFormat="1" ht="11.1" customHeight="1">
      <c r="A35" s="689" t="s">
        <v>5</v>
      </c>
      <c r="B35" s="690"/>
      <c r="C35" s="555">
        <v>26889948</v>
      </c>
      <c r="D35" s="556">
        <v>12581168</v>
      </c>
      <c r="E35" s="556">
        <v>14308780</v>
      </c>
      <c r="F35" s="556">
        <v>25975177</v>
      </c>
      <c r="G35" s="556">
        <v>11906798</v>
      </c>
      <c r="H35" s="556">
        <v>14068379</v>
      </c>
      <c r="I35" s="556">
        <v>914771</v>
      </c>
      <c r="J35" s="557">
        <v>1.0349999999999999</v>
      </c>
    </row>
    <row r="36" spans="1:10" ht="11.1" customHeight="1">
      <c r="A36" s="307">
        <v>28</v>
      </c>
      <c r="B36" s="308" t="s">
        <v>6</v>
      </c>
      <c r="C36" s="558">
        <v>61497</v>
      </c>
      <c r="D36" s="545">
        <v>15859</v>
      </c>
      <c r="E36" s="545">
        <v>45638</v>
      </c>
      <c r="F36" s="545">
        <v>87436</v>
      </c>
      <c r="G36" s="545">
        <v>25804</v>
      </c>
      <c r="H36" s="545">
        <v>61632</v>
      </c>
      <c r="I36" s="545">
        <v>-25939</v>
      </c>
      <c r="J36" s="559">
        <v>0.70299999999999996</v>
      </c>
    </row>
    <row r="37" spans="1:10" ht="11.1" customHeight="1">
      <c r="A37" s="307">
        <v>29</v>
      </c>
      <c r="B37" s="308" t="s">
        <v>37</v>
      </c>
      <c r="C37" s="558">
        <v>1431616</v>
      </c>
      <c r="D37" s="545">
        <v>278117</v>
      </c>
      <c r="E37" s="545">
        <v>1153499</v>
      </c>
      <c r="F37" s="545">
        <v>1394954</v>
      </c>
      <c r="G37" s="545">
        <v>281173</v>
      </c>
      <c r="H37" s="545">
        <v>1113781</v>
      </c>
      <c r="I37" s="545">
        <v>36662</v>
      </c>
      <c r="J37" s="559">
        <v>1.026</v>
      </c>
    </row>
    <row r="38" spans="1:10" ht="11.1" customHeight="1">
      <c r="A38" s="307">
        <v>30</v>
      </c>
      <c r="B38" s="308" t="s">
        <v>7</v>
      </c>
      <c r="C38" s="558">
        <v>310432</v>
      </c>
      <c r="D38" s="545">
        <v>128176</v>
      </c>
      <c r="E38" s="545">
        <v>182256</v>
      </c>
      <c r="F38" s="545">
        <v>309569</v>
      </c>
      <c r="G38" s="545">
        <v>118709</v>
      </c>
      <c r="H38" s="545">
        <v>190860</v>
      </c>
      <c r="I38" s="545">
        <v>863</v>
      </c>
      <c r="J38" s="559">
        <v>1.0029999999999999</v>
      </c>
    </row>
    <row r="39" spans="1:10" ht="11.1" customHeight="1">
      <c r="A39" s="307">
        <v>31</v>
      </c>
      <c r="B39" s="308" t="s">
        <v>8</v>
      </c>
      <c r="C39" s="558">
        <v>1556947</v>
      </c>
      <c r="D39" s="545">
        <v>296819</v>
      </c>
      <c r="E39" s="545">
        <v>1260128</v>
      </c>
      <c r="F39" s="545">
        <v>1640615</v>
      </c>
      <c r="G39" s="545">
        <v>335388</v>
      </c>
      <c r="H39" s="545">
        <v>1305227</v>
      </c>
      <c r="I39" s="545">
        <v>-83668</v>
      </c>
      <c r="J39" s="559">
        <v>0.94899999999999995</v>
      </c>
    </row>
    <row r="40" spans="1:10" ht="11.1" customHeight="1">
      <c r="A40" s="307">
        <v>32</v>
      </c>
      <c r="B40" s="308" t="s">
        <v>38</v>
      </c>
      <c r="C40" s="558">
        <v>3716</v>
      </c>
      <c r="D40" s="545">
        <v>2299</v>
      </c>
      <c r="E40" s="545">
        <v>1417</v>
      </c>
      <c r="F40" s="545">
        <v>2372</v>
      </c>
      <c r="G40" s="545">
        <v>885</v>
      </c>
      <c r="H40" s="545">
        <v>1487</v>
      </c>
      <c r="I40" s="545">
        <v>1344</v>
      </c>
      <c r="J40" s="559">
        <v>1.5669999999999999</v>
      </c>
    </row>
    <row r="41" spans="1:10" ht="11.1" customHeight="1">
      <c r="A41" s="307">
        <v>33</v>
      </c>
      <c r="B41" s="308" t="s">
        <v>556</v>
      </c>
      <c r="C41" s="558">
        <v>12334920</v>
      </c>
      <c r="D41" s="545">
        <v>7161266</v>
      </c>
      <c r="E41" s="545">
        <v>5173654</v>
      </c>
      <c r="F41" s="545">
        <v>11450479</v>
      </c>
      <c r="G41" s="545">
        <v>6605350</v>
      </c>
      <c r="H41" s="545">
        <v>4845129</v>
      </c>
      <c r="I41" s="545">
        <v>884441</v>
      </c>
      <c r="J41" s="559">
        <v>1.077</v>
      </c>
    </row>
    <row r="42" spans="1:10" ht="11.1" customHeight="1">
      <c r="A42" s="307">
        <v>34</v>
      </c>
      <c r="B42" s="213" t="s">
        <v>362</v>
      </c>
      <c r="C42" s="558">
        <v>111519</v>
      </c>
      <c r="D42" s="545">
        <v>17513</v>
      </c>
      <c r="E42" s="545">
        <v>94006</v>
      </c>
      <c r="F42" s="545">
        <v>87747</v>
      </c>
      <c r="G42" s="545">
        <v>7615</v>
      </c>
      <c r="H42" s="545">
        <v>80132</v>
      </c>
      <c r="I42" s="545">
        <v>23772</v>
      </c>
      <c r="J42" s="559">
        <v>1.2709999999999999</v>
      </c>
    </row>
    <row r="43" spans="1:10" ht="11.1" customHeight="1">
      <c r="A43" s="307">
        <v>35</v>
      </c>
      <c r="B43" s="308" t="s">
        <v>39</v>
      </c>
      <c r="C43" s="558">
        <v>44380</v>
      </c>
      <c r="D43" s="545">
        <v>5325</v>
      </c>
      <c r="E43" s="545">
        <v>39055</v>
      </c>
      <c r="F43" s="545">
        <v>62246</v>
      </c>
      <c r="G43" s="545">
        <v>7159</v>
      </c>
      <c r="H43" s="545">
        <v>55087</v>
      </c>
      <c r="I43" s="545">
        <v>-17866</v>
      </c>
      <c r="J43" s="559">
        <v>0.71299999999999997</v>
      </c>
    </row>
    <row r="44" spans="1:10" ht="11.1" customHeight="1">
      <c r="A44" s="307">
        <v>36</v>
      </c>
      <c r="B44" s="308" t="s">
        <v>40</v>
      </c>
      <c r="C44" s="558">
        <v>2341502</v>
      </c>
      <c r="D44" s="545">
        <v>1550882</v>
      </c>
      <c r="E44" s="545">
        <v>790620</v>
      </c>
      <c r="F44" s="545">
        <v>1995940</v>
      </c>
      <c r="G44" s="545">
        <v>1312118</v>
      </c>
      <c r="H44" s="545">
        <v>683822</v>
      </c>
      <c r="I44" s="545">
        <v>345562</v>
      </c>
      <c r="J44" s="559">
        <v>1.173</v>
      </c>
    </row>
    <row r="45" spans="1:10" ht="11.1" customHeight="1">
      <c r="A45" s="307">
        <v>37</v>
      </c>
      <c r="B45" s="308" t="s">
        <v>363</v>
      </c>
      <c r="C45" s="558">
        <v>571582</v>
      </c>
      <c r="D45" s="545">
        <v>129981</v>
      </c>
      <c r="E45" s="545">
        <v>441601</v>
      </c>
      <c r="F45" s="545">
        <v>609201</v>
      </c>
      <c r="G45" s="545">
        <v>151327</v>
      </c>
      <c r="H45" s="545">
        <v>457874</v>
      </c>
      <c r="I45" s="545">
        <v>-37619</v>
      </c>
      <c r="J45" s="559">
        <v>0.93799999999999994</v>
      </c>
    </row>
    <row r="46" spans="1:10" ht="11.1" customHeight="1">
      <c r="A46" s="307">
        <v>38</v>
      </c>
      <c r="B46" s="308" t="s">
        <v>41</v>
      </c>
      <c r="C46" s="558">
        <v>3334401</v>
      </c>
      <c r="D46" s="545">
        <v>1890726</v>
      </c>
      <c r="E46" s="545">
        <v>1443675</v>
      </c>
      <c r="F46" s="545">
        <v>3457242</v>
      </c>
      <c r="G46" s="545">
        <v>1982909</v>
      </c>
      <c r="H46" s="545">
        <v>1474333</v>
      </c>
      <c r="I46" s="545">
        <v>-122841</v>
      </c>
      <c r="J46" s="559">
        <v>0.96399999999999997</v>
      </c>
    </row>
    <row r="47" spans="1:10" ht="11.1" customHeight="1">
      <c r="A47" s="307">
        <v>39</v>
      </c>
      <c r="B47" s="308" t="s">
        <v>42</v>
      </c>
      <c r="C47" s="558">
        <v>3898792</v>
      </c>
      <c r="D47" s="545">
        <v>734433</v>
      </c>
      <c r="E47" s="545">
        <v>3164359</v>
      </c>
      <c r="F47" s="545">
        <v>4006263</v>
      </c>
      <c r="G47" s="545">
        <v>718176</v>
      </c>
      <c r="H47" s="545">
        <v>3288087</v>
      </c>
      <c r="I47" s="545">
        <v>-107471</v>
      </c>
      <c r="J47" s="559">
        <v>0.97299999999999998</v>
      </c>
    </row>
    <row r="48" spans="1:10" ht="11.1" customHeight="1">
      <c r="A48" s="307">
        <v>40</v>
      </c>
      <c r="B48" s="311" t="s">
        <v>364</v>
      </c>
      <c r="C48" s="558">
        <v>495343</v>
      </c>
      <c r="D48" s="545">
        <v>183585</v>
      </c>
      <c r="E48" s="545">
        <v>311758</v>
      </c>
      <c r="F48" s="545">
        <v>487506</v>
      </c>
      <c r="G48" s="545">
        <v>193402</v>
      </c>
      <c r="H48" s="545">
        <v>294104</v>
      </c>
      <c r="I48" s="545">
        <v>7837</v>
      </c>
      <c r="J48" s="559">
        <v>1.016</v>
      </c>
    </row>
    <row r="49" spans="1:17" ht="11.1" customHeight="1">
      <c r="A49" s="307">
        <v>41</v>
      </c>
      <c r="B49" s="308" t="s">
        <v>365</v>
      </c>
      <c r="C49" s="558">
        <v>309257</v>
      </c>
      <c r="D49" s="545">
        <v>148758</v>
      </c>
      <c r="E49" s="545">
        <v>160499</v>
      </c>
      <c r="F49" s="545">
        <v>309272</v>
      </c>
      <c r="G49" s="545">
        <v>145158</v>
      </c>
      <c r="H49" s="545">
        <v>164114</v>
      </c>
      <c r="I49" s="545">
        <v>-15</v>
      </c>
      <c r="J49" s="559">
        <v>1</v>
      </c>
    </row>
    <row r="50" spans="1:17" ht="11.1" customHeight="1">
      <c r="A50" s="307">
        <v>42</v>
      </c>
      <c r="B50" s="308" t="s">
        <v>366</v>
      </c>
      <c r="C50" s="558">
        <v>84044</v>
      </c>
      <c r="D50" s="545">
        <v>37429</v>
      </c>
      <c r="E50" s="545">
        <v>46615</v>
      </c>
      <c r="F50" s="545">
        <v>74335</v>
      </c>
      <c r="G50" s="545">
        <v>21625</v>
      </c>
      <c r="H50" s="545">
        <v>52710</v>
      </c>
      <c r="I50" s="545">
        <v>9709</v>
      </c>
      <c r="J50" s="559">
        <v>1.131</v>
      </c>
    </row>
    <row r="51" spans="1:17" s="305" customFormat="1" ht="11.1" customHeight="1">
      <c r="A51" s="689" t="s">
        <v>9</v>
      </c>
      <c r="B51" s="690"/>
      <c r="C51" s="555">
        <v>12783675</v>
      </c>
      <c r="D51" s="556">
        <v>2694205</v>
      </c>
      <c r="E51" s="556">
        <v>10089470</v>
      </c>
      <c r="F51" s="556">
        <v>12852800</v>
      </c>
      <c r="G51" s="556">
        <v>2582458</v>
      </c>
      <c r="H51" s="556">
        <v>10270342</v>
      </c>
      <c r="I51" s="556">
        <v>-69125</v>
      </c>
      <c r="J51" s="557">
        <v>0.995</v>
      </c>
      <c r="K51" s="312"/>
      <c r="L51" s="312"/>
      <c r="M51" s="312"/>
      <c r="N51" s="312"/>
      <c r="O51" s="312"/>
      <c r="P51" s="312"/>
      <c r="Q51" s="312"/>
    </row>
    <row r="52" spans="1:17" ht="11.1" customHeight="1">
      <c r="A52" s="307">
        <v>43</v>
      </c>
      <c r="B52" s="308" t="s">
        <v>10</v>
      </c>
      <c r="C52" s="558">
        <v>149222</v>
      </c>
      <c r="D52" s="545">
        <v>9811</v>
      </c>
      <c r="E52" s="545">
        <v>139411</v>
      </c>
      <c r="F52" s="545">
        <v>146303</v>
      </c>
      <c r="G52" s="545">
        <v>8176</v>
      </c>
      <c r="H52" s="545">
        <v>138127</v>
      </c>
      <c r="I52" s="545">
        <v>2919</v>
      </c>
      <c r="J52" s="559">
        <v>1.02</v>
      </c>
    </row>
    <row r="53" spans="1:17" ht="11.1" customHeight="1">
      <c r="A53" s="307">
        <v>44</v>
      </c>
      <c r="B53" s="308" t="s">
        <v>11</v>
      </c>
      <c r="C53" s="558">
        <v>2367335</v>
      </c>
      <c r="D53" s="545">
        <v>50153</v>
      </c>
      <c r="E53" s="545">
        <v>2317182</v>
      </c>
      <c r="F53" s="545">
        <v>2615922</v>
      </c>
      <c r="G53" s="545">
        <v>48547</v>
      </c>
      <c r="H53" s="545">
        <v>2567375</v>
      </c>
      <c r="I53" s="545">
        <v>-248587</v>
      </c>
      <c r="J53" s="559">
        <v>0.90500000000000003</v>
      </c>
    </row>
    <row r="54" spans="1:17" ht="11.1" customHeight="1">
      <c r="A54" s="307">
        <v>45</v>
      </c>
      <c r="B54" s="308" t="s">
        <v>12</v>
      </c>
      <c r="C54" s="558">
        <v>185019</v>
      </c>
      <c r="D54" s="545">
        <v>88448</v>
      </c>
      <c r="E54" s="545">
        <v>96571</v>
      </c>
      <c r="F54" s="545">
        <v>192740</v>
      </c>
      <c r="G54" s="545">
        <v>77296</v>
      </c>
      <c r="H54" s="545">
        <v>115444</v>
      </c>
      <c r="I54" s="545">
        <v>-7721</v>
      </c>
      <c r="J54" s="559">
        <v>0.96</v>
      </c>
    </row>
    <row r="55" spans="1:17" ht="11.1" customHeight="1">
      <c r="A55" s="307">
        <v>46</v>
      </c>
      <c r="B55" s="308" t="s">
        <v>557</v>
      </c>
      <c r="C55" s="558">
        <v>389689</v>
      </c>
      <c r="D55" s="545">
        <v>131645</v>
      </c>
      <c r="E55" s="545">
        <v>258044</v>
      </c>
      <c r="F55" s="545">
        <v>381560</v>
      </c>
      <c r="G55" s="545">
        <v>102022</v>
      </c>
      <c r="H55" s="545">
        <v>279538</v>
      </c>
      <c r="I55" s="545">
        <v>8129</v>
      </c>
      <c r="J55" s="559">
        <v>1.0209999999999999</v>
      </c>
    </row>
    <row r="56" spans="1:17" ht="11.1" customHeight="1">
      <c r="A56" s="307">
        <v>47</v>
      </c>
      <c r="B56" s="308" t="s">
        <v>13</v>
      </c>
      <c r="C56" s="558">
        <v>349265</v>
      </c>
      <c r="D56" s="545">
        <v>163368</v>
      </c>
      <c r="E56" s="545">
        <v>185897</v>
      </c>
      <c r="F56" s="545">
        <v>389576</v>
      </c>
      <c r="G56" s="545">
        <v>180146</v>
      </c>
      <c r="H56" s="545">
        <v>209430</v>
      </c>
      <c r="I56" s="545">
        <v>-40311</v>
      </c>
      <c r="J56" s="559">
        <v>0.89700000000000002</v>
      </c>
    </row>
    <row r="57" spans="1:17" ht="11.1" customHeight="1">
      <c r="A57" s="307">
        <v>48</v>
      </c>
      <c r="B57" s="308" t="s">
        <v>214</v>
      </c>
      <c r="C57" s="558">
        <v>4245247</v>
      </c>
      <c r="D57" s="545">
        <v>44888</v>
      </c>
      <c r="E57" s="545">
        <v>4200359</v>
      </c>
      <c r="F57" s="545">
        <v>4169360</v>
      </c>
      <c r="G57" s="545">
        <v>38387</v>
      </c>
      <c r="H57" s="545">
        <v>4130973</v>
      </c>
      <c r="I57" s="545">
        <v>75887</v>
      </c>
      <c r="J57" s="559">
        <v>1.018</v>
      </c>
    </row>
    <row r="58" spans="1:17" ht="11.1" customHeight="1">
      <c r="A58" s="307">
        <v>49</v>
      </c>
      <c r="B58" s="308" t="s">
        <v>43</v>
      </c>
      <c r="C58" s="558" t="s">
        <v>236</v>
      </c>
      <c r="D58" s="545" t="s">
        <v>236</v>
      </c>
      <c r="E58" s="545" t="s">
        <v>236</v>
      </c>
      <c r="F58" s="545" t="s">
        <v>236</v>
      </c>
      <c r="G58" s="545" t="s">
        <v>236</v>
      </c>
      <c r="H58" s="545" t="s">
        <v>236</v>
      </c>
      <c r="I58" s="545" t="s">
        <v>236</v>
      </c>
      <c r="J58" s="559" t="s">
        <v>236</v>
      </c>
    </row>
    <row r="59" spans="1:17" ht="11.1" customHeight="1">
      <c r="A59" s="307">
        <v>50</v>
      </c>
      <c r="B59" s="308" t="s">
        <v>44</v>
      </c>
      <c r="C59" s="558">
        <v>6702</v>
      </c>
      <c r="D59" s="545">
        <v>6702</v>
      </c>
      <c r="E59" s="545" t="s">
        <v>236</v>
      </c>
      <c r="F59" s="545">
        <v>11257</v>
      </c>
      <c r="G59" s="545">
        <v>6697</v>
      </c>
      <c r="H59" s="545">
        <v>4560</v>
      </c>
      <c r="I59" s="545">
        <v>-4555</v>
      </c>
      <c r="J59" s="559">
        <v>0.59499999999999997</v>
      </c>
    </row>
    <row r="60" spans="1:17" ht="11.1" customHeight="1">
      <c r="A60" s="307">
        <v>51</v>
      </c>
      <c r="B60" s="308" t="s">
        <v>367</v>
      </c>
      <c r="C60" s="558">
        <v>92145</v>
      </c>
      <c r="D60" s="545">
        <v>12459</v>
      </c>
      <c r="E60" s="545">
        <v>79686</v>
      </c>
      <c r="F60" s="545">
        <v>103153</v>
      </c>
      <c r="G60" s="545">
        <v>12541</v>
      </c>
      <c r="H60" s="545">
        <v>90612</v>
      </c>
      <c r="I60" s="545">
        <v>-11008</v>
      </c>
      <c r="J60" s="559">
        <v>0.89300000000000002</v>
      </c>
    </row>
    <row r="61" spans="1:17" ht="11.1" customHeight="1">
      <c r="A61" s="307">
        <v>52</v>
      </c>
      <c r="B61" s="308" t="s">
        <v>14</v>
      </c>
      <c r="C61" s="558">
        <v>17835</v>
      </c>
      <c r="D61" s="545">
        <v>6336</v>
      </c>
      <c r="E61" s="545">
        <v>11499</v>
      </c>
      <c r="F61" s="545">
        <v>19322</v>
      </c>
      <c r="G61" s="545">
        <v>378</v>
      </c>
      <c r="H61" s="545">
        <v>18944</v>
      </c>
      <c r="I61" s="545">
        <v>-1487</v>
      </c>
      <c r="J61" s="559">
        <v>0.92300000000000004</v>
      </c>
    </row>
    <row r="62" spans="1:17" ht="11.1" customHeight="1">
      <c r="A62" s="307">
        <v>53</v>
      </c>
      <c r="B62" s="308" t="s">
        <v>558</v>
      </c>
      <c r="C62" s="558">
        <v>11372</v>
      </c>
      <c r="D62" s="545">
        <v>10641</v>
      </c>
      <c r="E62" s="545">
        <v>731</v>
      </c>
      <c r="F62" s="545">
        <v>7377</v>
      </c>
      <c r="G62" s="545">
        <v>6329</v>
      </c>
      <c r="H62" s="545">
        <v>1048</v>
      </c>
      <c r="I62" s="545">
        <v>3995</v>
      </c>
      <c r="J62" s="559">
        <v>1.542</v>
      </c>
    </row>
    <row r="63" spans="1:17" ht="11.1" customHeight="1">
      <c r="A63" s="307">
        <v>54</v>
      </c>
      <c r="B63" s="308" t="s">
        <v>15</v>
      </c>
      <c r="C63" s="558">
        <v>995917</v>
      </c>
      <c r="D63" s="545">
        <v>341154</v>
      </c>
      <c r="E63" s="545">
        <v>654763</v>
      </c>
      <c r="F63" s="545">
        <v>963332</v>
      </c>
      <c r="G63" s="545">
        <v>344905</v>
      </c>
      <c r="H63" s="545">
        <v>618427</v>
      </c>
      <c r="I63" s="545">
        <v>32585</v>
      </c>
      <c r="J63" s="559">
        <v>1.034</v>
      </c>
    </row>
    <row r="64" spans="1:17" ht="11.1" customHeight="1">
      <c r="A64" s="307">
        <v>55</v>
      </c>
      <c r="B64" s="308" t="s">
        <v>16</v>
      </c>
      <c r="C64" s="558">
        <v>63190</v>
      </c>
      <c r="D64" s="545">
        <v>11471</v>
      </c>
      <c r="E64" s="545">
        <v>51719</v>
      </c>
      <c r="F64" s="545">
        <v>56146</v>
      </c>
      <c r="G64" s="545">
        <v>6198</v>
      </c>
      <c r="H64" s="545">
        <v>49948</v>
      </c>
      <c r="I64" s="545">
        <v>7044</v>
      </c>
      <c r="J64" s="559">
        <v>1.125</v>
      </c>
    </row>
    <row r="65" spans="1:10" ht="11.1" customHeight="1">
      <c r="A65" s="307">
        <v>56</v>
      </c>
      <c r="B65" s="308" t="s">
        <v>17</v>
      </c>
      <c r="C65" s="558">
        <v>3910737</v>
      </c>
      <c r="D65" s="545">
        <v>1817129</v>
      </c>
      <c r="E65" s="545">
        <v>2093608</v>
      </c>
      <c r="F65" s="545">
        <v>3796752</v>
      </c>
      <c r="G65" s="545">
        <v>1750836</v>
      </c>
      <c r="H65" s="545">
        <v>2045916</v>
      </c>
      <c r="I65" s="545">
        <v>113985</v>
      </c>
      <c r="J65" s="559">
        <v>1.03</v>
      </c>
    </row>
    <row r="66" spans="1:10" s="305" customFormat="1" ht="11.1" customHeight="1">
      <c r="A66" s="689" t="s">
        <v>18</v>
      </c>
      <c r="B66" s="690"/>
      <c r="C66" s="555">
        <v>8386067</v>
      </c>
      <c r="D66" s="556">
        <v>1473016</v>
      </c>
      <c r="E66" s="556">
        <v>6913051</v>
      </c>
      <c r="F66" s="556">
        <v>8367133</v>
      </c>
      <c r="G66" s="556">
        <v>1364177</v>
      </c>
      <c r="H66" s="556">
        <v>7002956</v>
      </c>
      <c r="I66" s="556">
        <v>18934</v>
      </c>
      <c r="J66" s="557">
        <v>1.002</v>
      </c>
    </row>
    <row r="67" spans="1:10" ht="11.1" customHeight="1">
      <c r="A67" s="307">
        <v>57</v>
      </c>
      <c r="B67" s="308" t="s">
        <v>559</v>
      </c>
      <c r="C67" s="558">
        <v>2975707</v>
      </c>
      <c r="D67" s="545">
        <v>470365</v>
      </c>
      <c r="E67" s="545">
        <v>2505342</v>
      </c>
      <c r="F67" s="545">
        <v>2946055</v>
      </c>
      <c r="G67" s="545">
        <v>419013</v>
      </c>
      <c r="H67" s="545">
        <v>2527042</v>
      </c>
      <c r="I67" s="545">
        <v>29652</v>
      </c>
      <c r="J67" s="559">
        <v>1.01</v>
      </c>
    </row>
    <row r="68" spans="1:10" ht="11.1" customHeight="1">
      <c r="A68" s="307">
        <v>58</v>
      </c>
      <c r="B68" s="308" t="s">
        <v>19</v>
      </c>
      <c r="C68" s="558">
        <v>95866</v>
      </c>
      <c r="D68" s="545">
        <v>11077</v>
      </c>
      <c r="E68" s="545">
        <v>84789</v>
      </c>
      <c r="F68" s="545">
        <v>74131</v>
      </c>
      <c r="G68" s="545">
        <v>9998</v>
      </c>
      <c r="H68" s="545">
        <v>64133</v>
      </c>
      <c r="I68" s="545">
        <v>21735</v>
      </c>
      <c r="J68" s="559">
        <v>1.2929999999999999</v>
      </c>
    </row>
    <row r="69" spans="1:10" ht="11.1" customHeight="1">
      <c r="A69" s="307">
        <v>59</v>
      </c>
      <c r="B69" s="308" t="s">
        <v>368</v>
      </c>
      <c r="C69" s="558">
        <v>384345</v>
      </c>
      <c r="D69" s="545">
        <v>57576</v>
      </c>
      <c r="E69" s="545">
        <v>326769</v>
      </c>
      <c r="F69" s="545">
        <v>339002</v>
      </c>
      <c r="G69" s="545">
        <v>53812</v>
      </c>
      <c r="H69" s="545">
        <v>285190</v>
      </c>
      <c r="I69" s="545">
        <v>45343</v>
      </c>
      <c r="J69" s="559">
        <v>1.1339999999999999</v>
      </c>
    </row>
    <row r="70" spans="1:10" ht="11.1" customHeight="1">
      <c r="A70" s="307">
        <v>60</v>
      </c>
      <c r="B70" s="308" t="s">
        <v>20</v>
      </c>
      <c r="C70" s="558">
        <v>108281</v>
      </c>
      <c r="D70" s="545">
        <v>10209</v>
      </c>
      <c r="E70" s="545">
        <v>98072</v>
      </c>
      <c r="F70" s="545">
        <v>111871</v>
      </c>
      <c r="G70" s="545">
        <v>12685</v>
      </c>
      <c r="H70" s="545">
        <v>99186</v>
      </c>
      <c r="I70" s="545">
        <v>-3590</v>
      </c>
      <c r="J70" s="559">
        <v>0.96799999999999997</v>
      </c>
    </row>
    <row r="71" spans="1:10" ht="11.1" customHeight="1">
      <c r="A71" s="307">
        <v>61</v>
      </c>
      <c r="B71" s="308" t="s">
        <v>45</v>
      </c>
      <c r="C71" s="558">
        <v>2801844</v>
      </c>
      <c r="D71" s="545">
        <v>433437</v>
      </c>
      <c r="E71" s="545">
        <v>2368407</v>
      </c>
      <c r="F71" s="545">
        <v>2791567</v>
      </c>
      <c r="G71" s="545">
        <v>399226</v>
      </c>
      <c r="H71" s="545">
        <v>2392341</v>
      </c>
      <c r="I71" s="545">
        <v>10277</v>
      </c>
      <c r="J71" s="559">
        <v>1.004</v>
      </c>
    </row>
    <row r="72" spans="1:10" ht="11.1" customHeight="1">
      <c r="A72" s="307">
        <v>62</v>
      </c>
      <c r="B72" s="308" t="s">
        <v>46</v>
      </c>
      <c r="C72" s="558">
        <v>1226682</v>
      </c>
      <c r="D72" s="545">
        <v>357574</v>
      </c>
      <c r="E72" s="545">
        <v>869108</v>
      </c>
      <c r="F72" s="545">
        <v>1278891</v>
      </c>
      <c r="G72" s="545">
        <v>336065</v>
      </c>
      <c r="H72" s="545">
        <v>942826</v>
      </c>
      <c r="I72" s="545">
        <v>-52209</v>
      </c>
      <c r="J72" s="559">
        <v>0.95899999999999996</v>
      </c>
    </row>
    <row r="73" spans="1:10" ht="11.1" customHeight="1">
      <c r="A73" s="307">
        <v>63</v>
      </c>
      <c r="B73" s="308" t="s">
        <v>47</v>
      </c>
      <c r="C73" s="558">
        <v>344442</v>
      </c>
      <c r="D73" s="545">
        <v>112230</v>
      </c>
      <c r="E73" s="545">
        <v>232212</v>
      </c>
      <c r="F73" s="545">
        <v>336408</v>
      </c>
      <c r="G73" s="545">
        <v>111886</v>
      </c>
      <c r="H73" s="545">
        <v>224522</v>
      </c>
      <c r="I73" s="545">
        <v>8034</v>
      </c>
      <c r="J73" s="559">
        <v>1.024</v>
      </c>
    </row>
    <row r="74" spans="1:10" ht="11.1" customHeight="1">
      <c r="A74" s="307">
        <v>64</v>
      </c>
      <c r="B74" s="308" t="s">
        <v>560</v>
      </c>
      <c r="C74" s="558">
        <v>102605</v>
      </c>
      <c r="D74" s="545">
        <v>14105</v>
      </c>
      <c r="E74" s="545">
        <v>88500</v>
      </c>
      <c r="F74" s="545">
        <v>114645</v>
      </c>
      <c r="G74" s="545">
        <v>13159</v>
      </c>
      <c r="H74" s="545">
        <v>101486</v>
      </c>
      <c r="I74" s="545">
        <v>-12040</v>
      </c>
      <c r="J74" s="559">
        <v>0.89500000000000002</v>
      </c>
    </row>
    <row r="75" spans="1:10" ht="11.1" customHeight="1">
      <c r="A75" s="307">
        <v>65</v>
      </c>
      <c r="B75" s="213" t="s">
        <v>561</v>
      </c>
      <c r="C75" s="558">
        <v>346295</v>
      </c>
      <c r="D75" s="545">
        <v>6443</v>
      </c>
      <c r="E75" s="545">
        <v>339852</v>
      </c>
      <c r="F75" s="545">
        <v>374563</v>
      </c>
      <c r="G75" s="545">
        <v>8333</v>
      </c>
      <c r="H75" s="545">
        <v>366230</v>
      </c>
      <c r="I75" s="545">
        <v>-28268</v>
      </c>
      <c r="J75" s="559">
        <v>0.92500000000000004</v>
      </c>
    </row>
    <row r="76" spans="1:10" s="305" customFormat="1" ht="11.1" customHeight="1">
      <c r="A76" s="689" t="s">
        <v>21</v>
      </c>
      <c r="B76" s="690"/>
      <c r="C76" s="555">
        <v>11373126</v>
      </c>
      <c r="D76" s="556">
        <v>1436905</v>
      </c>
      <c r="E76" s="556">
        <v>9936221</v>
      </c>
      <c r="F76" s="556">
        <v>10738796</v>
      </c>
      <c r="G76" s="556">
        <v>1376951</v>
      </c>
      <c r="H76" s="556">
        <v>9361845</v>
      </c>
      <c r="I76" s="556">
        <v>634330</v>
      </c>
      <c r="J76" s="557">
        <v>1.0589999999999999</v>
      </c>
    </row>
    <row r="77" spans="1:10" ht="11.1" customHeight="1">
      <c r="A77" s="307">
        <v>66</v>
      </c>
      <c r="B77" s="308" t="s">
        <v>22</v>
      </c>
      <c r="C77" s="558">
        <v>619652</v>
      </c>
      <c r="D77" s="545">
        <v>18339</v>
      </c>
      <c r="E77" s="545">
        <v>601313</v>
      </c>
      <c r="F77" s="545">
        <v>574929</v>
      </c>
      <c r="G77" s="545">
        <v>17587</v>
      </c>
      <c r="H77" s="545">
        <v>557342</v>
      </c>
      <c r="I77" s="545">
        <v>44723</v>
      </c>
      <c r="J77" s="559">
        <v>1.0780000000000001</v>
      </c>
    </row>
    <row r="78" spans="1:10" ht="11.1" customHeight="1">
      <c r="A78" s="307">
        <v>67</v>
      </c>
      <c r="B78" s="213" t="s">
        <v>369</v>
      </c>
      <c r="C78" s="558">
        <v>4636867</v>
      </c>
      <c r="D78" s="545">
        <v>205671</v>
      </c>
      <c r="E78" s="545">
        <v>4431196</v>
      </c>
      <c r="F78" s="545">
        <v>4346253</v>
      </c>
      <c r="G78" s="545">
        <v>185007</v>
      </c>
      <c r="H78" s="545">
        <v>4161246</v>
      </c>
      <c r="I78" s="545">
        <v>290614</v>
      </c>
      <c r="J78" s="559">
        <v>1.0669999999999999</v>
      </c>
    </row>
    <row r="79" spans="1:10" ht="11.1" customHeight="1">
      <c r="A79" s="307">
        <v>68</v>
      </c>
      <c r="B79" s="213" t="s">
        <v>370</v>
      </c>
      <c r="C79" s="558">
        <v>814222</v>
      </c>
      <c r="D79" s="545">
        <v>137243</v>
      </c>
      <c r="E79" s="545">
        <v>676979</v>
      </c>
      <c r="F79" s="545">
        <v>816055</v>
      </c>
      <c r="G79" s="545">
        <v>141955</v>
      </c>
      <c r="H79" s="545">
        <v>674100</v>
      </c>
      <c r="I79" s="545">
        <v>-1833</v>
      </c>
      <c r="J79" s="559">
        <v>0.998</v>
      </c>
    </row>
    <row r="80" spans="1:10" ht="11.1" customHeight="1">
      <c r="A80" s="307">
        <v>69</v>
      </c>
      <c r="B80" s="308" t="s">
        <v>49</v>
      </c>
      <c r="C80" s="558">
        <v>2190293</v>
      </c>
      <c r="D80" s="545">
        <v>127575</v>
      </c>
      <c r="E80" s="545">
        <v>2062718</v>
      </c>
      <c r="F80" s="545">
        <v>2091286</v>
      </c>
      <c r="G80" s="545">
        <v>118903</v>
      </c>
      <c r="H80" s="545">
        <v>1972383</v>
      </c>
      <c r="I80" s="545">
        <v>99007</v>
      </c>
      <c r="J80" s="559">
        <v>1.0469999999999999</v>
      </c>
    </row>
    <row r="81" spans="1:10" ht="11.1" customHeight="1">
      <c r="A81" s="307">
        <v>70</v>
      </c>
      <c r="B81" s="308" t="s">
        <v>371</v>
      </c>
      <c r="C81" s="558">
        <v>732693</v>
      </c>
      <c r="D81" s="545">
        <v>260754</v>
      </c>
      <c r="E81" s="545">
        <v>471939</v>
      </c>
      <c r="F81" s="545">
        <v>653969</v>
      </c>
      <c r="G81" s="545">
        <v>239812</v>
      </c>
      <c r="H81" s="545">
        <v>414157</v>
      </c>
      <c r="I81" s="545">
        <v>78724</v>
      </c>
      <c r="J81" s="559">
        <v>1.1200000000000001</v>
      </c>
    </row>
    <row r="82" spans="1:10" ht="11.1" customHeight="1">
      <c r="A82" s="307">
        <v>71</v>
      </c>
      <c r="B82" s="308" t="s">
        <v>23</v>
      </c>
      <c r="C82" s="558">
        <v>759240</v>
      </c>
      <c r="D82" s="545">
        <v>375817</v>
      </c>
      <c r="E82" s="545">
        <v>383423</v>
      </c>
      <c r="F82" s="545">
        <v>791136</v>
      </c>
      <c r="G82" s="545">
        <v>418950</v>
      </c>
      <c r="H82" s="545">
        <v>372186</v>
      </c>
      <c r="I82" s="545">
        <v>-31896</v>
      </c>
      <c r="J82" s="559">
        <v>0.96</v>
      </c>
    </row>
    <row r="83" spans="1:10" ht="11.1" customHeight="1">
      <c r="A83" s="307">
        <v>72</v>
      </c>
      <c r="B83" s="308" t="s">
        <v>24</v>
      </c>
      <c r="C83" s="558">
        <v>1068625</v>
      </c>
      <c r="D83" s="545">
        <v>28049</v>
      </c>
      <c r="E83" s="545">
        <v>1040576</v>
      </c>
      <c r="F83" s="545">
        <v>978802</v>
      </c>
      <c r="G83" s="545">
        <v>29486</v>
      </c>
      <c r="H83" s="545">
        <v>949316</v>
      </c>
      <c r="I83" s="545">
        <v>89823</v>
      </c>
      <c r="J83" s="559">
        <v>1.0920000000000001</v>
      </c>
    </row>
    <row r="84" spans="1:10" ht="11.1" customHeight="1">
      <c r="A84" s="307">
        <v>73</v>
      </c>
      <c r="B84" s="308" t="s">
        <v>372</v>
      </c>
      <c r="C84" s="558">
        <v>551534</v>
      </c>
      <c r="D84" s="545">
        <v>283457</v>
      </c>
      <c r="E84" s="545">
        <v>268077</v>
      </c>
      <c r="F84" s="545">
        <v>486366</v>
      </c>
      <c r="G84" s="545">
        <v>225251</v>
      </c>
      <c r="H84" s="545">
        <v>261115</v>
      </c>
      <c r="I84" s="545">
        <v>65168</v>
      </c>
      <c r="J84" s="559">
        <v>1.1339999999999999</v>
      </c>
    </row>
    <row r="85" spans="1:10" s="305" customFormat="1" ht="11.1" customHeight="1">
      <c r="A85" s="689" t="s">
        <v>25</v>
      </c>
      <c r="B85" s="690"/>
      <c r="C85" s="555">
        <v>14408443</v>
      </c>
      <c r="D85" s="556">
        <v>8803968</v>
      </c>
      <c r="E85" s="556">
        <v>5604475</v>
      </c>
      <c r="F85" s="556">
        <v>14414692</v>
      </c>
      <c r="G85" s="556">
        <v>8970004</v>
      </c>
      <c r="H85" s="556">
        <v>5444688</v>
      </c>
      <c r="I85" s="556">
        <v>-6249</v>
      </c>
      <c r="J85" s="557">
        <v>1</v>
      </c>
    </row>
    <row r="86" spans="1:10" ht="11.1" customHeight="1">
      <c r="A86" s="307">
        <v>74</v>
      </c>
      <c r="B86" s="308" t="s">
        <v>26</v>
      </c>
      <c r="C86" s="558">
        <v>741138</v>
      </c>
      <c r="D86" s="545">
        <v>665380</v>
      </c>
      <c r="E86" s="545">
        <v>75758</v>
      </c>
      <c r="F86" s="545">
        <v>617587</v>
      </c>
      <c r="G86" s="545">
        <v>539807</v>
      </c>
      <c r="H86" s="545">
        <v>77780</v>
      </c>
      <c r="I86" s="545">
        <v>123551</v>
      </c>
      <c r="J86" s="559">
        <v>1.2</v>
      </c>
    </row>
    <row r="87" spans="1:10" ht="11.1" customHeight="1">
      <c r="A87" s="307">
        <v>75</v>
      </c>
      <c r="B87" s="308" t="s">
        <v>27</v>
      </c>
      <c r="C87" s="558">
        <v>2981587</v>
      </c>
      <c r="D87" s="545">
        <v>2910430</v>
      </c>
      <c r="E87" s="545">
        <v>71157</v>
      </c>
      <c r="F87" s="545">
        <v>3109056</v>
      </c>
      <c r="G87" s="545">
        <v>2939838</v>
      </c>
      <c r="H87" s="545">
        <v>169218</v>
      </c>
      <c r="I87" s="545">
        <v>-127469</v>
      </c>
      <c r="J87" s="559">
        <v>0.95899999999999996</v>
      </c>
    </row>
    <row r="88" spans="1:10" ht="11.1" customHeight="1">
      <c r="A88" s="307">
        <v>76</v>
      </c>
      <c r="B88" s="213" t="s">
        <v>28</v>
      </c>
      <c r="C88" s="558">
        <v>955843</v>
      </c>
      <c r="D88" s="545">
        <v>38908</v>
      </c>
      <c r="E88" s="545">
        <v>916935</v>
      </c>
      <c r="F88" s="545">
        <v>886881</v>
      </c>
      <c r="G88" s="545">
        <v>46629</v>
      </c>
      <c r="H88" s="545">
        <v>840252</v>
      </c>
      <c r="I88" s="545">
        <v>68962</v>
      </c>
      <c r="J88" s="559">
        <v>1.0780000000000001</v>
      </c>
    </row>
    <row r="89" spans="1:10" ht="11.1" customHeight="1">
      <c r="A89" s="307">
        <v>77</v>
      </c>
      <c r="B89" s="308" t="s">
        <v>29</v>
      </c>
      <c r="C89" s="558">
        <v>13553</v>
      </c>
      <c r="D89" s="545">
        <v>4285</v>
      </c>
      <c r="E89" s="545">
        <v>9268</v>
      </c>
      <c r="F89" s="545">
        <v>15796</v>
      </c>
      <c r="G89" s="545">
        <v>4330</v>
      </c>
      <c r="H89" s="545">
        <v>11466</v>
      </c>
      <c r="I89" s="545">
        <v>-2243</v>
      </c>
      <c r="J89" s="559">
        <v>0.85799999999999998</v>
      </c>
    </row>
    <row r="90" spans="1:10" ht="11.1" customHeight="1">
      <c r="A90" s="307">
        <v>78</v>
      </c>
      <c r="B90" s="308" t="s">
        <v>50</v>
      </c>
      <c r="C90" s="558">
        <v>1494551</v>
      </c>
      <c r="D90" s="545">
        <v>1481746</v>
      </c>
      <c r="E90" s="545">
        <v>12805</v>
      </c>
      <c r="F90" s="545">
        <v>1861331</v>
      </c>
      <c r="G90" s="545">
        <v>1848102</v>
      </c>
      <c r="H90" s="545">
        <v>13229</v>
      </c>
      <c r="I90" s="545">
        <v>-366780</v>
      </c>
      <c r="J90" s="559">
        <v>0.80300000000000005</v>
      </c>
    </row>
    <row r="91" spans="1:10" ht="11.1" customHeight="1">
      <c r="A91" s="307">
        <v>79</v>
      </c>
      <c r="B91" s="308" t="s">
        <v>30</v>
      </c>
      <c r="C91" s="558">
        <v>1518299</v>
      </c>
      <c r="D91" s="545">
        <v>311622</v>
      </c>
      <c r="E91" s="545">
        <v>1206677</v>
      </c>
      <c r="F91" s="545">
        <v>1477424</v>
      </c>
      <c r="G91" s="545">
        <v>332605</v>
      </c>
      <c r="H91" s="545">
        <v>1144819</v>
      </c>
      <c r="I91" s="545">
        <v>40875</v>
      </c>
      <c r="J91" s="559">
        <v>1.028</v>
      </c>
    </row>
    <row r="92" spans="1:10" ht="11.1" customHeight="1">
      <c r="A92" s="313">
        <v>80</v>
      </c>
      <c r="B92" s="314" t="s">
        <v>205</v>
      </c>
      <c r="C92" s="560">
        <v>6703472</v>
      </c>
      <c r="D92" s="561">
        <v>3391597</v>
      </c>
      <c r="E92" s="561">
        <v>3311875</v>
      </c>
      <c r="F92" s="561">
        <v>6446617</v>
      </c>
      <c r="G92" s="561">
        <v>3258693</v>
      </c>
      <c r="H92" s="561">
        <v>3187924</v>
      </c>
      <c r="I92" s="561">
        <v>256855</v>
      </c>
      <c r="J92" s="562">
        <v>1.04</v>
      </c>
    </row>
    <row r="93" spans="1:10" s="305" customFormat="1" ht="11.1" customHeight="1">
      <c r="A93" s="698" t="s">
        <v>31</v>
      </c>
      <c r="B93" s="699"/>
      <c r="C93" s="302" t="s">
        <v>236</v>
      </c>
      <c r="D93" s="303" t="s">
        <v>236</v>
      </c>
      <c r="E93" s="303" t="s">
        <v>236</v>
      </c>
      <c r="F93" s="303" t="s">
        <v>236</v>
      </c>
      <c r="G93" s="303" t="s">
        <v>236</v>
      </c>
      <c r="H93" s="303" t="s">
        <v>236</v>
      </c>
      <c r="I93" s="303" t="s">
        <v>236</v>
      </c>
      <c r="J93" s="317" t="s">
        <v>236</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3"/>
  <sheetViews>
    <sheetView zoomScaleNormal="100" workbookViewId="0"/>
  </sheetViews>
  <sheetFormatPr defaultRowHeight="10.5"/>
  <cols>
    <col min="1" max="1" width="2.75" style="298" customWidth="1"/>
    <col min="2" max="2" width="19.25" style="299" bestFit="1" customWidth="1"/>
    <col min="3" max="9" width="9" style="298" bestFit="1" customWidth="1"/>
    <col min="10" max="10" width="8.75" style="298" bestFit="1" customWidth="1"/>
    <col min="11" max="256" width="9" style="298"/>
    <col min="257" max="257" width="2.75" style="298" customWidth="1"/>
    <col min="258" max="258" width="19.25" style="298" bestFit="1" customWidth="1"/>
    <col min="259" max="266" width="11.125" style="298" customWidth="1"/>
    <col min="267" max="512" width="9" style="298"/>
    <col min="513" max="513" width="2.75" style="298" customWidth="1"/>
    <col min="514" max="514" width="19.25" style="298" bestFit="1" customWidth="1"/>
    <col min="515" max="522" width="11.125" style="298" customWidth="1"/>
    <col min="523" max="768" width="9" style="298"/>
    <col min="769" max="769" width="2.75" style="298" customWidth="1"/>
    <col min="770" max="770" width="19.25" style="298" bestFit="1" customWidth="1"/>
    <col min="771" max="778" width="11.125" style="298" customWidth="1"/>
    <col min="779" max="1024" width="9" style="298"/>
    <col min="1025" max="1025" width="2.75" style="298" customWidth="1"/>
    <col min="1026" max="1026" width="19.25" style="298" bestFit="1" customWidth="1"/>
    <col min="1027" max="1034" width="11.125" style="298" customWidth="1"/>
    <col min="1035" max="1280" width="9" style="298"/>
    <col min="1281" max="1281" width="2.75" style="298" customWidth="1"/>
    <col min="1282" max="1282" width="19.25" style="298" bestFit="1" customWidth="1"/>
    <col min="1283" max="1290" width="11.125" style="298" customWidth="1"/>
    <col min="1291" max="1536" width="9" style="298"/>
    <col min="1537" max="1537" width="2.75" style="298" customWidth="1"/>
    <col min="1538" max="1538" width="19.25" style="298" bestFit="1" customWidth="1"/>
    <col min="1539" max="1546" width="11.125" style="298" customWidth="1"/>
    <col min="1547" max="1792" width="9" style="298"/>
    <col min="1793" max="1793" width="2.75" style="298" customWidth="1"/>
    <col min="1794" max="1794" width="19.25" style="298" bestFit="1" customWidth="1"/>
    <col min="1795" max="1802" width="11.125" style="298" customWidth="1"/>
    <col min="1803" max="2048" width="9" style="298"/>
    <col min="2049" max="2049" width="2.75" style="298" customWidth="1"/>
    <col min="2050" max="2050" width="19.25" style="298" bestFit="1" customWidth="1"/>
    <col min="2051" max="2058" width="11.125" style="298" customWidth="1"/>
    <col min="2059" max="2304" width="9" style="298"/>
    <col min="2305" max="2305" width="2.75" style="298" customWidth="1"/>
    <col min="2306" max="2306" width="19.25" style="298" bestFit="1" customWidth="1"/>
    <col min="2307" max="2314" width="11.125" style="298" customWidth="1"/>
    <col min="2315" max="2560" width="9" style="298"/>
    <col min="2561" max="2561" width="2.75" style="298" customWidth="1"/>
    <col min="2562" max="2562" width="19.25" style="298" bestFit="1" customWidth="1"/>
    <col min="2563" max="2570" width="11.125" style="298" customWidth="1"/>
    <col min="2571" max="2816" width="9" style="298"/>
    <col min="2817" max="2817" width="2.75" style="298" customWidth="1"/>
    <col min="2818" max="2818" width="19.25" style="298" bestFit="1" customWidth="1"/>
    <col min="2819" max="2826" width="11.125" style="298" customWidth="1"/>
    <col min="2827" max="3072" width="9" style="298"/>
    <col min="3073" max="3073" width="2.75" style="298" customWidth="1"/>
    <col min="3074" max="3074" width="19.25" style="298" bestFit="1" customWidth="1"/>
    <col min="3075" max="3082" width="11.125" style="298" customWidth="1"/>
    <col min="3083" max="3328" width="9" style="298"/>
    <col min="3329" max="3329" width="2.75" style="298" customWidth="1"/>
    <col min="3330" max="3330" width="19.25" style="298" bestFit="1" customWidth="1"/>
    <col min="3331" max="3338" width="11.125" style="298" customWidth="1"/>
    <col min="3339" max="3584" width="9" style="298"/>
    <col min="3585" max="3585" width="2.75" style="298" customWidth="1"/>
    <col min="3586" max="3586" width="19.25" style="298" bestFit="1" customWidth="1"/>
    <col min="3587" max="3594" width="11.125" style="298" customWidth="1"/>
    <col min="3595" max="3840" width="9" style="298"/>
    <col min="3841" max="3841" width="2.75" style="298" customWidth="1"/>
    <col min="3842" max="3842" width="19.25" style="298" bestFit="1" customWidth="1"/>
    <col min="3843" max="3850" width="11.125" style="298" customWidth="1"/>
    <col min="3851" max="4096" width="9" style="298"/>
    <col min="4097" max="4097" width="2.75" style="298" customWidth="1"/>
    <col min="4098" max="4098" width="19.25" style="298" bestFit="1" customWidth="1"/>
    <col min="4099" max="4106" width="11.125" style="298" customWidth="1"/>
    <col min="4107" max="4352" width="9" style="298"/>
    <col min="4353" max="4353" width="2.75" style="298" customWidth="1"/>
    <col min="4354" max="4354" width="19.25" style="298" bestFit="1" customWidth="1"/>
    <col min="4355" max="4362" width="11.125" style="298" customWidth="1"/>
    <col min="4363" max="4608" width="9" style="298"/>
    <col min="4609" max="4609" width="2.75" style="298" customWidth="1"/>
    <col min="4610" max="4610" width="19.25" style="298" bestFit="1" customWidth="1"/>
    <col min="4611" max="4618" width="11.125" style="298" customWidth="1"/>
    <col min="4619" max="4864" width="9" style="298"/>
    <col min="4865" max="4865" width="2.75" style="298" customWidth="1"/>
    <col min="4866" max="4866" width="19.25" style="298" bestFit="1" customWidth="1"/>
    <col min="4867" max="4874" width="11.125" style="298" customWidth="1"/>
    <col min="4875" max="5120" width="9" style="298"/>
    <col min="5121" max="5121" width="2.75" style="298" customWidth="1"/>
    <col min="5122" max="5122" width="19.25" style="298" bestFit="1" customWidth="1"/>
    <col min="5123" max="5130" width="11.125" style="298" customWidth="1"/>
    <col min="5131" max="5376" width="9" style="298"/>
    <col min="5377" max="5377" width="2.75" style="298" customWidth="1"/>
    <col min="5378" max="5378" width="19.25" style="298" bestFit="1" customWidth="1"/>
    <col min="5379" max="5386" width="11.125" style="298" customWidth="1"/>
    <col min="5387" max="5632" width="9" style="298"/>
    <col min="5633" max="5633" width="2.75" style="298" customWidth="1"/>
    <col min="5634" max="5634" width="19.25" style="298" bestFit="1" customWidth="1"/>
    <col min="5635" max="5642" width="11.125" style="298" customWidth="1"/>
    <col min="5643" max="5888" width="9" style="298"/>
    <col min="5889" max="5889" width="2.75" style="298" customWidth="1"/>
    <col min="5890" max="5890" width="19.25" style="298" bestFit="1" customWidth="1"/>
    <col min="5891" max="5898" width="11.125" style="298" customWidth="1"/>
    <col min="5899" max="6144" width="9" style="298"/>
    <col min="6145" max="6145" width="2.75" style="298" customWidth="1"/>
    <col min="6146" max="6146" width="19.25" style="298" bestFit="1" customWidth="1"/>
    <col min="6147" max="6154" width="11.125" style="298" customWidth="1"/>
    <col min="6155" max="6400" width="9" style="298"/>
    <col min="6401" max="6401" width="2.75" style="298" customWidth="1"/>
    <col min="6402" max="6402" width="19.25" style="298" bestFit="1" customWidth="1"/>
    <col min="6403" max="6410" width="11.125" style="298" customWidth="1"/>
    <col min="6411" max="6656" width="9" style="298"/>
    <col min="6657" max="6657" width="2.75" style="298" customWidth="1"/>
    <col min="6658" max="6658" width="19.25" style="298" bestFit="1" customWidth="1"/>
    <col min="6659" max="6666" width="11.125" style="298" customWidth="1"/>
    <col min="6667" max="6912" width="9" style="298"/>
    <col min="6913" max="6913" width="2.75" style="298" customWidth="1"/>
    <col min="6914" max="6914" width="19.25" style="298" bestFit="1" customWidth="1"/>
    <col min="6915" max="6922" width="11.125" style="298" customWidth="1"/>
    <col min="6923" max="7168" width="9" style="298"/>
    <col min="7169" max="7169" width="2.75" style="298" customWidth="1"/>
    <col min="7170" max="7170" width="19.25" style="298" bestFit="1" customWidth="1"/>
    <col min="7171" max="7178" width="11.125" style="298" customWidth="1"/>
    <col min="7179" max="7424" width="9" style="298"/>
    <col min="7425" max="7425" width="2.75" style="298" customWidth="1"/>
    <col min="7426" max="7426" width="19.25" style="298" bestFit="1" customWidth="1"/>
    <col min="7427" max="7434" width="11.125" style="298" customWidth="1"/>
    <col min="7435" max="7680" width="9" style="298"/>
    <col min="7681" max="7681" width="2.75" style="298" customWidth="1"/>
    <col min="7682" max="7682" width="19.25" style="298" bestFit="1" customWidth="1"/>
    <col min="7683" max="7690" width="11.125" style="298" customWidth="1"/>
    <col min="7691" max="7936" width="9" style="298"/>
    <col min="7937" max="7937" width="2.75" style="298" customWidth="1"/>
    <col min="7938" max="7938" width="19.25" style="298" bestFit="1" customWidth="1"/>
    <col min="7939" max="7946" width="11.125" style="298" customWidth="1"/>
    <col min="7947" max="8192" width="9" style="298"/>
    <col min="8193" max="8193" width="2.75" style="298" customWidth="1"/>
    <col min="8194" max="8194" width="19.25" style="298" bestFit="1" customWidth="1"/>
    <col min="8195" max="8202" width="11.125" style="298" customWidth="1"/>
    <col min="8203" max="8448" width="9" style="298"/>
    <col min="8449" max="8449" width="2.75" style="298" customWidth="1"/>
    <col min="8450" max="8450" width="19.25" style="298" bestFit="1" customWidth="1"/>
    <col min="8451" max="8458" width="11.125" style="298" customWidth="1"/>
    <col min="8459" max="8704" width="9" style="298"/>
    <col min="8705" max="8705" width="2.75" style="298" customWidth="1"/>
    <col min="8706" max="8706" width="19.25" style="298" bestFit="1" customWidth="1"/>
    <col min="8707" max="8714" width="11.125" style="298" customWidth="1"/>
    <col min="8715" max="8960" width="9" style="298"/>
    <col min="8961" max="8961" width="2.75" style="298" customWidth="1"/>
    <col min="8962" max="8962" width="19.25" style="298" bestFit="1" customWidth="1"/>
    <col min="8963" max="8970" width="11.125" style="298" customWidth="1"/>
    <col min="8971" max="9216" width="9" style="298"/>
    <col min="9217" max="9217" width="2.75" style="298" customWidth="1"/>
    <col min="9218" max="9218" width="19.25" style="298" bestFit="1" customWidth="1"/>
    <col min="9219" max="9226" width="11.125" style="298" customWidth="1"/>
    <col min="9227" max="9472" width="9" style="298"/>
    <col min="9473" max="9473" width="2.75" style="298" customWidth="1"/>
    <col min="9474" max="9474" width="19.25" style="298" bestFit="1" customWidth="1"/>
    <col min="9475" max="9482" width="11.125" style="298" customWidth="1"/>
    <col min="9483" max="9728" width="9" style="298"/>
    <col min="9729" max="9729" width="2.75" style="298" customWidth="1"/>
    <col min="9730" max="9730" width="19.25" style="298" bestFit="1" customWidth="1"/>
    <col min="9731" max="9738" width="11.125" style="298" customWidth="1"/>
    <col min="9739" max="9984" width="9" style="298"/>
    <col min="9985" max="9985" width="2.75" style="298" customWidth="1"/>
    <col min="9986" max="9986" width="19.25" style="298" bestFit="1" customWidth="1"/>
    <col min="9987" max="9994" width="11.125" style="298" customWidth="1"/>
    <col min="9995" max="10240" width="9" style="298"/>
    <col min="10241" max="10241" width="2.75" style="298" customWidth="1"/>
    <col min="10242" max="10242" width="19.25" style="298" bestFit="1" customWidth="1"/>
    <col min="10243" max="10250" width="11.125" style="298" customWidth="1"/>
    <col min="10251" max="10496" width="9" style="298"/>
    <col min="10497" max="10497" width="2.75" style="298" customWidth="1"/>
    <col min="10498" max="10498" width="19.25" style="298" bestFit="1" customWidth="1"/>
    <col min="10499" max="10506" width="11.125" style="298" customWidth="1"/>
    <col min="10507" max="10752" width="9" style="298"/>
    <col min="10753" max="10753" width="2.75" style="298" customWidth="1"/>
    <col min="10754" max="10754" width="19.25" style="298" bestFit="1" customWidth="1"/>
    <col min="10755" max="10762" width="11.125" style="298" customWidth="1"/>
    <col min="10763" max="11008" width="9" style="298"/>
    <col min="11009" max="11009" width="2.75" style="298" customWidth="1"/>
    <col min="11010" max="11010" width="19.25" style="298" bestFit="1" customWidth="1"/>
    <col min="11011" max="11018" width="11.125" style="298" customWidth="1"/>
    <col min="11019" max="11264" width="9" style="298"/>
    <col min="11265" max="11265" width="2.75" style="298" customWidth="1"/>
    <col min="11266" max="11266" width="19.25" style="298" bestFit="1" customWidth="1"/>
    <col min="11267" max="11274" width="11.125" style="298" customWidth="1"/>
    <col min="11275" max="11520" width="9" style="298"/>
    <col min="11521" max="11521" width="2.75" style="298" customWidth="1"/>
    <col min="11522" max="11522" width="19.25" style="298" bestFit="1" customWidth="1"/>
    <col min="11523" max="11530" width="11.125" style="298" customWidth="1"/>
    <col min="11531" max="11776" width="9" style="298"/>
    <col min="11777" max="11777" width="2.75" style="298" customWidth="1"/>
    <col min="11778" max="11778" width="19.25" style="298" bestFit="1" customWidth="1"/>
    <col min="11779" max="11786" width="11.125" style="298" customWidth="1"/>
    <col min="11787" max="12032" width="9" style="298"/>
    <col min="12033" max="12033" width="2.75" style="298" customWidth="1"/>
    <col min="12034" max="12034" width="19.25" style="298" bestFit="1" customWidth="1"/>
    <col min="12035" max="12042" width="11.125" style="298" customWidth="1"/>
    <col min="12043" max="12288" width="9" style="298"/>
    <col min="12289" max="12289" width="2.75" style="298" customWidth="1"/>
    <col min="12290" max="12290" width="19.25" style="298" bestFit="1" customWidth="1"/>
    <col min="12291" max="12298" width="11.125" style="298" customWidth="1"/>
    <col min="12299" max="12544" width="9" style="298"/>
    <col min="12545" max="12545" width="2.75" style="298" customWidth="1"/>
    <col min="12546" max="12546" width="19.25" style="298" bestFit="1" customWidth="1"/>
    <col min="12547" max="12554" width="11.125" style="298" customWidth="1"/>
    <col min="12555" max="12800" width="9" style="298"/>
    <col min="12801" max="12801" width="2.75" style="298" customWidth="1"/>
    <col min="12802" max="12802" width="19.25" style="298" bestFit="1" customWidth="1"/>
    <col min="12803" max="12810" width="11.125" style="298" customWidth="1"/>
    <col min="12811" max="13056" width="9" style="298"/>
    <col min="13057" max="13057" width="2.75" style="298" customWidth="1"/>
    <col min="13058" max="13058" width="19.25" style="298" bestFit="1" customWidth="1"/>
    <col min="13059" max="13066" width="11.125" style="298" customWidth="1"/>
    <col min="13067" max="13312" width="9" style="298"/>
    <col min="13313" max="13313" width="2.75" style="298" customWidth="1"/>
    <col min="13314" max="13314" width="19.25" style="298" bestFit="1" customWidth="1"/>
    <col min="13315" max="13322" width="11.125" style="298" customWidth="1"/>
    <col min="13323" max="13568" width="9" style="298"/>
    <col min="13569" max="13569" width="2.75" style="298" customWidth="1"/>
    <col min="13570" max="13570" width="19.25" style="298" bestFit="1" customWidth="1"/>
    <col min="13571" max="13578" width="11.125" style="298" customWidth="1"/>
    <col min="13579" max="13824" width="9" style="298"/>
    <col min="13825" max="13825" width="2.75" style="298" customWidth="1"/>
    <col min="13826" max="13826" width="19.25" style="298" bestFit="1" customWidth="1"/>
    <col min="13827" max="13834" width="11.125" style="298" customWidth="1"/>
    <col min="13835" max="14080" width="9" style="298"/>
    <col min="14081" max="14081" width="2.75" style="298" customWidth="1"/>
    <col min="14082" max="14082" width="19.25" style="298" bestFit="1" customWidth="1"/>
    <col min="14083" max="14090" width="11.125" style="298" customWidth="1"/>
    <col min="14091" max="14336" width="9" style="298"/>
    <col min="14337" max="14337" width="2.75" style="298" customWidth="1"/>
    <col min="14338" max="14338" width="19.25" style="298" bestFit="1" customWidth="1"/>
    <col min="14339" max="14346" width="11.125" style="298" customWidth="1"/>
    <col min="14347" max="14592" width="9" style="298"/>
    <col min="14593" max="14593" width="2.75" style="298" customWidth="1"/>
    <col min="14594" max="14594" width="19.25" style="298" bestFit="1" customWidth="1"/>
    <col min="14595" max="14602" width="11.125" style="298" customWidth="1"/>
    <col min="14603" max="14848" width="9" style="298"/>
    <col min="14849" max="14849" width="2.75" style="298" customWidth="1"/>
    <col min="14850" max="14850" width="19.25" style="298" bestFit="1" customWidth="1"/>
    <col min="14851" max="14858" width="11.125" style="298" customWidth="1"/>
    <col min="14859" max="15104" width="9" style="298"/>
    <col min="15105" max="15105" width="2.75" style="298" customWidth="1"/>
    <col min="15106" max="15106" width="19.25" style="298" bestFit="1" customWidth="1"/>
    <col min="15107" max="15114" width="11.125" style="298" customWidth="1"/>
    <col min="15115" max="15360" width="9" style="298"/>
    <col min="15361" max="15361" width="2.75" style="298" customWidth="1"/>
    <col min="15362" max="15362" width="19.25" style="298" bestFit="1" customWidth="1"/>
    <col min="15363" max="15370" width="11.125" style="298" customWidth="1"/>
    <col min="15371" max="15616" width="9" style="298"/>
    <col min="15617" max="15617" width="2.75" style="298" customWidth="1"/>
    <col min="15618" max="15618" width="19.25" style="298" bestFit="1" customWidth="1"/>
    <col min="15619" max="15626" width="11.125" style="298" customWidth="1"/>
    <col min="15627" max="15872" width="9" style="298"/>
    <col min="15873" max="15873" width="2.75" style="298" customWidth="1"/>
    <col min="15874" max="15874" width="19.25" style="298" bestFit="1" customWidth="1"/>
    <col min="15875" max="15882" width="11.125" style="298" customWidth="1"/>
    <col min="15883" max="16128" width="9" style="298"/>
    <col min="16129" max="16129" width="2.75" style="298" customWidth="1"/>
    <col min="16130" max="16130" width="19.25" style="298" bestFit="1" customWidth="1"/>
    <col min="16131" max="16138" width="11.125" style="298" customWidth="1"/>
    <col min="16139" max="16384" width="9" style="298"/>
  </cols>
  <sheetData>
    <row r="1" spans="1:10" ht="11.25">
      <c r="A1" s="620"/>
      <c r="B1" s="621"/>
      <c r="C1" s="620"/>
      <c r="D1" s="620"/>
      <c r="E1" s="620"/>
      <c r="J1" s="153" t="s">
        <v>432</v>
      </c>
    </row>
    <row r="2" spans="1:10" s="300" customFormat="1" ht="15.95" customHeight="1">
      <c r="A2" s="702" t="s">
        <v>801</v>
      </c>
      <c r="B2" s="703"/>
      <c r="C2" s="695" t="s">
        <v>802</v>
      </c>
      <c r="D2" s="696">
        <v>0</v>
      </c>
      <c r="E2" s="697">
        <v>0</v>
      </c>
      <c r="F2" s="695" t="s">
        <v>747</v>
      </c>
      <c r="G2" s="696">
        <v>0</v>
      </c>
      <c r="H2" s="697">
        <v>0</v>
      </c>
      <c r="I2" s="695" t="s">
        <v>358</v>
      </c>
      <c r="J2" s="697"/>
    </row>
    <row r="3" spans="1:10" s="300" customFormat="1" ht="15.95" customHeight="1">
      <c r="A3" s="704"/>
      <c r="B3" s="705"/>
      <c r="C3" s="617" t="s">
        <v>226</v>
      </c>
      <c r="D3" s="617" t="s">
        <v>52</v>
      </c>
      <c r="E3" s="617" t="s">
        <v>53</v>
      </c>
      <c r="F3" s="552" t="s">
        <v>226</v>
      </c>
      <c r="G3" s="552" t="s">
        <v>52</v>
      </c>
      <c r="H3" s="552" t="s">
        <v>53</v>
      </c>
      <c r="I3" s="552" t="s">
        <v>359</v>
      </c>
      <c r="J3" s="552" t="s">
        <v>360</v>
      </c>
    </row>
    <row r="4" spans="1:10" s="305" customFormat="1" ht="11.1" customHeight="1">
      <c r="A4" s="706" t="s">
        <v>803</v>
      </c>
      <c r="B4" s="707"/>
      <c r="C4" s="553">
        <v>48102417</v>
      </c>
      <c r="D4" s="554">
        <v>13368468</v>
      </c>
      <c r="E4" s="554">
        <v>34733949</v>
      </c>
      <c r="F4" s="554">
        <v>46699117</v>
      </c>
      <c r="G4" s="554">
        <v>12933120</v>
      </c>
      <c r="H4" s="554">
        <v>33765997</v>
      </c>
      <c r="I4" s="554">
        <v>1403300</v>
      </c>
      <c r="J4" s="304">
        <v>1.03</v>
      </c>
    </row>
    <row r="5" spans="1:10" s="305" customFormat="1" ht="11.1" customHeight="1">
      <c r="A5" s="700" t="s">
        <v>445</v>
      </c>
      <c r="B5" s="701"/>
      <c r="C5" s="555">
        <v>5054762</v>
      </c>
      <c r="D5" s="556">
        <v>329664</v>
      </c>
      <c r="E5" s="556">
        <v>4725098</v>
      </c>
      <c r="F5" s="556">
        <v>4645339</v>
      </c>
      <c r="G5" s="556">
        <v>307039</v>
      </c>
      <c r="H5" s="556">
        <v>4338300</v>
      </c>
      <c r="I5" s="556">
        <v>409423</v>
      </c>
      <c r="J5" s="557">
        <v>1.0880000000000001</v>
      </c>
    </row>
    <row r="6" spans="1:10" ht="11.1" customHeight="1">
      <c r="A6" s="622">
        <v>1</v>
      </c>
      <c r="B6" s="623" t="s">
        <v>446</v>
      </c>
      <c r="C6" s="558">
        <v>378571</v>
      </c>
      <c r="D6" s="545">
        <v>3</v>
      </c>
      <c r="E6" s="545">
        <v>378568</v>
      </c>
      <c r="F6" s="545">
        <v>224736</v>
      </c>
      <c r="G6" s="545" t="s">
        <v>236</v>
      </c>
      <c r="H6" s="545">
        <v>224736</v>
      </c>
      <c r="I6" s="545">
        <v>153835</v>
      </c>
      <c r="J6" s="559">
        <v>1.6850000000000001</v>
      </c>
    </row>
    <row r="7" spans="1:10" ht="11.1" customHeight="1">
      <c r="A7" s="622">
        <v>2</v>
      </c>
      <c r="B7" s="623" t="s">
        <v>804</v>
      </c>
      <c r="C7" s="558">
        <v>19247</v>
      </c>
      <c r="D7" s="545">
        <v>2881</v>
      </c>
      <c r="E7" s="545">
        <v>16366</v>
      </c>
      <c r="F7" s="545">
        <v>8078</v>
      </c>
      <c r="G7" s="545">
        <v>1705</v>
      </c>
      <c r="H7" s="545">
        <v>6373</v>
      </c>
      <c r="I7" s="545">
        <v>11169</v>
      </c>
      <c r="J7" s="559">
        <v>2.383</v>
      </c>
    </row>
    <row r="8" spans="1:10" ht="11.1" customHeight="1">
      <c r="A8" s="622">
        <v>3</v>
      </c>
      <c r="B8" s="623" t="s">
        <v>805</v>
      </c>
      <c r="C8" s="558">
        <v>6348</v>
      </c>
      <c r="D8" s="545">
        <v>15</v>
      </c>
      <c r="E8" s="545">
        <v>6333</v>
      </c>
      <c r="F8" s="545">
        <v>6170</v>
      </c>
      <c r="G8" s="545" t="s">
        <v>236</v>
      </c>
      <c r="H8" s="545">
        <v>6170</v>
      </c>
      <c r="I8" s="545">
        <v>178</v>
      </c>
      <c r="J8" s="559">
        <v>1.0289999999999999</v>
      </c>
    </row>
    <row r="9" spans="1:10" ht="11.1" customHeight="1">
      <c r="A9" s="622">
        <v>4</v>
      </c>
      <c r="B9" s="623" t="s">
        <v>32</v>
      </c>
      <c r="C9" s="558">
        <v>111843</v>
      </c>
      <c r="D9" s="545">
        <v>5788</v>
      </c>
      <c r="E9" s="545">
        <v>106055</v>
      </c>
      <c r="F9" s="545">
        <v>109743</v>
      </c>
      <c r="G9" s="545">
        <v>1559</v>
      </c>
      <c r="H9" s="545">
        <v>108184</v>
      </c>
      <c r="I9" s="545">
        <v>2100</v>
      </c>
      <c r="J9" s="559">
        <v>1.0189999999999999</v>
      </c>
    </row>
    <row r="10" spans="1:10" ht="11.1" customHeight="1">
      <c r="A10" s="622">
        <v>5</v>
      </c>
      <c r="B10" s="623" t="s">
        <v>361</v>
      </c>
      <c r="C10" s="558">
        <v>1410</v>
      </c>
      <c r="D10" s="545">
        <v>43</v>
      </c>
      <c r="E10" s="545">
        <v>1367</v>
      </c>
      <c r="F10" s="545">
        <v>1814</v>
      </c>
      <c r="G10" s="545">
        <v>60</v>
      </c>
      <c r="H10" s="545">
        <v>1754</v>
      </c>
      <c r="I10" s="545">
        <v>-404</v>
      </c>
      <c r="J10" s="559">
        <v>0.77700000000000002</v>
      </c>
    </row>
    <row r="11" spans="1:10" ht="11.1" customHeight="1">
      <c r="A11" s="622">
        <v>6</v>
      </c>
      <c r="B11" s="623" t="s">
        <v>806</v>
      </c>
      <c r="C11" s="558">
        <v>1629709</v>
      </c>
      <c r="D11" s="545">
        <v>36019</v>
      </c>
      <c r="E11" s="545">
        <v>1593690</v>
      </c>
      <c r="F11" s="545">
        <v>1628818</v>
      </c>
      <c r="G11" s="545">
        <v>36263</v>
      </c>
      <c r="H11" s="545">
        <v>1592555</v>
      </c>
      <c r="I11" s="545">
        <v>891</v>
      </c>
      <c r="J11" s="559">
        <v>1.0009999999999999</v>
      </c>
    </row>
    <row r="12" spans="1:10" ht="11.1" customHeight="1">
      <c r="A12" s="622">
        <v>7</v>
      </c>
      <c r="B12" s="623" t="s">
        <v>447</v>
      </c>
      <c r="C12" s="558">
        <v>515</v>
      </c>
      <c r="D12" s="545">
        <v>20</v>
      </c>
      <c r="E12" s="545">
        <v>495</v>
      </c>
      <c r="F12" s="545">
        <v>475</v>
      </c>
      <c r="G12" s="545">
        <v>22</v>
      </c>
      <c r="H12" s="545">
        <v>453</v>
      </c>
      <c r="I12" s="545">
        <v>40</v>
      </c>
      <c r="J12" s="559">
        <v>1.0840000000000001</v>
      </c>
    </row>
    <row r="13" spans="1:10" ht="11.1" customHeight="1">
      <c r="A13" s="622">
        <v>8</v>
      </c>
      <c r="B13" s="623" t="s">
        <v>448</v>
      </c>
      <c r="C13" s="558">
        <v>207204</v>
      </c>
      <c r="D13" s="545">
        <v>9299</v>
      </c>
      <c r="E13" s="545">
        <v>197905</v>
      </c>
      <c r="F13" s="545">
        <v>227459</v>
      </c>
      <c r="G13" s="545">
        <v>9323</v>
      </c>
      <c r="H13" s="545">
        <v>218136</v>
      </c>
      <c r="I13" s="545">
        <v>-20255</v>
      </c>
      <c r="J13" s="559">
        <v>0.91100000000000003</v>
      </c>
    </row>
    <row r="14" spans="1:10" ht="11.1" customHeight="1">
      <c r="A14" s="622">
        <v>9</v>
      </c>
      <c r="B14" s="623" t="s">
        <v>449</v>
      </c>
      <c r="C14" s="558">
        <v>905</v>
      </c>
      <c r="D14" s="545">
        <v>11</v>
      </c>
      <c r="E14" s="545">
        <v>894</v>
      </c>
      <c r="F14" s="545">
        <v>653</v>
      </c>
      <c r="G14" s="545" t="s">
        <v>236</v>
      </c>
      <c r="H14" s="545">
        <v>653</v>
      </c>
      <c r="I14" s="545">
        <v>252</v>
      </c>
      <c r="J14" s="559">
        <v>1.3859999999999999</v>
      </c>
    </row>
    <row r="15" spans="1:10" ht="11.1" customHeight="1">
      <c r="A15" s="622">
        <v>10</v>
      </c>
      <c r="B15" s="623" t="s">
        <v>454</v>
      </c>
      <c r="C15" s="558">
        <v>1557148</v>
      </c>
      <c r="D15" s="545">
        <v>36252</v>
      </c>
      <c r="E15" s="545">
        <v>1520896</v>
      </c>
      <c r="F15" s="545">
        <v>1292431</v>
      </c>
      <c r="G15" s="545">
        <v>35762</v>
      </c>
      <c r="H15" s="545">
        <v>1256669</v>
      </c>
      <c r="I15" s="545">
        <v>264717</v>
      </c>
      <c r="J15" s="559">
        <v>1.2050000000000001</v>
      </c>
    </row>
    <row r="16" spans="1:10" ht="11.1" customHeight="1">
      <c r="A16" s="622">
        <v>11</v>
      </c>
      <c r="B16" s="623" t="s">
        <v>455</v>
      </c>
      <c r="C16" s="558">
        <v>1141862</v>
      </c>
      <c r="D16" s="545">
        <v>239333</v>
      </c>
      <c r="E16" s="545">
        <v>902529</v>
      </c>
      <c r="F16" s="545">
        <v>1144962</v>
      </c>
      <c r="G16" s="545">
        <v>222345</v>
      </c>
      <c r="H16" s="545">
        <v>922617</v>
      </c>
      <c r="I16" s="545">
        <v>-3100</v>
      </c>
      <c r="J16" s="559">
        <v>0.997</v>
      </c>
    </row>
    <row r="17" spans="1:10" s="305" customFormat="1" ht="11.1" customHeight="1">
      <c r="A17" s="700" t="s">
        <v>33</v>
      </c>
      <c r="B17" s="701"/>
      <c r="C17" s="555">
        <v>1172672</v>
      </c>
      <c r="D17" s="556">
        <v>39947</v>
      </c>
      <c r="E17" s="556">
        <v>1132725</v>
      </c>
      <c r="F17" s="556">
        <v>1108623</v>
      </c>
      <c r="G17" s="556">
        <v>19088</v>
      </c>
      <c r="H17" s="556">
        <v>1089535</v>
      </c>
      <c r="I17" s="556">
        <v>64049</v>
      </c>
      <c r="J17" s="557">
        <v>1.0580000000000001</v>
      </c>
    </row>
    <row r="18" spans="1:10" ht="11.1" customHeight="1">
      <c r="A18" s="622">
        <v>12</v>
      </c>
      <c r="B18" s="623" t="s">
        <v>456</v>
      </c>
      <c r="C18" s="558">
        <v>4436</v>
      </c>
      <c r="D18" s="545">
        <v>3255</v>
      </c>
      <c r="E18" s="545">
        <v>1181</v>
      </c>
      <c r="F18" s="545">
        <v>4697</v>
      </c>
      <c r="G18" s="545">
        <v>3020</v>
      </c>
      <c r="H18" s="545">
        <v>1677</v>
      </c>
      <c r="I18" s="545">
        <v>-261</v>
      </c>
      <c r="J18" s="559">
        <v>0.94399999999999995</v>
      </c>
    </row>
    <row r="19" spans="1:10" ht="11.1" customHeight="1">
      <c r="A19" s="622">
        <v>13</v>
      </c>
      <c r="B19" s="623" t="s">
        <v>457</v>
      </c>
      <c r="C19" s="558">
        <v>1020852</v>
      </c>
      <c r="D19" s="545">
        <v>30008</v>
      </c>
      <c r="E19" s="545">
        <v>990844</v>
      </c>
      <c r="F19" s="545">
        <v>974035</v>
      </c>
      <c r="G19" s="545">
        <v>13295</v>
      </c>
      <c r="H19" s="545">
        <v>960740</v>
      </c>
      <c r="I19" s="545">
        <v>46817</v>
      </c>
      <c r="J19" s="559">
        <v>1.048</v>
      </c>
    </row>
    <row r="20" spans="1:10" ht="11.1" customHeight="1">
      <c r="A20" s="622">
        <v>14</v>
      </c>
      <c r="B20" s="623" t="s">
        <v>458</v>
      </c>
      <c r="C20" s="558">
        <v>85379</v>
      </c>
      <c r="D20" s="545">
        <v>6098</v>
      </c>
      <c r="E20" s="545">
        <v>79281</v>
      </c>
      <c r="F20" s="545">
        <v>72526</v>
      </c>
      <c r="G20" s="545">
        <v>2351</v>
      </c>
      <c r="H20" s="545">
        <v>70175</v>
      </c>
      <c r="I20" s="545">
        <v>12853</v>
      </c>
      <c r="J20" s="559">
        <v>1.177</v>
      </c>
    </row>
    <row r="21" spans="1:10" ht="11.1" customHeight="1">
      <c r="A21" s="622">
        <v>15</v>
      </c>
      <c r="B21" s="623" t="s">
        <v>34</v>
      </c>
      <c r="C21" s="558">
        <v>2233</v>
      </c>
      <c r="D21" s="545">
        <v>196</v>
      </c>
      <c r="E21" s="545">
        <v>2037</v>
      </c>
      <c r="F21" s="545">
        <v>1611</v>
      </c>
      <c r="G21" s="545">
        <v>191</v>
      </c>
      <c r="H21" s="545">
        <v>1420</v>
      </c>
      <c r="I21" s="545">
        <v>622</v>
      </c>
      <c r="J21" s="559">
        <v>1.3859999999999999</v>
      </c>
    </row>
    <row r="22" spans="1:10" ht="11.1" customHeight="1">
      <c r="A22" s="622">
        <v>16</v>
      </c>
      <c r="B22" s="623" t="s">
        <v>51</v>
      </c>
      <c r="C22" s="558">
        <v>6009</v>
      </c>
      <c r="D22" s="545">
        <v>90</v>
      </c>
      <c r="E22" s="545">
        <v>5919</v>
      </c>
      <c r="F22" s="545">
        <v>5541</v>
      </c>
      <c r="G22" s="545">
        <v>15</v>
      </c>
      <c r="H22" s="545">
        <v>5526</v>
      </c>
      <c r="I22" s="545">
        <v>468</v>
      </c>
      <c r="J22" s="559">
        <v>1.0840000000000001</v>
      </c>
    </row>
    <row r="23" spans="1:10" ht="11.1" customHeight="1">
      <c r="A23" s="622">
        <v>17</v>
      </c>
      <c r="B23" s="623" t="s">
        <v>459</v>
      </c>
      <c r="C23" s="558">
        <v>53763</v>
      </c>
      <c r="D23" s="545">
        <v>300</v>
      </c>
      <c r="E23" s="545">
        <v>53463</v>
      </c>
      <c r="F23" s="545">
        <v>50213</v>
      </c>
      <c r="G23" s="545">
        <v>216</v>
      </c>
      <c r="H23" s="545">
        <v>49997</v>
      </c>
      <c r="I23" s="545">
        <v>3550</v>
      </c>
      <c r="J23" s="559">
        <v>1.071</v>
      </c>
    </row>
    <row r="24" spans="1:10" s="305" customFormat="1" ht="11.1" customHeight="1">
      <c r="A24" s="700" t="s">
        <v>460</v>
      </c>
      <c r="B24" s="701"/>
      <c r="C24" s="555">
        <v>439215</v>
      </c>
      <c r="D24" s="556">
        <v>13761</v>
      </c>
      <c r="E24" s="556">
        <v>425454</v>
      </c>
      <c r="F24" s="556">
        <v>453369</v>
      </c>
      <c r="G24" s="556">
        <v>12465</v>
      </c>
      <c r="H24" s="556">
        <v>440904</v>
      </c>
      <c r="I24" s="556">
        <v>-14154</v>
      </c>
      <c r="J24" s="557">
        <v>0.96899999999999997</v>
      </c>
    </row>
    <row r="25" spans="1:10" ht="11.1" customHeight="1">
      <c r="A25" s="622">
        <v>18</v>
      </c>
      <c r="B25" s="623" t="s">
        <v>461</v>
      </c>
      <c r="C25" s="558">
        <v>84025</v>
      </c>
      <c r="D25" s="545" t="s">
        <v>236</v>
      </c>
      <c r="E25" s="545">
        <v>84025</v>
      </c>
      <c r="F25" s="545">
        <v>158648</v>
      </c>
      <c r="G25" s="545">
        <v>42</v>
      </c>
      <c r="H25" s="545">
        <v>158606</v>
      </c>
      <c r="I25" s="545">
        <v>-74623</v>
      </c>
      <c r="J25" s="559">
        <v>0.53</v>
      </c>
    </row>
    <row r="26" spans="1:10" ht="11.1" customHeight="1">
      <c r="A26" s="622">
        <v>19</v>
      </c>
      <c r="B26" s="623" t="s">
        <v>0</v>
      </c>
      <c r="C26" s="558">
        <v>1440</v>
      </c>
      <c r="D26" s="545" t="s">
        <v>236</v>
      </c>
      <c r="E26" s="545">
        <v>1440</v>
      </c>
      <c r="F26" s="545">
        <v>1653</v>
      </c>
      <c r="G26" s="545">
        <v>3</v>
      </c>
      <c r="H26" s="545">
        <v>1650</v>
      </c>
      <c r="I26" s="545">
        <v>-213</v>
      </c>
      <c r="J26" s="559">
        <v>0.871</v>
      </c>
    </row>
    <row r="27" spans="1:10" ht="11.1" customHeight="1">
      <c r="A27" s="622">
        <v>20</v>
      </c>
      <c r="B27" s="623" t="s">
        <v>807</v>
      </c>
      <c r="C27" s="558">
        <v>9559</v>
      </c>
      <c r="D27" s="545">
        <v>1</v>
      </c>
      <c r="E27" s="545">
        <v>9558</v>
      </c>
      <c r="F27" s="545">
        <v>11344</v>
      </c>
      <c r="G27" s="545" t="s">
        <v>236</v>
      </c>
      <c r="H27" s="545">
        <v>11344</v>
      </c>
      <c r="I27" s="545">
        <v>-1785</v>
      </c>
      <c r="J27" s="559">
        <v>0.84299999999999997</v>
      </c>
    </row>
    <row r="28" spans="1:10" ht="11.1" customHeight="1">
      <c r="A28" s="622">
        <v>21</v>
      </c>
      <c r="B28" s="623" t="s">
        <v>808</v>
      </c>
      <c r="C28" s="558">
        <v>16773</v>
      </c>
      <c r="D28" s="545">
        <v>161</v>
      </c>
      <c r="E28" s="545">
        <v>16612</v>
      </c>
      <c r="F28" s="545">
        <v>5968</v>
      </c>
      <c r="G28" s="545">
        <v>736</v>
      </c>
      <c r="H28" s="545">
        <v>5232</v>
      </c>
      <c r="I28" s="545">
        <v>10805</v>
      </c>
      <c r="J28" s="559">
        <v>2.81</v>
      </c>
    </row>
    <row r="29" spans="1:10" ht="11.1" customHeight="1">
      <c r="A29" s="622">
        <v>22</v>
      </c>
      <c r="B29" s="623" t="s">
        <v>809</v>
      </c>
      <c r="C29" s="558">
        <v>114080</v>
      </c>
      <c r="D29" s="545">
        <v>979</v>
      </c>
      <c r="E29" s="545">
        <v>113101</v>
      </c>
      <c r="F29" s="545">
        <v>117477</v>
      </c>
      <c r="G29" s="545">
        <v>480</v>
      </c>
      <c r="H29" s="545">
        <v>116997</v>
      </c>
      <c r="I29" s="545">
        <v>-3397</v>
      </c>
      <c r="J29" s="559">
        <v>0.97099999999999997</v>
      </c>
    </row>
    <row r="30" spans="1:10" ht="11.1" customHeight="1">
      <c r="A30" s="622">
        <v>23</v>
      </c>
      <c r="B30" s="623" t="s">
        <v>1</v>
      </c>
      <c r="C30" s="558">
        <v>2146</v>
      </c>
      <c r="D30" s="545">
        <v>46</v>
      </c>
      <c r="E30" s="545">
        <v>2100</v>
      </c>
      <c r="F30" s="545">
        <v>2321</v>
      </c>
      <c r="G30" s="545">
        <v>42</v>
      </c>
      <c r="H30" s="545">
        <v>2279</v>
      </c>
      <c r="I30" s="545">
        <v>-175</v>
      </c>
      <c r="J30" s="559">
        <v>0.92500000000000004</v>
      </c>
    </row>
    <row r="31" spans="1:10" ht="11.1" customHeight="1">
      <c r="A31" s="622">
        <v>24</v>
      </c>
      <c r="B31" s="623" t="s">
        <v>2</v>
      </c>
      <c r="C31" s="558" t="s">
        <v>236</v>
      </c>
      <c r="D31" s="545" t="s">
        <v>236</v>
      </c>
      <c r="E31" s="545" t="s">
        <v>236</v>
      </c>
      <c r="F31" s="545">
        <v>285</v>
      </c>
      <c r="G31" s="545" t="s">
        <v>236</v>
      </c>
      <c r="H31" s="545">
        <v>285</v>
      </c>
      <c r="I31" s="545">
        <v>-285</v>
      </c>
      <c r="J31" s="559" t="s">
        <v>236</v>
      </c>
    </row>
    <row r="32" spans="1:10" ht="11.1" customHeight="1">
      <c r="A32" s="622">
        <v>25</v>
      </c>
      <c r="B32" s="623" t="s">
        <v>3</v>
      </c>
      <c r="C32" s="558">
        <v>1296</v>
      </c>
      <c r="D32" s="545" t="s">
        <v>236</v>
      </c>
      <c r="E32" s="545">
        <v>1296</v>
      </c>
      <c r="F32" s="545">
        <v>300</v>
      </c>
      <c r="G32" s="545" t="s">
        <v>236</v>
      </c>
      <c r="H32" s="545">
        <v>300</v>
      </c>
      <c r="I32" s="545">
        <v>996</v>
      </c>
      <c r="J32" s="559">
        <v>4.32</v>
      </c>
    </row>
    <row r="33" spans="1:10" ht="11.1" customHeight="1">
      <c r="A33" s="622">
        <v>26</v>
      </c>
      <c r="B33" s="623" t="s">
        <v>4</v>
      </c>
      <c r="C33" s="558">
        <v>5703</v>
      </c>
      <c r="D33" s="545">
        <v>220</v>
      </c>
      <c r="E33" s="545">
        <v>5483</v>
      </c>
      <c r="F33" s="545">
        <v>7426</v>
      </c>
      <c r="G33" s="545">
        <v>300</v>
      </c>
      <c r="H33" s="545">
        <v>7126</v>
      </c>
      <c r="I33" s="545">
        <v>-1723</v>
      </c>
      <c r="J33" s="559">
        <v>0.76800000000000002</v>
      </c>
    </row>
    <row r="34" spans="1:10" ht="11.1" customHeight="1">
      <c r="A34" s="622">
        <v>27</v>
      </c>
      <c r="B34" s="623" t="s">
        <v>36</v>
      </c>
      <c r="C34" s="558">
        <v>204193</v>
      </c>
      <c r="D34" s="545">
        <v>12354</v>
      </c>
      <c r="E34" s="545">
        <v>191839</v>
      </c>
      <c r="F34" s="545">
        <v>147947</v>
      </c>
      <c r="G34" s="545">
        <v>10862</v>
      </c>
      <c r="H34" s="545">
        <v>137085</v>
      </c>
      <c r="I34" s="545">
        <v>56246</v>
      </c>
      <c r="J34" s="559">
        <v>1.38</v>
      </c>
    </row>
    <row r="35" spans="1:10" s="305" customFormat="1" ht="11.1" customHeight="1">
      <c r="A35" s="700" t="s">
        <v>5</v>
      </c>
      <c r="B35" s="701"/>
      <c r="C35" s="555">
        <v>12637454</v>
      </c>
      <c r="D35" s="556">
        <v>4933502</v>
      </c>
      <c r="E35" s="556">
        <v>7703952</v>
      </c>
      <c r="F35" s="556">
        <v>12597632</v>
      </c>
      <c r="G35" s="556">
        <v>4810547</v>
      </c>
      <c r="H35" s="556">
        <v>7787085</v>
      </c>
      <c r="I35" s="556">
        <v>39822</v>
      </c>
      <c r="J35" s="557">
        <v>1.0029999999999999</v>
      </c>
    </row>
    <row r="36" spans="1:10" ht="11.1" customHeight="1">
      <c r="A36" s="622">
        <v>28</v>
      </c>
      <c r="B36" s="623" t="s">
        <v>6</v>
      </c>
      <c r="C36" s="558">
        <v>53787</v>
      </c>
      <c r="D36" s="545">
        <v>15324</v>
      </c>
      <c r="E36" s="545">
        <v>38463</v>
      </c>
      <c r="F36" s="545">
        <v>68588</v>
      </c>
      <c r="G36" s="545">
        <v>25061</v>
      </c>
      <c r="H36" s="545">
        <v>43527</v>
      </c>
      <c r="I36" s="545">
        <v>-14801</v>
      </c>
      <c r="J36" s="559">
        <v>0.78400000000000003</v>
      </c>
    </row>
    <row r="37" spans="1:10" ht="11.1" customHeight="1">
      <c r="A37" s="622">
        <v>29</v>
      </c>
      <c r="B37" s="623" t="s">
        <v>37</v>
      </c>
      <c r="C37" s="558">
        <v>377722</v>
      </c>
      <c r="D37" s="545">
        <v>261362</v>
      </c>
      <c r="E37" s="545">
        <v>116360</v>
      </c>
      <c r="F37" s="545">
        <v>375129</v>
      </c>
      <c r="G37" s="545">
        <v>262410</v>
      </c>
      <c r="H37" s="545">
        <v>112719</v>
      </c>
      <c r="I37" s="545">
        <v>2593</v>
      </c>
      <c r="J37" s="559">
        <v>1.0069999999999999</v>
      </c>
    </row>
    <row r="38" spans="1:10" ht="11.1" customHeight="1">
      <c r="A38" s="622">
        <v>30</v>
      </c>
      <c r="B38" s="623" t="s">
        <v>7</v>
      </c>
      <c r="C38" s="558">
        <v>266128</v>
      </c>
      <c r="D38" s="545">
        <v>121615</v>
      </c>
      <c r="E38" s="545">
        <v>144513</v>
      </c>
      <c r="F38" s="545">
        <v>257539</v>
      </c>
      <c r="G38" s="545">
        <v>113671</v>
      </c>
      <c r="H38" s="545">
        <v>143868</v>
      </c>
      <c r="I38" s="545">
        <v>8589</v>
      </c>
      <c r="J38" s="559">
        <v>1.0329999999999999</v>
      </c>
    </row>
    <row r="39" spans="1:10" ht="11.1" customHeight="1">
      <c r="A39" s="622">
        <v>31</v>
      </c>
      <c r="B39" s="623" t="s">
        <v>8</v>
      </c>
      <c r="C39" s="558">
        <v>1490021</v>
      </c>
      <c r="D39" s="545">
        <v>255166</v>
      </c>
      <c r="E39" s="545">
        <v>1234855</v>
      </c>
      <c r="F39" s="545">
        <v>1576556</v>
      </c>
      <c r="G39" s="545">
        <v>294654</v>
      </c>
      <c r="H39" s="545">
        <v>1281902</v>
      </c>
      <c r="I39" s="545">
        <v>-86535</v>
      </c>
      <c r="J39" s="559">
        <v>0.94499999999999995</v>
      </c>
    </row>
    <row r="40" spans="1:10" ht="11.1" customHeight="1">
      <c r="A40" s="622">
        <v>32</v>
      </c>
      <c r="B40" s="623" t="s">
        <v>38</v>
      </c>
      <c r="C40" s="558">
        <v>3716</v>
      </c>
      <c r="D40" s="545">
        <v>2299</v>
      </c>
      <c r="E40" s="545">
        <v>1417</v>
      </c>
      <c r="F40" s="545">
        <v>2032</v>
      </c>
      <c r="G40" s="545">
        <v>545</v>
      </c>
      <c r="H40" s="545">
        <v>1487</v>
      </c>
      <c r="I40" s="545">
        <v>1684</v>
      </c>
      <c r="J40" s="559">
        <v>1.829</v>
      </c>
    </row>
    <row r="41" spans="1:10" ht="11.1" customHeight="1">
      <c r="A41" s="622">
        <v>33</v>
      </c>
      <c r="B41" s="623" t="s">
        <v>810</v>
      </c>
      <c r="C41" s="558">
        <v>109933</v>
      </c>
      <c r="D41" s="545">
        <v>90222</v>
      </c>
      <c r="E41" s="545">
        <v>19711</v>
      </c>
      <c r="F41" s="545">
        <v>94456</v>
      </c>
      <c r="G41" s="545">
        <v>74758</v>
      </c>
      <c r="H41" s="545">
        <v>19698</v>
      </c>
      <c r="I41" s="545">
        <v>15477</v>
      </c>
      <c r="J41" s="559">
        <v>1.1639999999999999</v>
      </c>
    </row>
    <row r="42" spans="1:10" ht="11.1" customHeight="1">
      <c r="A42" s="622">
        <v>34</v>
      </c>
      <c r="B42" s="624" t="s">
        <v>362</v>
      </c>
      <c r="C42" s="558">
        <v>74386</v>
      </c>
      <c r="D42" s="545">
        <v>2228</v>
      </c>
      <c r="E42" s="545">
        <v>72158</v>
      </c>
      <c r="F42" s="545">
        <v>59223</v>
      </c>
      <c r="G42" s="545">
        <v>1707</v>
      </c>
      <c r="H42" s="545">
        <v>57516</v>
      </c>
      <c r="I42" s="545">
        <v>15163</v>
      </c>
      <c r="J42" s="559">
        <v>1.256</v>
      </c>
    </row>
    <row r="43" spans="1:10" ht="11.1" customHeight="1">
      <c r="A43" s="622">
        <v>35</v>
      </c>
      <c r="B43" s="623" t="s">
        <v>39</v>
      </c>
      <c r="C43" s="558">
        <v>43467</v>
      </c>
      <c r="D43" s="545">
        <v>5094</v>
      </c>
      <c r="E43" s="545">
        <v>38373</v>
      </c>
      <c r="F43" s="545">
        <v>61830</v>
      </c>
      <c r="G43" s="545">
        <v>7062</v>
      </c>
      <c r="H43" s="545">
        <v>54768</v>
      </c>
      <c r="I43" s="545">
        <v>-18363</v>
      </c>
      <c r="J43" s="559">
        <v>0.70299999999999996</v>
      </c>
    </row>
    <row r="44" spans="1:10" ht="11.1" customHeight="1">
      <c r="A44" s="622">
        <v>36</v>
      </c>
      <c r="B44" s="623" t="s">
        <v>40</v>
      </c>
      <c r="C44" s="558">
        <v>2245903</v>
      </c>
      <c r="D44" s="545">
        <v>1517068</v>
      </c>
      <c r="E44" s="545">
        <v>728835</v>
      </c>
      <c r="F44" s="545">
        <v>1898052</v>
      </c>
      <c r="G44" s="545">
        <v>1282871</v>
      </c>
      <c r="H44" s="545">
        <v>615181</v>
      </c>
      <c r="I44" s="545">
        <v>347851</v>
      </c>
      <c r="J44" s="559">
        <v>1.1830000000000001</v>
      </c>
    </row>
    <row r="45" spans="1:10" ht="11.1" customHeight="1">
      <c r="A45" s="622">
        <v>37</v>
      </c>
      <c r="B45" s="623" t="s">
        <v>363</v>
      </c>
      <c r="C45" s="558">
        <v>365354</v>
      </c>
      <c r="D45" s="545">
        <v>49521</v>
      </c>
      <c r="E45" s="545">
        <v>315833</v>
      </c>
      <c r="F45" s="545">
        <v>379257</v>
      </c>
      <c r="G45" s="545">
        <v>51551</v>
      </c>
      <c r="H45" s="545">
        <v>327706</v>
      </c>
      <c r="I45" s="545">
        <v>-13903</v>
      </c>
      <c r="J45" s="559">
        <v>0.96299999999999997</v>
      </c>
    </row>
    <row r="46" spans="1:10" ht="11.1" customHeight="1">
      <c r="A46" s="622">
        <v>38</v>
      </c>
      <c r="B46" s="623" t="s">
        <v>41</v>
      </c>
      <c r="C46" s="558">
        <v>3056607</v>
      </c>
      <c r="D46" s="545">
        <v>1704893</v>
      </c>
      <c r="E46" s="545">
        <v>1351714</v>
      </c>
      <c r="F46" s="545">
        <v>3202819</v>
      </c>
      <c r="G46" s="545">
        <v>1801586</v>
      </c>
      <c r="H46" s="545">
        <v>1401233</v>
      </c>
      <c r="I46" s="545">
        <v>-146212</v>
      </c>
      <c r="J46" s="559">
        <v>0.95399999999999996</v>
      </c>
    </row>
    <row r="47" spans="1:10" ht="11.1" customHeight="1">
      <c r="A47" s="622">
        <v>39</v>
      </c>
      <c r="B47" s="623" t="s">
        <v>42</v>
      </c>
      <c r="C47" s="558">
        <v>3824401</v>
      </c>
      <c r="D47" s="545">
        <v>677500</v>
      </c>
      <c r="E47" s="545">
        <v>3146901</v>
      </c>
      <c r="F47" s="545">
        <v>3895829</v>
      </c>
      <c r="G47" s="545">
        <v>657743</v>
      </c>
      <c r="H47" s="545">
        <v>3238086</v>
      </c>
      <c r="I47" s="545">
        <v>-71428</v>
      </c>
      <c r="J47" s="559">
        <v>0.98199999999999998</v>
      </c>
    </row>
    <row r="48" spans="1:10" ht="11.1" customHeight="1">
      <c r="A48" s="622">
        <v>40</v>
      </c>
      <c r="B48" s="625" t="s">
        <v>364</v>
      </c>
      <c r="C48" s="558">
        <v>471329</v>
      </c>
      <c r="D48" s="545">
        <v>170018</v>
      </c>
      <c r="E48" s="545">
        <v>301311</v>
      </c>
      <c r="F48" s="545">
        <v>479583</v>
      </c>
      <c r="G48" s="545">
        <v>191642</v>
      </c>
      <c r="H48" s="545">
        <v>287941</v>
      </c>
      <c r="I48" s="545">
        <v>-8254</v>
      </c>
      <c r="J48" s="559">
        <v>0.98299999999999998</v>
      </c>
    </row>
    <row r="49" spans="1:17" ht="11.1" customHeight="1">
      <c r="A49" s="622">
        <v>41</v>
      </c>
      <c r="B49" s="623" t="s">
        <v>365</v>
      </c>
      <c r="C49" s="558">
        <v>195015</v>
      </c>
      <c r="D49" s="545">
        <v>35026</v>
      </c>
      <c r="E49" s="545">
        <v>159989</v>
      </c>
      <c r="F49" s="545">
        <v>194398</v>
      </c>
      <c r="G49" s="545">
        <v>31099</v>
      </c>
      <c r="H49" s="545">
        <v>163299</v>
      </c>
      <c r="I49" s="545">
        <v>617</v>
      </c>
      <c r="J49" s="559">
        <v>1.0029999999999999</v>
      </c>
    </row>
    <row r="50" spans="1:17" ht="11.1" customHeight="1">
      <c r="A50" s="622">
        <v>42</v>
      </c>
      <c r="B50" s="623" t="s">
        <v>366</v>
      </c>
      <c r="C50" s="558">
        <v>59685</v>
      </c>
      <c r="D50" s="545">
        <v>26166</v>
      </c>
      <c r="E50" s="545">
        <v>33519</v>
      </c>
      <c r="F50" s="545">
        <v>52341</v>
      </c>
      <c r="G50" s="545">
        <v>14187</v>
      </c>
      <c r="H50" s="545">
        <v>38154</v>
      </c>
      <c r="I50" s="545">
        <v>7344</v>
      </c>
      <c r="J50" s="559">
        <v>1.1399999999999999</v>
      </c>
    </row>
    <row r="51" spans="1:17" s="305" customFormat="1" ht="11.1" customHeight="1">
      <c r="A51" s="700" t="s">
        <v>9</v>
      </c>
      <c r="B51" s="701"/>
      <c r="C51" s="555">
        <v>5470335</v>
      </c>
      <c r="D51" s="556">
        <v>2274041</v>
      </c>
      <c r="E51" s="556">
        <v>3196294</v>
      </c>
      <c r="F51" s="556">
        <v>5314605</v>
      </c>
      <c r="G51" s="556">
        <v>2153946</v>
      </c>
      <c r="H51" s="556">
        <v>3160659</v>
      </c>
      <c r="I51" s="556">
        <v>155730</v>
      </c>
      <c r="J51" s="557">
        <v>1.0289999999999999</v>
      </c>
      <c r="K51" s="312"/>
      <c r="L51" s="312"/>
      <c r="M51" s="312"/>
      <c r="N51" s="312"/>
      <c r="O51" s="312"/>
      <c r="P51" s="312"/>
      <c r="Q51" s="312"/>
    </row>
    <row r="52" spans="1:17" ht="11.1" customHeight="1">
      <c r="A52" s="622">
        <v>43</v>
      </c>
      <c r="B52" s="623" t="s">
        <v>10</v>
      </c>
      <c r="C52" s="558">
        <v>149149</v>
      </c>
      <c r="D52" s="545">
        <v>9758</v>
      </c>
      <c r="E52" s="545">
        <v>139391</v>
      </c>
      <c r="F52" s="545">
        <v>146174</v>
      </c>
      <c r="G52" s="545">
        <v>8161</v>
      </c>
      <c r="H52" s="545">
        <v>138013</v>
      </c>
      <c r="I52" s="545">
        <v>2975</v>
      </c>
      <c r="J52" s="559">
        <v>1.02</v>
      </c>
    </row>
    <row r="53" spans="1:17" ht="11.1" customHeight="1">
      <c r="A53" s="622">
        <v>44</v>
      </c>
      <c r="B53" s="623" t="s">
        <v>11</v>
      </c>
      <c r="C53" s="558">
        <v>17357</v>
      </c>
      <c r="D53" s="545">
        <v>9507</v>
      </c>
      <c r="E53" s="545">
        <v>7850</v>
      </c>
      <c r="F53" s="545">
        <v>16421</v>
      </c>
      <c r="G53" s="545">
        <v>7791</v>
      </c>
      <c r="H53" s="545">
        <v>8630</v>
      </c>
      <c r="I53" s="545">
        <v>936</v>
      </c>
      <c r="J53" s="559">
        <v>1.0569999999999999</v>
      </c>
    </row>
    <row r="54" spans="1:17" ht="11.1" customHeight="1">
      <c r="A54" s="622">
        <v>45</v>
      </c>
      <c r="B54" s="623" t="s">
        <v>12</v>
      </c>
      <c r="C54" s="558">
        <v>169946</v>
      </c>
      <c r="D54" s="545">
        <v>73716</v>
      </c>
      <c r="E54" s="545">
        <v>96230</v>
      </c>
      <c r="F54" s="545">
        <v>177088</v>
      </c>
      <c r="G54" s="545">
        <v>61862</v>
      </c>
      <c r="H54" s="545">
        <v>115226</v>
      </c>
      <c r="I54" s="545">
        <v>-7142</v>
      </c>
      <c r="J54" s="559">
        <v>0.96</v>
      </c>
    </row>
    <row r="55" spans="1:17" ht="11.1" customHeight="1">
      <c r="A55" s="622">
        <v>46</v>
      </c>
      <c r="B55" s="623" t="s">
        <v>811</v>
      </c>
      <c r="C55" s="558">
        <v>332195</v>
      </c>
      <c r="D55" s="545">
        <v>101213</v>
      </c>
      <c r="E55" s="545">
        <v>230982</v>
      </c>
      <c r="F55" s="545">
        <v>328871</v>
      </c>
      <c r="G55" s="545">
        <v>71546</v>
      </c>
      <c r="H55" s="545">
        <v>257325</v>
      </c>
      <c r="I55" s="545">
        <v>3324</v>
      </c>
      <c r="J55" s="559">
        <v>1.01</v>
      </c>
    </row>
    <row r="56" spans="1:17" ht="11.1" customHeight="1">
      <c r="A56" s="622">
        <v>47</v>
      </c>
      <c r="B56" s="623" t="s">
        <v>13</v>
      </c>
      <c r="C56" s="558" t="s">
        <v>236</v>
      </c>
      <c r="D56" s="545" t="s">
        <v>236</v>
      </c>
      <c r="E56" s="545" t="s">
        <v>236</v>
      </c>
      <c r="F56" s="545" t="s">
        <v>236</v>
      </c>
      <c r="G56" s="545" t="s">
        <v>236</v>
      </c>
      <c r="H56" s="545" t="s">
        <v>236</v>
      </c>
      <c r="I56" s="545" t="s">
        <v>236</v>
      </c>
      <c r="J56" s="559" t="s">
        <v>236</v>
      </c>
    </row>
    <row r="57" spans="1:17" ht="11.1" customHeight="1">
      <c r="A57" s="622">
        <v>48</v>
      </c>
      <c r="B57" s="623" t="s">
        <v>214</v>
      </c>
      <c r="C57" s="558">
        <v>32505</v>
      </c>
      <c r="D57" s="545">
        <v>22964</v>
      </c>
      <c r="E57" s="545">
        <v>9541</v>
      </c>
      <c r="F57" s="545">
        <v>26339</v>
      </c>
      <c r="G57" s="545">
        <v>17170</v>
      </c>
      <c r="H57" s="545">
        <v>9169</v>
      </c>
      <c r="I57" s="545">
        <v>6166</v>
      </c>
      <c r="J57" s="559">
        <v>1.234</v>
      </c>
    </row>
    <row r="58" spans="1:17" ht="11.1" customHeight="1">
      <c r="A58" s="622">
        <v>49</v>
      </c>
      <c r="B58" s="623" t="s">
        <v>43</v>
      </c>
      <c r="C58" s="558" t="s">
        <v>236</v>
      </c>
      <c r="D58" s="545" t="s">
        <v>236</v>
      </c>
      <c r="E58" s="545" t="s">
        <v>236</v>
      </c>
      <c r="F58" s="545" t="s">
        <v>236</v>
      </c>
      <c r="G58" s="545" t="s">
        <v>236</v>
      </c>
      <c r="H58" s="545" t="s">
        <v>236</v>
      </c>
      <c r="I58" s="545" t="s">
        <v>236</v>
      </c>
      <c r="J58" s="559" t="s">
        <v>236</v>
      </c>
    </row>
    <row r="59" spans="1:17" ht="11.1" customHeight="1">
      <c r="A59" s="622">
        <v>50</v>
      </c>
      <c r="B59" s="623" t="s">
        <v>44</v>
      </c>
      <c r="C59" s="558" t="s">
        <v>236</v>
      </c>
      <c r="D59" s="545" t="s">
        <v>236</v>
      </c>
      <c r="E59" s="545" t="s">
        <v>236</v>
      </c>
      <c r="F59" s="545" t="s">
        <v>236</v>
      </c>
      <c r="G59" s="545" t="s">
        <v>236</v>
      </c>
      <c r="H59" s="545" t="s">
        <v>236</v>
      </c>
      <c r="I59" s="545" t="s">
        <v>236</v>
      </c>
      <c r="J59" s="559" t="s">
        <v>236</v>
      </c>
    </row>
    <row r="60" spans="1:17" ht="11.1" customHeight="1">
      <c r="A60" s="622">
        <v>51</v>
      </c>
      <c r="B60" s="623" t="s">
        <v>367</v>
      </c>
      <c r="C60" s="558">
        <v>25841</v>
      </c>
      <c r="D60" s="545">
        <v>9381</v>
      </c>
      <c r="E60" s="545">
        <v>16460</v>
      </c>
      <c r="F60" s="545">
        <v>25914</v>
      </c>
      <c r="G60" s="545">
        <v>5931</v>
      </c>
      <c r="H60" s="545">
        <v>19983</v>
      </c>
      <c r="I60" s="545">
        <v>-73</v>
      </c>
      <c r="J60" s="559">
        <v>0.997</v>
      </c>
    </row>
    <row r="61" spans="1:17" ht="11.1" customHeight="1">
      <c r="A61" s="622">
        <v>52</v>
      </c>
      <c r="B61" s="623" t="s">
        <v>14</v>
      </c>
      <c r="C61" s="558">
        <v>10168</v>
      </c>
      <c r="D61" s="545">
        <v>170</v>
      </c>
      <c r="E61" s="545">
        <v>9998</v>
      </c>
      <c r="F61" s="545">
        <v>19282</v>
      </c>
      <c r="G61" s="545">
        <v>338</v>
      </c>
      <c r="H61" s="545">
        <v>18944</v>
      </c>
      <c r="I61" s="545">
        <v>-9114</v>
      </c>
      <c r="J61" s="559">
        <v>0.52700000000000002</v>
      </c>
    </row>
    <row r="62" spans="1:17" ht="11.1" customHeight="1">
      <c r="A62" s="622">
        <v>53</v>
      </c>
      <c r="B62" s="623" t="s">
        <v>812</v>
      </c>
      <c r="C62" s="558">
        <v>11372</v>
      </c>
      <c r="D62" s="545">
        <v>10641</v>
      </c>
      <c r="E62" s="545">
        <v>731</v>
      </c>
      <c r="F62" s="545">
        <v>7332</v>
      </c>
      <c r="G62" s="545">
        <v>6324</v>
      </c>
      <c r="H62" s="545">
        <v>1008</v>
      </c>
      <c r="I62" s="545">
        <v>4040</v>
      </c>
      <c r="J62" s="559">
        <v>1.5509999999999999</v>
      </c>
    </row>
    <row r="63" spans="1:17" ht="11.1" customHeight="1">
      <c r="A63" s="622">
        <v>54</v>
      </c>
      <c r="B63" s="623" t="s">
        <v>15</v>
      </c>
      <c r="C63" s="558">
        <v>891284</v>
      </c>
      <c r="D63" s="545">
        <v>298622</v>
      </c>
      <c r="E63" s="545">
        <v>592662</v>
      </c>
      <c r="F63" s="545">
        <v>854086</v>
      </c>
      <c r="G63" s="545">
        <v>306468</v>
      </c>
      <c r="H63" s="545">
        <v>547618</v>
      </c>
      <c r="I63" s="545">
        <v>37198</v>
      </c>
      <c r="J63" s="559">
        <v>1.044</v>
      </c>
    </row>
    <row r="64" spans="1:17" ht="11.1" customHeight="1">
      <c r="A64" s="622">
        <v>55</v>
      </c>
      <c r="B64" s="623" t="s">
        <v>16</v>
      </c>
      <c r="C64" s="558">
        <v>53140</v>
      </c>
      <c r="D64" s="545">
        <v>7611</v>
      </c>
      <c r="E64" s="545">
        <v>45529</v>
      </c>
      <c r="F64" s="545">
        <v>47116</v>
      </c>
      <c r="G64" s="545">
        <v>2203</v>
      </c>
      <c r="H64" s="545">
        <v>44913</v>
      </c>
      <c r="I64" s="545">
        <v>6024</v>
      </c>
      <c r="J64" s="559">
        <v>1.1279999999999999</v>
      </c>
    </row>
    <row r="65" spans="1:10" ht="11.1" customHeight="1">
      <c r="A65" s="622">
        <v>56</v>
      </c>
      <c r="B65" s="623" t="s">
        <v>17</v>
      </c>
      <c r="C65" s="558">
        <v>3777378</v>
      </c>
      <c r="D65" s="545">
        <v>1730458</v>
      </c>
      <c r="E65" s="545">
        <v>2046920</v>
      </c>
      <c r="F65" s="545">
        <v>3665982</v>
      </c>
      <c r="G65" s="545">
        <v>1666152</v>
      </c>
      <c r="H65" s="545">
        <v>1999830</v>
      </c>
      <c r="I65" s="545">
        <v>111396</v>
      </c>
      <c r="J65" s="559">
        <v>1.03</v>
      </c>
    </row>
    <row r="66" spans="1:10" s="305" customFormat="1" ht="11.1" customHeight="1">
      <c r="A66" s="700" t="s">
        <v>18</v>
      </c>
      <c r="B66" s="701"/>
      <c r="C66" s="555">
        <v>5471015</v>
      </c>
      <c r="D66" s="556">
        <v>645826</v>
      </c>
      <c r="E66" s="556">
        <v>4825189</v>
      </c>
      <c r="F66" s="556">
        <v>5475804</v>
      </c>
      <c r="G66" s="556">
        <v>570425</v>
      </c>
      <c r="H66" s="556">
        <v>4905379</v>
      </c>
      <c r="I66" s="556">
        <v>-4789</v>
      </c>
      <c r="J66" s="557">
        <v>0.999</v>
      </c>
    </row>
    <row r="67" spans="1:10" ht="11.1" customHeight="1">
      <c r="A67" s="622">
        <v>57</v>
      </c>
      <c r="B67" s="623" t="s">
        <v>813</v>
      </c>
      <c r="C67" s="558">
        <v>1201851</v>
      </c>
      <c r="D67" s="545">
        <v>294417</v>
      </c>
      <c r="E67" s="545">
        <v>907434</v>
      </c>
      <c r="F67" s="545">
        <v>1176490</v>
      </c>
      <c r="G67" s="545">
        <v>246169</v>
      </c>
      <c r="H67" s="545">
        <v>930321</v>
      </c>
      <c r="I67" s="545">
        <v>25361</v>
      </c>
      <c r="J67" s="559">
        <v>1.022</v>
      </c>
    </row>
    <row r="68" spans="1:10" ht="11.1" customHeight="1">
      <c r="A68" s="622">
        <v>58</v>
      </c>
      <c r="B68" s="623" t="s">
        <v>19</v>
      </c>
      <c r="C68" s="558">
        <v>91054</v>
      </c>
      <c r="D68" s="545">
        <v>10947</v>
      </c>
      <c r="E68" s="545">
        <v>80107</v>
      </c>
      <c r="F68" s="545">
        <v>72489</v>
      </c>
      <c r="G68" s="545">
        <v>9138</v>
      </c>
      <c r="H68" s="545">
        <v>63351</v>
      </c>
      <c r="I68" s="545">
        <v>18565</v>
      </c>
      <c r="J68" s="559">
        <v>1.256</v>
      </c>
    </row>
    <row r="69" spans="1:10" ht="11.1" customHeight="1">
      <c r="A69" s="622">
        <v>59</v>
      </c>
      <c r="B69" s="623" t="s">
        <v>373</v>
      </c>
      <c r="C69" s="558">
        <v>382385</v>
      </c>
      <c r="D69" s="545">
        <v>56022</v>
      </c>
      <c r="E69" s="545">
        <v>326363</v>
      </c>
      <c r="F69" s="545">
        <v>338752</v>
      </c>
      <c r="G69" s="545">
        <v>53572</v>
      </c>
      <c r="H69" s="545">
        <v>285180</v>
      </c>
      <c r="I69" s="545">
        <v>43633</v>
      </c>
      <c r="J69" s="559">
        <v>1.129</v>
      </c>
    </row>
    <row r="70" spans="1:10" ht="11.1" customHeight="1">
      <c r="A70" s="622">
        <v>60</v>
      </c>
      <c r="B70" s="623" t="s">
        <v>20</v>
      </c>
      <c r="C70" s="558">
        <v>44395</v>
      </c>
      <c r="D70" s="545">
        <v>535</v>
      </c>
      <c r="E70" s="545">
        <v>43860</v>
      </c>
      <c r="F70" s="545">
        <v>52104</v>
      </c>
      <c r="G70" s="545">
        <v>629</v>
      </c>
      <c r="H70" s="545">
        <v>51475</v>
      </c>
      <c r="I70" s="545">
        <v>-7709</v>
      </c>
      <c r="J70" s="559">
        <v>0.85199999999999998</v>
      </c>
    </row>
    <row r="71" spans="1:10" ht="11.1" customHeight="1">
      <c r="A71" s="622">
        <v>61</v>
      </c>
      <c r="B71" s="623" t="s">
        <v>45</v>
      </c>
      <c r="C71" s="558">
        <v>2492446</v>
      </c>
      <c r="D71" s="545">
        <v>236952</v>
      </c>
      <c r="E71" s="545">
        <v>2255494</v>
      </c>
      <c r="F71" s="545">
        <v>2513016</v>
      </c>
      <c r="G71" s="545">
        <v>212826</v>
      </c>
      <c r="H71" s="545">
        <v>2300190</v>
      </c>
      <c r="I71" s="545">
        <v>-20570</v>
      </c>
      <c r="J71" s="559">
        <v>0.99199999999999999</v>
      </c>
    </row>
    <row r="72" spans="1:10" ht="11.1" customHeight="1">
      <c r="A72" s="622">
        <v>62</v>
      </c>
      <c r="B72" s="623" t="s">
        <v>46</v>
      </c>
      <c r="C72" s="558">
        <v>787365</v>
      </c>
      <c r="D72" s="545">
        <v>42877</v>
      </c>
      <c r="E72" s="545">
        <v>744488</v>
      </c>
      <c r="F72" s="545">
        <v>860482</v>
      </c>
      <c r="G72" s="545">
        <v>44511</v>
      </c>
      <c r="H72" s="545">
        <v>815971</v>
      </c>
      <c r="I72" s="545">
        <v>-73117</v>
      </c>
      <c r="J72" s="559">
        <v>0.91500000000000004</v>
      </c>
    </row>
    <row r="73" spans="1:10" ht="11.1" customHeight="1">
      <c r="A73" s="622">
        <v>63</v>
      </c>
      <c r="B73" s="623" t="s">
        <v>47</v>
      </c>
      <c r="C73" s="558">
        <v>214543</v>
      </c>
      <c r="D73" s="545">
        <v>3316</v>
      </c>
      <c r="E73" s="545">
        <v>211227</v>
      </c>
      <c r="F73" s="545">
        <v>199880</v>
      </c>
      <c r="G73" s="545">
        <v>2548</v>
      </c>
      <c r="H73" s="545">
        <v>197332</v>
      </c>
      <c r="I73" s="545">
        <v>14663</v>
      </c>
      <c r="J73" s="559">
        <v>1.073</v>
      </c>
    </row>
    <row r="74" spans="1:10" ht="11.1" customHeight="1">
      <c r="A74" s="622">
        <v>64</v>
      </c>
      <c r="B74" s="623" t="s">
        <v>814</v>
      </c>
      <c r="C74" s="558">
        <v>83040</v>
      </c>
      <c r="D74" s="545">
        <v>130</v>
      </c>
      <c r="E74" s="545">
        <v>82910</v>
      </c>
      <c r="F74" s="545">
        <v>93235</v>
      </c>
      <c r="G74" s="545">
        <v>614</v>
      </c>
      <c r="H74" s="545">
        <v>92621</v>
      </c>
      <c r="I74" s="545">
        <v>-10195</v>
      </c>
      <c r="J74" s="559">
        <v>0.89100000000000001</v>
      </c>
    </row>
    <row r="75" spans="1:10" ht="11.1" customHeight="1">
      <c r="A75" s="622">
        <v>65</v>
      </c>
      <c r="B75" s="624" t="s">
        <v>815</v>
      </c>
      <c r="C75" s="558">
        <v>173936</v>
      </c>
      <c r="D75" s="545">
        <v>630</v>
      </c>
      <c r="E75" s="545">
        <v>173306</v>
      </c>
      <c r="F75" s="545">
        <v>169356</v>
      </c>
      <c r="G75" s="545">
        <v>418</v>
      </c>
      <c r="H75" s="545">
        <v>168938</v>
      </c>
      <c r="I75" s="545">
        <v>4580</v>
      </c>
      <c r="J75" s="559">
        <v>1.0269999999999999</v>
      </c>
    </row>
    <row r="76" spans="1:10" s="305" customFormat="1" ht="11.1" customHeight="1">
      <c r="A76" s="700" t="s">
        <v>21</v>
      </c>
      <c r="B76" s="701"/>
      <c r="C76" s="555">
        <v>11028268</v>
      </c>
      <c r="D76" s="556">
        <v>1197136</v>
      </c>
      <c r="E76" s="556">
        <v>9831132</v>
      </c>
      <c r="F76" s="556">
        <v>10459189</v>
      </c>
      <c r="G76" s="556">
        <v>1174319</v>
      </c>
      <c r="H76" s="556">
        <v>9284870</v>
      </c>
      <c r="I76" s="556">
        <v>569079</v>
      </c>
      <c r="J76" s="557">
        <v>1.054</v>
      </c>
    </row>
    <row r="77" spans="1:10" ht="11.1" customHeight="1">
      <c r="A77" s="622">
        <v>66</v>
      </c>
      <c r="B77" s="623" t="s">
        <v>22</v>
      </c>
      <c r="C77" s="558">
        <v>619412</v>
      </c>
      <c r="D77" s="545">
        <v>18104</v>
      </c>
      <c r="E77" s="545">
        <v>601308</v>
      </c>
      <c r="F77" s="545">
        <v>574534</v>
      </c>
      <c r="G77" s="545">
        <v>17197</v>
      </c>
      <c r="H77" s="545">
        <v>557337</v>
      </c>
      <c r="I77" s="545">
        <v>44878</v>
      </c>
      <c r="J77" s="559">
        <v>1.0780000000000001</v>
      </c>
    </row>
    <row r="78" spans="1:10" ht="11.1" customHeight="1">
      <c r="A78" s="622">
        <v>67</v>
      </c>
      <c r="B78" s="624" t="s">
        <v>369</v>
      </c>
      <c r="C78" s="558">
        <v>4631384</v>
      </c>
      <c r="D78" s="545">
        <v>201277</v>
      </c>
      <c r="E78" s="545">
        <v>4430107</v>
      </c>
      <c r="F78" s="545">
        <v>4343895</v>
      </c>
      <c r="G78" s="545">
        <v>183027</v>
      </c>
      <c r="H78" s="545">
        <v>4160868</v>
      </c>
      <c r="I78" s="545">
        <v>287489</v>
      </c>
      <c r="J78" s="559">
        <v>1.0660000000000001</v>
      </c>
    </row>
    <row r="79" spans="1:10" ht="11.1" customHeight="1">
      <c r="A79" s="622">
        <v>68</v>
      </c>
      <c r="B79" s="624" t="s">
        <v>370</v>
      </c>
      <c r="C79" s="558">
        <v>802840</v>
      </c>
      <c r="D79" s="545">
        <v>129395</v>
      </c>
      <c r="E79" s="545">
        <v>673445</v>
      </c>
      <c r="F79" s="545">
        <v>804627</v>
      </c>
      <c r="G79" s="545">
        <v>141322</v>
      </c>
      <c r="H79" s="545">
        <v>663305</v>
      </c>
      <c r="I79" s="545">
        <v>-1787</v>
      </c>
      <c r="J79" s="559">
        <v>0.998</v>
      </c>
    </row>
    <row r="80" spans="1:10" ht="11.1" customHeight="1">
      <c r="A80" s="622">
        <v>69</v>
      </c>
      <c r="B80" s="623" t="s">
        <v>49</v>
      </c>
      <c r="C80" s="558">
        <v>2167875</v>
      </c>
      <c r="D80" s="545">
        <v>112322</v>
      </c>
      <c r="E80" s="545">
        <v>2055553</v>
      </c>
      <c r="F80" s="545">
        <v>2073020</v>
      </c>
      <c r="G80" s="545">
        <v>106607</v>
      </c>
      <c r="H80" s="545">
        <v>1966413</v>
      </c>
      <c r="I80" s="545">
        <v>94855</v>
      </c>
      <c r="J80" s="559">
        <v>1.046</v>
      </c>
    </row>
    <row r="81" spans="1:10" ht="11.1" customHeight="1">
      <c r="A81" s="622">
        <v>70</v>
      </c>
      <c r="B81" s="623" t="s">
        <v>371</v>
      </c>
      <c r="C81" s="558">
        <v>546804</v>
      </c>
      <c r="D81" s="545">
        <v>128000</v>
      </c>
      <c r="E81" s="545">
        <v>418804</v>
      </c>
      <c r="F81" s="545">
        <v>521321</v>
      </c>
      <c r="G81" s="545">
        <v>129450</v>
      </c>
      <c r="H81" s="545">
        <v>391871</v>
      </c>
      <c r="I81" s="545">
        <v>25483</v>
      </c>
      <c r="J81" s="559">
        <v>1.0489999999999999</v>
      </c>
    </row>
    <row r="82" spans="1:10" ht="11.1" customHeight="1">
      <c r="A82" s="622">
        <v>71</v>
      </c>
      <c r="B82" s="623" t="s">
        <v>23</v>
      </c>
      <c r="C82" s="558">
        <v>725996</v>
      </c>
      <c r="D82" s="545">
        <v>359225</v>
      </c>
      <c r="E82" s="545">
        <v>366771</v>
      </c>
      <c r="F82" s="545">
        <v>759184</v>
      </c>
      <c r="G82" s="545">
        <v>400371</v>
      </c>
      <c r="H82" s="545">
        <v>358813</v>
      </c>
      <c r="I82" s="545">
        <v>-33188</v>
      </c>
      <c r="J82" s="559">
        <v>0.95599999999999996</v>
      </c>
    </row>
    <row r="83" spans="1:10" ht="11.1" customHeight="1">
      <c r="A83" s="622">
        <v>72</v>
      </c>
      <c r="B83" s="623" t="s">
        <v>24</v>
      </c>
      <c r="C83" s="558">
        <v>1052028</v>
      </c>
      <c r="D83" s="545">
        <v>12722</v>
      </c>
      <c r="E83" s="545">
        <v>1039306</v>
      </c>
      <c r="F83" s="545">
        <v>961699</v>
      </c>
      <c r="G83" s="545">
        <v>12924</v>
      </c>
      <c r="H83" s="545">
        <v>948775</v>
      </c>
      <c r="I83" s="545">
        <v>90329</v>
      </c>
      <c r="J83" s="559">
        <v>1.0940000000000001</v>
      </c>
    </row>
    <row r="84" spans="1:10" ht="11.1" customHeight="1">
      <c r="A84" s="622">
        <v>73</v>
      </c>
      <c r="B84" s="623" t="s">
        <v>372</v>
      </c>
      <c r="C84" s="558">
        <v>481929</v>
      </c>
      <c r="D84" s="545">
        <v>236091</v>
      </c>
      <c r="E84" s="545">
        <v>245838</v>
      </c>
      <c r="F84" s="545">
        <v>420909</v>
      </c>
      <c r="G84" s="545">
        <v>183421</v>
      </c>
      <c r="H84" s="545">
        <v>237488</v>
      </c>
      <c r="I84" s="545">
        <v>61020</v>
      </c>
      <c r="J84" s="559">
        <v>1.145</v>
      </c>
    </row>
    <row r="85" spans="1:10" s="305" customFormat="1" ht="11.1" customHeight="1">
      <c r="A85" s="700" t="s">
        <v>25</v>
      </c>
      <c r="B85" s="701"/>
      <c r="C85" s="555">
        <v>6828696</v>
      </c>
      <c r="D85" s="556">
        <v>3934591</v>
      </c>
      <c r="E85" s="556">
        <v>2894105</v>
      </c>
      <c r="F85" s="556">
        <v>6644556</v>
      </c>
      <c r="G85" s="556">
        <v>3885291</v>
      </c>
      <c r="H85" s="556">
        <v>2759265</v>
      </c>
      <c r="I85" s="556">
        <v>184140</v>
      </c>
      <c r="J85" s="557">
        <v>1.028</v>
      </c>
    </row>
    <row r="86" spans="1:10" ht="11.1" customHeight="1">
      <c r="A86" s="622">
        <v>74</v>
      </c>
      <c r="B86" s="623" t="s">
        <v>26</v>
      </c>
      <c r="C86" s="558">
        <v>716280</v>
      </c>
      <c r="D86" s="545">
        <v>659584</v>
      </c>
      <c r="E86" s="545">
        <v>56696</v>
      </c>
      <c r="F86" s="545">
        <v>599602</v>
      </c>
      <c r="G86" s="545">
        <v>539172</v>
      </c>
      <c r="H86" s="545">
        <v>60430</v>
      </c>
      <c r="I86" s="545">
        <v>116678</v>
      </c>
      <c r="J86" s="559">
        <v>1.1950000000000001</v>
      </c>
    </row>
    <row r="87" spans="1:10" ht="11.1" customHeight="1">
      <c r="A87" s="622">
        <v>75</v>
      </c>
      <c r="B87" s="623" t="s">
        <v>27</v>
      </c>
      <c r="C87" s="558">
        <v>2630205</v>
      </c>
      <c r="D87" s="545">
        <v>2579333</v>
      </c>
      <c r="E87" s="545">
        <v>50872</v>
      </c>
      <c r="F87" s="545">
        <v>2785122</v>
      </c>
      <c r="G87" s="545">
        <v>2743788</v>
      </c>
      <c r="H87" s="545">
        <v>41334</v>
      </c>
      <c r="I87" s="545">
        <v>-154917</v>
      </c>
      <c r="J87" s="559">
        <v>0.94399999999999995</v>
      </c>
    </row>
    <row r="88" spans="1:10" ht="11.1" customHeight="1">
      <c r="A88" s="622">
        <v>76</v>
      </c>
      <c r="B88" s="624" t="s">
        <v>28</v>
      </c>
      <c r="C88" s="558">
        <v>925917</v>
      </c>
      <c r="D88" s="545">
        <v>11709</v>
      </c>
      <c r="E88" s="545">
        <v>914208</v>
      </c>
      <c r="F88" s="545">
        <v>850441</v>
      </c>
      <c r="G88" s="545">
        <v>13189</v>
      </c>
      <c r="H88" s="545">
        <v>837252</v>
      </c>
      <c r="I88" s="545">
        <v>75476</v>
      </c>
      <c r="J88" s="559">
        <v>1.089</v>
      </c>
    </row>
    <row r="89" spans="1:10" ht="11.1" customHeight="1">
      <c r="A89" s="622">
        <v>77</v>
      </c>
      <c r="B89" s="623" t="s">
        <v>29</v>
      </c>
      <c r="C89" s="558" t="s">
        <v>236</v>
      </c>
      <c r="D89" s="545" t="s">
        <v>236</v>
      </c>
      <c r="E89" s="545" t="s">
        <v>236</v>
      </c>
      <c r="F89" s="545" t="s">
        <v>236</v>
      </c>
      <c r="G89" s="545" t="s">
        <v>236</v>
      </c>
      <c r="H89" s="545" t="s">
        <v>236</v>
      </c>
      <c r="I89" s="545" t="s">
        <v>236</v>
      </c>
      <c r="J89" s="559" t="s">
        <v>236</v>
      </c>
    </row>
    <row r="90" spans="1:10" ht="11.1" customHeight="1">
      <c r="A90" s="622">
        <v>78</v>
      </c>
      <c r="B90" s="623" t="s">
        <v>50</v>
      </c>
      <c r="C90" s="558" t="s">
        <v>236</v>
      </c>
      <c r="D90" s="545" t="s">
        <v>236</v>
      </c>
      <c r="E90" s="545" t="s">
        <v>236</v>
      </c>
      <c r="F90" s="545" t="s">
        <v>236</v>
      </c>
      <c r="G90" s="545" t="s">
        <v>236</v>
      </c>
      <c r="H90" s="545" t="s">
        <v>236</v>
      </c>
      <c r="I90" s="545" t="s">
        <v>236</v>
      </c>
      <c r="J90" s="559" t="s">
        <v>236</v>
      </c>
    </row>
    <row r="91" spans="1:10" ht="11.1" customHeight="1">
      <c r="A91" s="622">
        <v>79</v>
      </c>
      <c r="B91" s="623" t="s">
        <v>30</v>
      </c>
      <c r="C91" s="558">
        <v>1181468</v>
      </c>
      <c r="D91" s="545">
        <v>189283</v>
      </c>
      <c r="E91" s="545">
        <v>992185</v>
      </c>
      <c r="F91" s="545">
        <v>1143710</v>
      </c>
      <c r="G91" s="545">
        <v>188489</v>
      </c>
      <c r="H91" s="545">
        <v>955221</v>
      </c>
      <c r="I91" s="545">
        <v>37758</v>
      </c>
      <c r="J91" s="559">
        <v>1.0329999999999999</v>
      </c>
    </row>
    <row r="92" spans="1:10" ht="11.1" customHeight="1">
      <c r="A92" s="626">
        <v>80</v>
      </c>
      <c r="B92" s="627" t="s">
        <v>205</v>
      </c>
      <c r="C92" s="560">
        <v>1374826</v>
      </c>
      <c r="D92" s="561">
        <v>494682</v>
      </c>
      <c r="E92" s="561">
        <v>880144</v>
      </c>
      <c r="F92" s="561">
        <v>1265681</v>
      </c>
      <c r="G92" s="561">
        <v>400653</v>
      </c>
      <c r="H92" s="561">
        <v>865028</v>
      </c>
      <c r="I92" s="561">
        <v>109145</v>
      </c>
      <c r="J92" s="562">
        <v>1.0860000000000001</v>
      </c>
    </row>
    <row r="93" spans="1:10" s="305" customFormat="1" ht="11.1" customHeight="1">
      <c r="A93" s="706" t="s">
        <v>31</v>
      </c>
      <c r="B93" s="707"/>
      <c r="C93" s="553" t="s">
        <v>236</v>
      </c>
      <c r="D93" s="554" t="s">
        <v>236</v>
      </c>
      <c r="E93" s="554" t="s">
        <v>236</v>
      </c>
      <c r="F93" s="554" t="s">
        <v>236</v>
      </c>
      <c r="G93" s="554" t="s">
        <v>236</v>
      </c>
      <c r="H93" s="554" t="s">
        <v>236</v>
      </c>
      <c r="I93" s="554" t="s">
        <v>236</v>
      </c>
      <c r="J93" s="563" t="s">
        <v>236</v>
      </c>
    </row>
  </sheetData>
  <sortState ref="A13:E92">
    <sortCondition descending="1" ref="E13:E92"/>
  </sortState>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3"/>
  <sheetViews>
    <sheetView zoomScaleNormal="100" workbookViewId="0"/>
  </sheetViews>
  <sheetFormatPr defaultRowHeight="10.5"/>
  <cols>
    <col min="1" max="1" width="2.75" style="298" customWidth="1"/>
    <col min="2" max="2" width="19.25" style="299" bestFit="1" customWidth="1"/>
    <col min="3" max="9" width="9" style="298" bestFit="1" customWidth="1"/>
    <col min="10" max="10" width="8.75" style="298" bestFit="1" customWidth="1"/>
    <col min="11" max="256" width="9" style="298"/>
    <col min="257" max="257" width="2.75" style="298" customWidth="1"/>
    <col min="258" max="258" width="19.25" style="298" bestFit="1" customWidth="1"/>
    <col min="259" max="266" width="11.125" style="298" customWidth="1"/>
    <col min="267" max="512" width="9" style="298"/>
    <col min="513" max="513" width="2.75" style="298" customWidth="1"/>
    <col min="514" max="514" width="19.25" style="298" bestFit="1" customWidth="1"/>
    <col min="515" max="522" width="11.125" style="298" customWidth="1"/>
    <col min="523" max="768" width="9" style="298"/>
    <col min="769" max="769" width="2.75" style="298" customWidth="1"/>
    <col min="770" max="770" width="19.25" style="298" bestFit="1" customWidth="1"/>
    <col min="771" max="778" width="11.125" style="298" customWidth="1"/>
    <col min="779" max="1024" width="9" style="298"/>
    <col min="1025" max="1025" width="2.75" style="298" customWidth="1"/>
    <col min="1026" max="1026" width="19.25" style="298" bestFit="1" customWidth="1"/>
    <col min="1027" max="1034" width="11.125" style="298" customWidth="1"/>
    <col min="1035" max="1280" width="9" style="298"/>
    <col min="1281" max="1281" width="2.75" style="298" customWidth="1"/>
    <col min="1282" max="1282" width="19.25" style="298" bestFit="1" customWidth="1"/>
    <col min="1283" max="1290" width="11.125" style="298" customWidth="1"/>
    <col min="1291" max="1536" width="9" style="298"/>
    <col min="1537" max="1537" width="2.75" style="298" customWidth="1"/>
    <col min="1538" max="1538" width="19.25" style="298" bestFit="1" customWidth="1"/>
    <col min="1539" max="1546" width="11.125" style="298" customWidth="1"/>
    <col min="1547" max="1792" width="9" style="298"/>
    <col min="1793" max="1793" width="2.75" style="298" customWidth="1"/>
    <col min="1794" max="1794" width="19.25" style="298" bestFit="1" customWidth="1"/>
    <col min="1795" max="1802" width="11.125" style="298" customWidth="1"/>
    <col min="1803" max="2048" width="9" style="298"/>
    <col min="2049" max="2049" width="2.75" style="298" customWidth="1"/>
    <col min="2050" max="2050" width="19.25" style="298" bestFit="1" customWidth="1"/>
    <col min="2051" max="2058" width="11.125" style="298" customWidth="1"/>
    <col min="2059" max="2304" width="9" style="298"/>
    <col min="2305" max="2305" width="2.75" style="298" customWidth="1"/>
    <col min="2306" max="2306" width="19.25" style="298" bestFit="1" customWidth="1"/>
    <col min="2307" max="2314" width="11.125" style="298" customWidth="1"/>
    <col min="2315" max="2560" width="9" style="298"/>
    <col min="2561" max="2561" width="2.75" style="298" customWidth="1"/>
    <col min="2562" max="2562" width="19.25" style="298" bestFit="1" customWidth="1"/>
    <col min="2563" max="2570" width="11.125" style="298" customWidth="1"/>
    <col min="2571" max="2816" width="9" style="298"/>
    <col min="2817" max="2817" width="2.75" style="298" customWidth="1"/>
    <col min="2818" max="2818" width="19.25" style="298" bestFit="1" customWidth="1"/>
    <col min="2819" max="2826" width="11.125" style="298" customWidth="1"/>
    <col min="2827" max="3072" width="9" style="298"/>
    <col min="3073" max="3073" width="2.75" style="298" customWidth="1"/>
    <col min="3074" max="3074" width="19.25" style="298" bestFit="1" customWidth="1"/>
    <col min="3075" max="3082" width="11.125" style="298" customWidth="1"/>
    <col min="3083" max="3328" width="9" style="298"/>
    <col min="3329" max="3329" width="2.75" style="298" customWidth="1"/>
    <col min="3330" max="3330" width="19.25" style="298" bestFit="1" customWidth="1"/>
    <col min="3331" max="3338" width="11.125" style="298" customWidth="1"/>
    <col min="3339" max="3584" width="9" style="298"/>
    <col min="3585" max="3585" width="2.75" style="298" customWidth="1"/>
    <col min="3586" max="3586" width="19.25" style="298" bestFit="1" customWidth="1"/>
    <col min="3587" max="3594" width="11.125" style="298" customWidth="1"/>
    <col min="3595" max="3840" width="9" style="298"/>
    <col min="3841" max="3841" width="2.75" style="298" customWidth="1"/>
    <col min="3842" max="3842" width="19.25" style="298" bestFit="1" customWidth="1"/>
    <col min="3843" max="3850" width="11.125" style="298" customWidth="1"/>
    <col min="3851" max="4096" width="9" style="298"/>
    <col min="4097" max="4097" width="2.75" style="298" customWidth="1"/>
    <col min="4098" max="4098" width="19.25" style="298" bestFit="1" customWidth="1"/>
    <col min="4099" max="4106" width="11.125" style="298" customWidth="1"/>
    <col min="4107" max="4352" width="9" style="298"/>
    <col min="4353" max="4353" width="2.75" style="298" customWidth="1"/>
    <col min="4354" max="4354" width="19.25" style="298" bestFit="1" customWidth="1"/>
    <col min="4355" max="4362" width="11.125" style="298" customWidth="1"/>
    <col min="4363" max="4608" width="9" style="298"/>
    <col min="4609" max="4609" width="2.75" style="298" customWidth="1"/>
    <col min="4610" max="4610" width="19.25" style="298" bestFit="1" customWidth="1"/>
    <col min="4611" max="4618" width="11.125" style="298" customWidth="1"/>
    <col min="4619" max="4864" width="9" style="298"/>
    <col min="4865" max="4865" width="2.75" style="298" customWidth="1"/>
    <col min="4866" max="4866" width="19.25" style="298" bestFit="1" customWidth="1"/>
    <col min="4867" max="4874" width="11.125" style="298" customWidth="1"/>
    <col min="4875" max="5120" width="9" style="298"/>
    <col min="5121" max="5121" width="2.75" style="298" customWidth="1"/>
    <col min="5122" max="5122" width="19.25" style="298" bestFit="1" customWidth="1"/>
    <col min="5123" max="5130" width="11.125" style="298" customWidth="1"/>
    <col min="5131" max="5376" width="9" style="298"/>
    <col min="5377" max="5377" width="2.75" style="298" customWidth="1"/>
    <col min="5378" max="5378" width="19.25" style="298" bestFit="1" customWidth="1"/>
    <col min="5379" max="5386" width="11.125" style="298" customWidth="1"/>
    <col min="5387" max="5632" width="9" style="298"/>
    <col min="5633" max="5633" width="2.75" style="298" customWidth="1"/>
    <col min="5634" max="5634" width="19.25" style="298" bestFit="1" customWidth="1"/>
    <col min="5635" max="5642" width="11.125" style="298" customWidth="1"/>
    <col min="5643" max="5888" width="9" style="298"/>
    <col min="5889" max="5889" width="2.75" style="298" customWidth="1"/>
    <col min="5890" max="5890" width="19.25" style="298" bestFit="1" customWidth="1"/>
    <col min="5891" max="5898" width="11.125" style="298" customWidth="1"/>
    <col min="5899" max="6144" width="9" style="298"/>
    <col min="6145" max="6145" width="2.75" style="298" customWidth="1"/>
    <col min="6146" max="6146" width="19.25" style="298" bestFit="1" customWidth="1"/>
    <col min="6147" max="6154" width="11.125" style="298" customWidth="1"/>
    <col min="6155" max="6400" width="9" style="298"/>
    <col min="6401" max="6401" width="2.75" style="298" customWidth="1"/>
    <col min="6402" max="6402" width="19.25" style="298" bestFit="1" customWidth="1"/>
    <col min="6403" max="6410" width="11.125" style="298" customWidth="1"/>
    <col min="6411" max="6656" width="9" style="298"/>
    <col min="6657" max="6657" width="2.75" style="298" customWidth="1"/>
    <col min="6658" max="6658" width="19.25" style="298" bestFit="1" customWidth="1"/>
    <col min="6659" max="6666" width="11.125" style="298" customWidth="1"/>
    <col min="6667" max="6912" width="9" style="298"/>
    <col min="6913" max="6913" width="2.75" style="298" customWidth="1"/>
    <col min="6914" max="6914" width="19.25" style="298" bestFit="1" customWidth="1"/>
    <col min="6915" max="6922" width="11.125" style="298" customWidth="1"/>
    <col min="6923" max="7168" width="9" style="298"/>
    <col min="7169" max="7169" width="2.75" style="298" customWidth="1"/>
    <col min="7170" max="7170" width="19.25" style="298" bestFit="1" customWidth="1"/>
    <col min="7171" max="7178" width="11.125" style="298" customWidth="1"/>
    <col min="7179" max="7424" width="9" style="298"/>
    <col min="7425" max="7425" width="2.75" style="298" customWidth="1"/>
    <col min="7426" max="7426" width="19.25" style="298" bestFit="1" customWidth="1"/>
    <col min="7427" max="7434" width="11.125" style="298" customWidth="1"/>
    <col min="7435" max="7680" width="9" style="298"/>
    <col min="7681" max="7681" width="2.75" style="298" customWidth="1"/>
    <col min="7682" max="7682" width="19.25" style="298" bestFit="1" customWidth="1"/>
    <col min="7683" max="7690" width="11.125" style="298" customWidth="1"/>
    <col min="7691" max="7936" width="9" style="298"/>
    <col min="7937" max="7937" width="2.75" style="298" customWidth="1"/>
    <col min="7938" max="7938" width="19.25" style="298" bestFit="1" customWidth="1"/>
    <col min="7939" max="7946" width="11.125" style="298" customWidth="1"/>
    <col min="7947" max="8192" width="9" style="298"/>
    <col min="8193" max="8193" width="2.75" style="298" customWidth="1"/>
    <col min="8194" max="8194" width="19.25" style="298" bestFit="1" customWidth="1"/>
    <col min="8195" max="8202" width="11.125" style="298" customWidth="1"/>
    <col min="8203" max="8448" width="9" style="298"/>
    <col min="8449" max="8449" width="2.75" style="298" customWidth="1"/>
    <col min="8450" max="8450" width="19.25" style="298" bestFit="1" customWidth="1"/>
    <col min="8451" max="8458" width="11.125" style="298" customWidth="1"/>
    <col min="8459" max="8704" width="9" style="298"/>
    <col min="8705" max="8705" width="2.75" style="298" customWidth="1"/>
    <col min="8706" max="8706" width="19.25" style="298" bestFit="1" customWidth="1"/>
    <col min="8707" max="8714" width="11.125" style="298" customWidth="1"/>
    <col min="8715" max="8960" width="9" style="298"/>
    <col min="8961" max="8961" width="2.75" style="298" customWidth="1"/>
    <col min="8962" max="8962" width="19.25" style="298" bestFit="1" customWidth="1"/>
    <col min="8963" max="8970" width="11.125" style="298" customWidth="1"/>
    <col min="8971" max="9216" width="9" style="298"/>
    <col min="9217" max="9217" width="2.75" style="298" customWidth="1"/>
    <col min="9218" max="9218" width="19.25" style="298" bestFit="1" customWidth="1"/>
    <col min="9219" max="9226" width="11.125" style="298" customWidth="1"/>
    <col min="9227" max="9472" width="9" style="298"/>
    <col min="9473" max="9473" width="2.75" style="298" customWidth="1"/>
    <col min="9474" max="9474" width="19.25" style="298" bestFit="1" customWidth="1"/>
    <col min="9475" max="9482" width="11.125" style="298" customWidth="1"/>
    <col min="9483" max="9728" width="9" style="298"/>
    <col min="9729" max="9729" width="2.75" style="298" customWidth="1"/>
    <col min="9730" max="9730" width="19.25" style="298" bestFit="1" customWidth="1"/>
    <col min="9731" max="9738" width="11.125" style="298" customWidth="1"/>
    <col min="9739" max="9984" width="9" style="298"/>
    <col min="9985" max="9985" width="2.75" style="298" customWidth="1"/>
    <col min="9986" max="9986" width="19.25" style="298" bestFit="1" customWidth="1"/>
    <col min="9987" max="9994" width="11.125" style="298" customWidth="1"/>
    <col min="9995" max="10240" width="9" style="298"/>
    <col min="10241" max="10241" width="2.75" style="298" customWidth="1"/>
    <col min="10242" max="10242" width="19.25" style="298" bestFit="1" customWidth="1"/>
    <col min="10243" max="10250" width="11.125" style="298" customWidth="1"/>
    <col min="10251" max="10496" width="9" style="298"/>
    <col min="10497" max="10497" width="2.75" style="298" customWidth="1"/>
    <col min="10498" max="10498" width="19.25" style="298" bestFit="1" customWidth="1"/>
    <col min="10499" max="10506" width="11.125" style="298" customWidth="1"/>
    <col min="10507" max="10752" width="9" style="298"/>
    <col min="10753" max="10753" width="2.75" style="298" customWidth="1"/>
    <col min="10754" max="10754" width="19.25" style="298" bestFit="1" customWidth="1"/>
    <col min="10755" max="10762" width="11.125" style="298" customWidth="1"/>
    <col min="10763" max="11008" width="9" style="298"/>
    <col min="11009" max="11009" width="2.75" style="298" customWidth="1"/>
    <col min="11010" max="11010" width="19.25" style="298" bestFit="1" customWidth="1"/>
    <col min="11011" max="11018" width="11.125" style="298" customWidth="1"/>
    <col min="11019" max="11264" width="9" style="298"/>
    <col min="11265" max="11265" width="2.75" style="298" customWidth="1"/>
    <col min="11266" max="11266" width="19.25" style="298" bestFit="1" customWidth="1"/>
    <col min="11267" max="11274" width="11.125" style="298" customWidth="1"/>
    <col min="11275" max="11520" width="9" style="298"/>
    <col min="11521" max="11521" width="2.75" style="298" customWidth="1"/>
    <col min="11522" max="11522" width="19.25" style="298" bestFit="1" customWidth="1"/>
    <col min="11523" max="11530" width="11.125" style="298" customWidth="1"/>
    <col min="11531" max="11776" width="9" style="298"/>
    <col min="11777" max="11777" width="2.75" style="298" customWidth="1"/>
    <col min="11778" max="11778" width="19.25" style="298" bestFit="1" customWidth="1"/>
    <col min="11779" max="11786" width="11.125" style="298" customWidth="1"/>
    <col min="11787" max="12032" width="9" style="298"/>
    <col min="12033" max="12033" width="2.75" style="298" customWidth="1"/>
    <col min="12034" max="12034" width="19.25" style="298" bestFit="1" customWidth="1"/>
    <col min="12035" max="12042" width="11.125" style="298" customWidth="1"/>
    <col min="12043" max="12288" width="9" style="298"/>
    <col min="12289" max="12289" width="2.75" style="298" customWidth="1"/>
    <col min="12290" max="12290" width="19.25" style="298" bestFit="1" customWidth="1"/>
    <col min="12291" max="12298" width="11.125" style="298" customWidth="1"/>
    <col min="12299" max="12544" width="9" style="298"/>
    <col min="12545" max="12545" width="2.75" style="298" customWidth="1"/>
    <col min="12546" max="12546" width="19.25" style="298" bestFit="1" customWidth="1"/>
    <col min="12547" max="12554" width="11.125" style="298" customWidth="1"/>
    <col min="12555" max="12800" width="9" style="298"/>
    <col min="12801" max="12801" width="2.75" style="298" customWidth="1"/>
    <col min="12802" max="12802" width="19.25" style="298" bestFit="1" customWidth="1"/>
    <col min="12803" max="12810" width="11.125" style="298" customWidth="1"/>
    <col min="12811" max="13056" width="9" style="298"/>
    <col min="13057" max="13057" width="2.75" style="298" customWidth="1"/>
    <col min="13058" max="13058" width="19.25" style="298" bestFit="1" customWidth="1"/>
    <col min="13059" max="13066" width="11.125" style="298" customWidth="1"/>
    <col min="13067" max="13312" width="9" style="298"/>
    <col min="13313" max="13313" width="2.75" style="298" customWidth="1"/>
    <col min="13314" max="13314" width="19.25" style="298" bestFit="1" customWidth="1"/>
    <col min="13315" max="13322" width="11.125" style="298" customWidth="1"/>
    <col min="13323" max="13568" width="9" style="298"/>
    <col min="13569" max="13569" width="2.75" style="298" customWidth="1"/>
    <col min="13570" max="13570" width="19.25" style="298" bestFit="1" customWidth="1"/>
    <col min="13571" max="13578" width="11.125" style="298" customWidth="1"/>
    <col min="13579" max="13824" width="9" style="298"/>
    <col min="13825" max="13825" width="2.75" style="298" customWidth="1"/>
    <col min="13826" max="13826" width="19.25" style="298" bestFit="1" customWidth="1"/>
    <col min="13827" max="13834" width="11.125" style="298" customWidth="1"/>
    <col min="13835" max="14080" width="9" style="298"/>
    <col min="14081" max="14081" width="2.75" style="298" customWidth="1"/>
    <col min="14082" max="14082" width="19.25" style="298" bestFit="1" customWidth="1"/>
    <col min="14083" max="14090" width="11.125" style="298" customWidth="1"/>
    <col min="14091" max="14336" width="9" style="298"/>
    <col min="14337" max="14337" width="2.75" style="298" customWidth="1"/>
    <col min="14338" max="14338" width="19.25" style="298" bestFit="1" customWidth="1"/>
    <col min="14339" max="14346" width="11.125" style="298" customWidth="1"/>
    <col min="14347" max="14592" width="9" style="298"/>
    <col min="14593" max="14593" width="2.75" style="298" customWidth="1"/>
    <col min="14594" max="14594" width="19.25" style="298" bestFit="1" customWidth="1"/>
    <col min="14595" max="14602" width="11.125" style="298" customWidth="1"/>
    <col min="14603" max="14848" width="9" style="298"/>
    <col min="14849" max="14849" width="2.75" style="298" customWidth="1"/>
    <col min="14850" max="14850" width="19.25" style="298" bestFit="1" customWidth="1"/>
    <col min="14851" max="14858" width="11.125" style="298" customWidth="1"/>
    <col min="14859" max="15104" width="9" style="298"/>
    <col min="15105" max="15105" width="2.75" style="298" customWidth="1"/>
    <col min="15106" max="15106" width="19.25" style="298" bestFit="1" customWidth="1"/>
    <col min="15107" max="15114" width="11.125" style="298" customWidth="1"/>
    <col min="15115" max="15360" width="9" style="298"/>
    <col min="15361" max="15361" width="2.75" style="298" customWidth="1"/>
    <col min="15362" max="15362" width="19.25" style="298" bestFit="1" customWidth="1"/>
    <col min="15363" max="15370" width="11.125" style="298" customWidth="1"/>
    <col min="15371" max="15616" width="9" style="298"/>
    <col min="15617" max="15617" width="2.75" style="298" customWidth="1"/>
    <col min="15618" max="15618" width="19.25" style="298" bestFit="1" customWidth="1"/>
    <col min="15619" max="15626" width="11.125" style="298" customWidth="1"/>
    <col min="15627" max="15872" width="9" style="298"/>
    <col min="15873" max="15873" width="2.75" style="298" customWidth="1"/>
    <col min="15874" max="15874" width="19.25" style="298" bestFit="1" customWidth="1"/>
    <col min="15875" max="15882" width="11.125" style="298" customWidth="1"/>
    <col min="15883" max="16128" width="9" style="298"/>
    <col min="16129" max="16129" width="2.75" style="298" customWidth="1"/>
    <col min="16130" max="16130" width="19.25" style="298" bestFit="1" customWidth="1"/>
    <col min="16131" max="16138" width="11.125" style="298" customWidth="1"/>
    <col min="16139" max="16384" width="9" style="298"/>
  </cols>
  <sheetData>
    <row r="1" spans="1:10" ht="11.25">
      <c r="J1" s="153" t="s">
        <v>432</v>
      </c>
    </row>
    <row r="2" spans="1:10" s="300" customFormat="1" ht="15.95" customHeight="1">
      <c r="A2" s="691" t="s">
        <v>562</v>
      </c>
      <c r="B2" s="692"/>
      <c r="C2" s="695" t="s">
        <v>748</v>
      </c>
      <c r="D2" s="696">
        <v>0</v>
      </c>
      <c r="E2" s="697">
        <v>0</v>
      </c>
      <c r="F2" s="695" t="s">
        <v>749</v>
      </c>
      <c r="G2" s="696">
        <v>0</v>
      </c>
      <c r="H2" s="697">
        <v>0</v>
      </c>
      <c r="I2" s="695" t="s">
        <v>358</v>
      </c>
      <c r="J2" s="697"/>
    </row>
    <row r="3" spans="1:10" s="300" customFormat="1" ht="15.95" customHeight="1">
      <c r="A3" s="693"/>
      <c r="B3" s="694"/>
      <c r="C3" s="552" t="s">
        <v>226</v>
      </c>
      <c r="D3" s="552" t="s">
        <v>52</v>
      </c>
      <c r="E3" s="552" t="s">
        <v>53</v>
      </c>
      <c r="F3" s="552" t="s">
        <v>226</v>
      </c>
      <c r="G3" s="552" t="s">
        <v>52</v>
      </c>
      <c r="H3" s="552" t="s">
        <v>53</v>
      </c>
      <c r="I3" s="552" t="s">
        <v>359</v>
      </c>
      <c r="J3" s="552" t="s">
        <v>360</v>
      </c>
    </row>
    <row r="4" spans="1:10" s="305" customFormat="1" ht="11.1" customHeight="1">
      <c r="A4" s="698" t="s">
        <v>563</v>
      </c>
      <c r="B4" s="699"/>
      <c r="C4" s="553">
        <v>46178485</v>
      </c>
      <c r="D4" s="554">
        <v>12773235</v>
      </c>
      <c r="E4" s="554">
        <v>33405250</v>
      </c>
      <c r="F4" s="554">
        <v>44930200</v>
      </c>
      <c r="G4" s="554">
        <v>12449847</v>
      </c>
      <c r="H4" s="554">
        <v>32480353</v>
      </c>
      <c r="I4" s="554">
        <v>1248285</v>
      </c>
      <c r="J4" s="304">
        <v>1.028</v>
      </c>
    </row>
    <row r="5" spans="1:10" s="305" customFormat="1" ht="11.1" customHeight="1">
      <c r="A5" s="689" t="s">
        <v>445</v>
      </c>
      <c r="B5" s="690"/>
      <c r="C5" s="555">
        <v>4192066</v>
      </c>
      <c r="D5" s="556">
        <v>329664</v>
      </c>
      <c r="E5" s="556">
        <v>3862402</v>
      </c>
      <c r="F5" s="556">
        <v>3901360</v>
      </c>
      <c r="G5" s="556">
        <v>306369</v>
      </c>
      <c r="H5" s="556">
        <v>3594991</v>
      </c>
      <c r="I5" s="556">
        <v>290706</v>
      </c>
      <c r="J5" s="557">
        <v>1.075</v>
      </c>
    </row>
    <row r="6" spans="1:10" ht="11.1" customHeight="1">
      <c r="A6" s="307">
        <v>1</v>
      </c>
      <c r="B6" s="308" t="s">
        <v>446</v>
      </c>
      <c r="C6" s="558">
        <v>13958</v>
      </c>
      <c r="D6" s="545">
        <v>3</v>
      </c>
      <c r="E6" s="545">
        <v>13955</v>
      </c>
      <c r="F6" s="545">
        <v>14069</v>
      </c>
      <c r="G6" s="545" t="s">
        <v>236</v>
      </c>
      <c r="H6" s="545">
        <v>14069</v>
      </c>
      <c r="I6" s="545">
        <v>-111</v>
      </c>
      <c r="J6" s="559">
        <v>0.99199999999999999</v>
      </c>
    </row>
    <row r="7" spans="1:10" ht="11.1" customHeight="1">
      <c r="A7" s="307">
        <v>2</v>
      </c>
      <c r="B7" s="308" t="s">
        <v>564</v>
      </c>
      <c r="C7" s="558">
        <v>15235</v>
      </c>
      <c r="D7" s="545">
        <v>2881</v>
      </c>
      <c r="E7" s="545">
        <v>12354</v>
      </c>
      <c r="F7" s="545">
        <v>8078</v>
      </c>
      <c r="G7" s="545">
        <v>1705</v>
      </c>
      <c r="H7" s="545">
        <v>6373</v>
      </c>
      <c r="I7" s="545">
        <v>7157</v>
      </c>
      <c r="J7" s="559">
        <v>1.8859999999999999</v>
      </c>
    </row>
    <row r="8" spans="1:10" ht="11.1" customHeight="1">
      <c r="A8" s="307">
        <v>3</v>
      </c>
      <c r="B8" s="308" t="s">
        <v>565</v>
      </c>
      <c r="C8" s="558">
        <v>6348</v>
      </c>
      <c r="D8" s="545">
        <v>15</v>
      </c>
      <c r="E8" s="545">
        <v>6333</v>
      </c>
      <c r="F8" s="545">
        <v>6170</v>
      </c>
      <c r="G8" s="545" t="s">
        <v>236</v>
      </c>
      <c r="H8" s="545">
        <v>6170</v>
      </c>
      <c r="I8" s="545">
        <v>178</v>
      </c>
      <c r="J8" s="559">
        <v>1.0289999999999999</v>
      </c>
    </row>
    <row r="9" spans="1:10" ht="11.1" customHeight="1">
      <c r="A9" s="307">
        <v>4</v>
      </c>
      <c r="B9" s="308" t="s">
        <v>32</v>
      </c>
      <c r="C9" s="558">
        <v>111843</v>
      </c>
      <c r="D9" s="545">
        <v>5788</v>
      </c>
      <c r="E9" s="545">
        <v>106055</v>
      </c>
      <c r="F9" s="545">
        <v>109743</v>
      </c>
      <c r="G9" s="545">
        <v>1559</v>
      </c>
      <c r="H9" s="545">
        <v>108184</v>
      </c>
      <c r="I9" s="545">
        <v>2100</v>
      </c>
      <c r="J9" s="559">
        <v>1.0189999999999999</v>
      </c>
    </row>
    <row r="10" spans="1:10" ht="11.1" customHeight="1">
      <c r="A10" s="307">
        <v>5</v>
      </c>
      <c r="B10" s="308" t="s">
        <v>361</v>
      </c>
      <c r="C10" s="558">
        <v>1410</v>
      </c>
      <c r="D10" s="545">
        <v>43</v>
      </c>
      <c r="E10" s="545">
        <v>1367</v>
      </c>
      <c r="F10" s="545">
        <v>1814</v>
      </c>
      <c r="G10" s="545">
        <v>60</v>
      </c>
      <c r="H10" s="545">
        <v>1754</v>
      </c>
      <c r="I10" s="545">
        <v>-404</v>
      </c>
      <c r="J10" s="559">
        <v>0.77700000000000002</v>
      </c>
    </row>
    <row r="11" spans="1:10" ht="11.1" customHeight="1">
      <c r="A11" s="307">
        <v>6</v>
      </c>
      <c r="B11" s="308" t="s">
        <v>566</v>
      </c>
      <c r="C11" s="558">
        <v>1136150</v>
      </c>
      <c r="D11" s="545">
        <v>36019</v>
      </c>
      <c r="E11" s="545">
        <v>1100131</v>
      </c>
      <c r="F11" s="545">
        <v>1096705</v>
      </c>
      <c r="G11" s="545">
        <v>36263</v>
      </c>
      <c r="H11" s="545">
        <v>1060442</v>
      </c>
      <c r="I11" s="545">
        <v>39445</v>
      </c>
      <c r="J11" s="559">
        <v>1.036</v>
      </c>
    </row>
    <row r="12" spans="1:10" ht="11.1" customHeight="1">
      <c r="A12" s="307">
        <v>7</v>
      </c>
      <c r="B12" s="308" t="s">
        <v>447</v>
      </c>
      <c r="C12" s="558">
        <v>515</v>
      </c>
      <c r="D12" s="545">
        <v>20</v>
      </c>
      <c r="E12" s="545">
        <v>495</v>
      </c>
      <c r="F12" s="545">
        <v>475</v>
      </c>
      <c r="G12" s="545">
        <v>22</v>
      </c>
      <c r="H12" s="545">
        <v>453</v>
      </c>
      <c r="I12" s="545">
        <v>40</v>
      </c>
      <c r="J12" s="559">
        <v>1.0840000000000001</v>
      </c>
    </row>
    <row r="13" spans="1:10" ht="11.1" customHeight="1">
      <c r="A13" s="307">
        <v>8</v>
      </c>
      <c r="B13" s="308" t="s">
        <v>448</v>
      </c>
      <c r="C13" s="558">
        <v>207204</v>
      </c>
      <c r="D13" s="545">
        <v>9299</v>
      </c>
      <c r="E13" s="545">
        <v>197905</v>
      </c>
      <c r="F13" s="545">
        <v>227459</v>
      </c>
      <c r="G13" s="545">
        <v>9323</v>
      </c>
      <c r="H13" s="545">
        <v>218136</v>
      </c>
      <c r="I13" s="545">
        <v>-20255</v>
      </c>
      <c r="J13" s="559">
        <v>0.91100000000000003</v>
      </c>
    </row>
    <row r="14" spans="1:10" ht="11.1" customHeight="1">
      <c r="A14" s="307">
        <v>9</v>
      </c>
      <c r="B14" s="308" t="s">
        <v>449</v>
      </c>
      <c r="C14" s="558">
        <v>905</v>
      </c>
      <c r="D14" s="545">
        <v>11</v>
      </c>
      <c r="E14" s="545">
        <v>894</v>
      </c>
      <c r="F14" s="545">
        <v>653</v>
      </c>
      <c r="G14" s="545" t="s">
        <v>236</v>
      </c>
      <c r="H14" s="545">
        <v>653</v>
      </c>
      <c r="I14" s="545">
        <v>252</v>
      </c>
      <c r="J14" s="559">
        <v>1.3859999999999999</v>
      </c>
    </row>
    <row r="15" spans="1:10" ht="11.1" customHeight="1">
      <c r="A15" s="307">
        <v>10</v>
      </c>
      <c r="B15" s="308" t="s">
        <v>454</v>
      </c>
      <c r="C15" s="558">
        <v>1557148</v>
      </c>
      <c r="D15" s="545">
        <v>36252</v>
      </c>
      <c r="E15" s="545">
        <v>1520896</v>
      </c>
      <c r="F15" s="545">
        <v>1292431</v>
      </c>
      <c r="G15" s="545">
        <v>35762</v>
      </c>
      <c r="H15" s="545">
        <v>1256669</v>
      </c>
      <c r="I15" s="545">
        <v>264717</v>
      </c>
      <c r="J15" s="559">
        <v>1.2050000000000001</v>
      </c>
    </row>
    <row r="16" spans="1:10" ht="11.1" customHeight="1">
      <c r="A16" s="307">
        <v>11</v>
      </c>
      <c r="B16" s="308" t="s">
        <v>455</v>
      </c>
      <c r="C16" s="558">
        <v>1141350</v>
      </c>
      <c r="D16" s="545">
        <v>239333</v>
      </c>
      <c r="E16" s="545">
        <v>902017</v>
      </c>
      <c r="F16" s="545">
        <v>1143763</v>
      </c>
      <c r="G16" s="545">
        <v>221675</v>
      </c>
      <c r="H16" s="545">
        <v>922088</v>
      </c>
      <c r="I16" s="545">
        <v>-2413</v>
      </c>
      <c r="J16" s="559">
        <v>0.998</v>
      </c>
    </row>
    <row r="17" spans="1:10" s="305" customFormat="1" ht="11.1" customHeight="1">
      <c r="A17" s="689" t="s">
        <v>33</v>
      </c>
      <c r="B17" s="690"/>
      <c r="C17" s="555">
        <v>1002686</v>
      </c>
      <c r="D17" s="556">
        <v>39947</v>
      </c>
      <c r="E17" s="556">
        <v>962739</v>
      </c>
      <c r="F17" s="556">
        <v>935745</v>
      </c>
      <c r="G17" s="556">
        <v>19088</v>
      </c>
      <c r="H17" s="556">
        <v>916657</v>
      </c>
      <c r="I17" s="556">
        <v>66941</v>
      </c>
      <c r="J17" s="557">
        <v>1.0720000000000001</v>
      </c>
    </row>
    <row r="18" spans="1:10" ht="11.1" customHeight="1">
      <c r="A18" s="307">
        <v>12</v>
      </c>
      <c r="B18" s="308" t="s">
        <v>456</v>
      </c>
      <c r="C18" s="558">
        <v>4436</v>
      </c>
      <c r="D18" s="545">
        <v>3255</v>
      </c>
      <c r="E18" s="545">
        <v>1181</v>
      </c>
      <c r="F18" s="545">
        <v>4697</v>
      </c>
      <c r="G18" s="545">
        <v>3020</v>
      </c>
      <c r="H18" s="545">
        <v>1677</v>
      </c>
      <c r="I18" s="545">
        <v>-261</v>
      </c>
      <c r="J18" s="559">
        <v>0.94399999999999995</v>
      </c>
    </row>
    <row r="19" spans="1:10" ht="11.1" customHeight="1">
      <c r="A19" s="307">
        <v>13</v>
      </c>
      <c r="B19" s="308" t="s">
        <v>457</v>
      </c>
      <c r="C19" s="558">
        <v>850866</v>
      </c>
      <c r="D19" s="545">
        <v>30008</v>
      </c>
      <c r="E19" s="545">
        <v>820858</v>
      </c>
      <c r="F19" s="545">
        <v>801157</v>
      </c>
      <c r="G19" s="545">
        <v>13295</v>
      </c>
      <c r="H19" s="545">
        <v>787862</v>
      </c>
      <c r="I19" s="545">
        <v>49709</v>
      </c>
      <c r="J19" s="559">
        <v>1.0620000000000001</v>
      </c>
    </row>
    <row r="20" spans="1:10" ht="11.1" customHeight="1">
      <c r="A20" s="307">
        <v>14</v>
      </c>
      <c r="B20" s="308" t="s">
        <v>458</v>
      </c>
      <c r="C20" s="558">
        <v>85379</v>
      </c>
      <c r="D20" s="545">
        <v>6098</v>
      </c>
      <c r="E20" s="545">
        <v>79281</v>
      </c>
      <c r="F20" s="545">
        <v>72526</v>
      </c>
      <c r="G20" s="545">
        <v>2351</v>
      </c>
      <c r="H20" s="545">
        <v>70175</v>
      </c>
      <c r="I20" s="545">
        <v>12853</v>
      </c>
      <c r="J20" s="559">
        <v>1.177</v>
      </c>
    </row>
    <row r="21" spans="1:10" ht="11.1" customHeight="1">
      <c r="A21" s="307">
        <v>15</v>
      </c>
      <c r="B21" s="308" t="s">
        <v>34</v>
      </c>
      <c r="C21" s="558">
        <v>2233</v>
      </c>
      <c r="D21" s="545">
        <v>196</v>
      </c>
      <c r="E21" s="545">
        <v>2037</v>
      </c>
      <c r="F21" s="545">
        <v>1611</v>
      </c>
      <c r="G21" s="545">
        <v>191</v>
      </c>
      <c r="H21" s="545">
        <v>1420</v>
      </c>
      <c r="I21" s="545">
        <v>622</v>
      </c>
      <c r="J21" s="559">
        <v>1.3859999999999999</v>
      </c>
    </row>
    <row r="22" spans="1:10" ht="11.1" customHeight="1">
      <c r="A22" s="307">
        <v>16</v>
      </c>
      <c r="B22" s="308" t="s">
        <v>51</v>
      </c>
      <c r="C22" s="558">
        <v>6009</v>
      </c>
      <c r="D22" s="545">
        <v>90</v>
      </c>
      <c r="E22" s="545">
        <v>5919</v>
      </c>
      <c r="F22" s="545">
        <v>5541</v>
      </c>
      <c r="G22" s="545">
        <v>15</v>
      </c>
      <c r="H22" s="545">
        <v>5526</v>
      </c>
      <c r="I22" s="545">
        <v>468</v>
      </c>
      <c r="J22" s="559">
        <v>1.0840000000000001</v>
      </c>
    </row>
    <row r="23" spans="1:10" ht="11.1" customHeight="1">
      <c r="A23" s="307">
        <v>17</v>
      </c>
      <c r="B23" s="308" t="s">
        <v>459</v>
      </c>
      <c r="C23" s="558">
        <v>53763</v>
      </c>
      <c r="D23" s="545">
        <v>300</v>
      </c>
      <c r="E23" s="545">
        <v>53463</v>
      </c>
      <c r="F23" s="545">
        <v>50213</v>
      </c>
      <c r="G23" s="545">
        <v>216</v>
      </c>
      <c r="H23" s="545">
        <v>49997</v>
      </c>
      <c r="I23" s="545">
        <v>3550</v>
      </c>
      <c r="J23" s="559">
        <v>1.071</v>
      </c>
    </row>
    <row r="24" spans="1:10" s="305" customFormat="1" ht="11.1" customHeight="1">
      <c r="A24" s="689" t="s">
        <v>460</v>
      </c>
      <c r="B24" s="690"/>
      <c r="C24" s="555">
        <v>275737</v>
      </c>
      <c r="D24" s="556">
        <v>13761</v>
      </c>
      <c r="E24" s="556">
        <v>261976</v>
      </c>
      <c r="F24" s="556">
        <v>265087</v>
      </c>
      <c r="G24" s="556">
        <v>12465</v>
      </c>
      <c r="H24" s="556">
        <v>252622</v>
      </c>
      <c r="I24" s="556">
        <v>10650</v>
      </c>
      <c r="J24" s="557">
        <v>1.04</v>
      </c>
    </row>
    <row r="25" spans="1:10" ht="11.1" customHeight="1">
      <c r="A25" s="307">
        <v>18</v>
      </c>
      <c r="B25" s="308" t="s">
        <v>461</v>
      </c>
      <c r="C25" s="558">
        <v>32465</v>
      </c>
      <c r="D25" s="545" t="s">
        <v>236</v>
      </c>
      <c r="E25" s="545">
        <v>32465</v>
      </c>
      <c r="F25" s="545">
        <v>28181</v>
      </c>
      <c r="G25" s="545">
        <v>42</v>
      </c>
      <c r="H25" s="545">
        <v>28139</v>
      </c>
      <c r="I25" s="545">
        <v>4284</v>
      </c>
      <c r="J25" s="559">
        <v>1.1519999999999999</v>
      </c>
    </row>
    <row r="26" spans="1:10" ht="11.1" customHeight="1">
      <c r="A26" s="307">
        <v>19</v>
      </c>
      <c r="B26" s="308" t="s">
        <v>0</v>
      </c>
      <c r="C26" s="558">
        <v>1440</v>
      </c>
      <c r="D26" s="545" t="s">
        <v>236</v>
      </c>
      <c r="E26" s="545">
        <v>1440</v>
      </c>
      <c r="F26" s="545">
        <v>1653</v>
      </c>
      <c r="G26" s="545">
        <v>3</v>
      </c>
      <c r="H26" s="545">
        <v>1650</v>
      </c>
      <c r="I26" s="545">
        <v>-213</v>
      </c>
      <c r="J26" s="559">
        <v>0.871</v>
      </c>
    </row>
    <row r="27" spans="1:10" ht="11.1" customHeight="1">
      <c r="A27" s="307">
        <v>20</v>
      </c>
      <c r="B27" s="308" t="s">
        <v>567</v>
      </c>
      <c r="C27" s="558">
        <v>7523</v>
      </c>
      <c r="D27" s="545">
        <v>1</v>
      </c>
      <c r="E27" s="545">
        <v>7522</v>
      </c>
      <c r="F27" s="545">
        <v>11344</v>
      </c>
      <c r="G27" s="545" t="s">
        <v>236</v>
      </c>
      <c r="H27" s="545">
        <v>11344</v>
      </c>
      <c r="I27" s="545">
        <v>-3821</v>
      </c>
      <c r="J27" s="559">
        <v>0.66300000000000003</v>
      </c>
    </row>
    <row r="28" spans="1:10" ht="11.1" customHeight="1">
      <c r="A28" s="307">
        <v>21</v>
      </c>
      <c r="B28" s="308" t="s">
        <v>568</v>
      </c>
      <c r="C28" s="558">
        <v>6742</v>
      </c>
      <c r="D28" s="545">
        <v>161</v>
      </c>
      <c r="E28" s="545">
        <v>6581</v>
      </c>
      <c r="F28" s="545">
        <v>5968</v>
      </c>
      <c r="G28" s="545">
        <v>736</v>
      </c>
      <c r="H28" s="545">
        <v>5232</v>
      </c>
      <c r="I28" s="545">
        <v>774</v>
      </c>
      <c r="J28" s="559">
        <v>1.1299999999999999</v>
      </c>
    </row>
    <row r="29" spans="1:10" ht="11.1" customHeight="1">
      <c r="A29" s="307">
        <v>22</v>
      </c>
      <c r="B29" s="308" t="s">
        <v>569</v>
      </c>
      <c r="C29" s="558">
        <v>114080</v>
      </c>
      <c r="D29" s="545">
        <v>979</v>
      </c>
      <c r="E29" s="545">
        <v>113101</v>
      </c>
      <c r="F29" s="545">
        <v>117477</v>
      </c>
      <c r="G29" s="545">
        <v>480</v>
      </c>
      <c r="H29" s="545">
        <v>116997</v>
      </c>
      <c r="I29" s="545">
        <v>-3397</v>
      </c>
      <c r="J29" s="559">
        <v>0.97099999999999997</v>
      </c>
    </row>
    <row r="30" spans="1:10" ht="11.1" customHeight="1">
      <c r="A30" s="307">
        <v>23</v>
      </c>
      <c r="B30" s="308" t="s">
        <v>1</v>
      </c>
      <c r="C30" s="558">
        <v>2146</v>
      </c>
      <c r="D30" s="545">
        <v>46</v>
      </c>
      <c r="E30" s="545">
        <v>2100</v>
      </c>
      <c r="F30" s="545">
        <v>2321</v>
      </c>
      <c r="G30" s="545">
        <v>42</v>
      </c>
      <c r="H30" s="545">
        <v>2279</v>
      </c>
      <c r="I30" s="545">
        <v>-175</v>
      </c>
      <c r="J30" s="559">
        <v>0.92500000000000004</v>
      </c>
    </row>
    <row r="31" spans="1:10" ht="11.1" customHeight="1">
      <c r="A31" s="307">
        <v>24</v>
      </c>
      <c r="B31" s="308" t="s">
        <v>2</v>
      </c>
      <c r="C31" s="558" t="s">
        <v>236</v>
      </c>
      <c r="D31" s="545" t="s">
        <v>236</v>
      </c>
      <c r="E31" s="545" t="s">
        <v>236</v>
      </c>
      <c r="F31" s="545">
        <v>285</v>
      </c>
      <c r="G31" s="545" t="s">
        <v>236</v>
      </c>
      <c r="H31" s="545">
        <v>285</v>
      </c>
      <c r="I31" s="545">
        <v>-285</v>
      </c>
      <c r="J31" s="559" t="s">
        <v>236</v>
      </c>
    </row>
    <row r="32" spans="1:10" ht="11.1" customHeight="1">
      <c r="A32" s="307">
        <v>25</v>
      </c>
      <c r="B32" s="308" t="s">
        <v>3</v>
      </c>
      <c r="C32" s="558">
        <v>1296</v>
      </c>
      <c r="D32" s="545" t="s">
        <v>236</v>
      </c>
      <c r="E32" s="545">
        <v>1296</v>
      </c>
      <c r="F32" s="545">
        <v>300</v>
      </c>
      <c r="G32" s="545" t="s">
        <v>236</v>
      </c>
      <c r="H32" s="545">
        <v>300</v>
      </c>
      <c r="I32" s="545">
        <v>996</v>
      </c>
      <c r="J32" s="559">
        <v>4.32</v>
      </c>
    </row>
    <row r="33" spans="1:10" ht="11.1" customHeight="1">
      <c r="A33" s="307">
        <v>26</v>
      </c>
      <c r="B33" s="308" t="s">
        <v>4</v>
      </c>
      <c r="C33" s="558">
        <v>3303</v>
      </c>
      <c r="D33" s="545">
        <v>220</v>
      </c>
      <c r="E33" s="545">
        <v>3083</v>
      </c>
      <c r="F33" s="545">
        <v>2431</v>
      </c>
      <c r="G33" s="545">
        <v>300</v>
      </c>
      <c r="H33" s="545">
        <v>2131</v>
      </c>
      <c r="I33" s="545">
        <v>872</v>
      </c>
      <c r="J33" s="559">
        <v>1.359</v>
      </c>
    </row>
    <row r="34" spans="1:10" ht="11.1" customHeight="1">
      <c r="A34" s="307">
        <v>27</v>
      </c>
      <c r="B34" s="308" t="s">
        <v>36</v>
      </c>
      <c r="C34" s="558">
        <v>106742</v>
      </c>
      <c r="D34" s="545">
        <v>12354</v>
      </c>
      <c r="E34" s="545">
        <v>94388</v>
      </c>
      <c r="F34" s="545">
        <v>95127</v>
      </c>
      <c r="G34" s="545">
        <v>10862</v>
      </c>
      <c r="H34" s="545">
        <v>84265</v>
      </c>
      <c r="I34" s="545">
        <v>11615</v>
      </c>
      <c r="J34" s="559">
        <v>1.1220000000000001</v>
      </c>
    </row>
    <row r="35" spans="1:10" s="305" customFormat="1" ht="11.1" customHeight="1">
      <c r="A35" s="689" t="s">
        <v>5</v>
      </c>
      <c r="B35" s="690"/>
      <c r="C35" s="555">
        <v>12580579</v>
      </c>
      <c r="D35" s="556">
        <v>4921080</v>
      </c>
      <c r="E35" s="556">
        <v>7659499</v>
      </c>
      <c r="F35" s="556">
        <v>12545303</v>
      </c>
      <c r="G35" s="556">
        <v>4805861</v>
      </c>
      <c r="H35" s="556">
        <v>7739442</v>
      </c>
      <c r="I35" s="556">
        <v>35276</v>
      </c>
      <c r="J35" s="557">
        <v>1.0029999999999999</v>
      </c>
    </row>
    <row r="36" spans="1:10" ht="11.1" customHeight="1">
      <c r="A36" s="307">
        <v>28</v>
      </c>
      <c r="B36" s="308" t="s">
        <v>6</v>
      </c>
      <c r="C36" s="558">
        <v>50788</v>
      </c>
      <c r="D36" s="545">
        <v>15324</v>
      </c>
      <c r="E36" s="545">
        <v>35464</v>
      </c>
      <c r="F36" s="545">
        <v>64033</v>
      </c>
      <c r="G36" s="545">
        <v>25061</v>
      </c>
      <c r="H36" s="545">
        <v>38972</v>
      </c>
      <c r="I36" s="545">
        <v>-13245</v>
      </c>
      <c r="J36" s="559">
        <v>0.79300000000000004</v>
      </c>
    </row>
    <row r="37" spans="1:10" ht="11.1" customHeight="1">
      <c r="A37" s="307">
        <v>29</v>
      </c>
      <c r="B37" s="308" t="s">
        <v>37</v>
      </c>
      <c r="C37" s="558">
        <v>351747</v>
      </c>
      <c r="D37" s="545">
        <v>261260</v>
      </c>
      <c r="E37" s="545">
        <v>90487</v>
      </c>
      <c r="F37" s="545">
        <v>357860</v>
      </c>
      <c r="G37" s="545">
        <v>262205</v>
      </c>
      <c r="H37" s="545">
        <v>95655</v>
      </c>
      <c r="I37" s="545">
        <v>-6113</v>
      </c>
      <c r="J37" s="559">
        <v>0.98299999999999998</v>
      </c>
    </row>
    <row r="38" spans="1:10" ht="11.1" customHeight="1">
      <c r="A38" s="307">
        <v>30</v>
      </c>
      <c r="B38" s="308" t="s">
        <v>7</v>
      </c>
      <c r="C38" s="558">
        <v>262721</v>
      </c>
      <c r="D38" s="545">
        <v>121595</v>
      </c>
      <c r="E38" s="545">
        <v>141126</v>
      </c>
      <c r="F38" s="545">
        <v>245797</v>
      </c>
      <c r="G38" s="545">
        <v>113619</v>
      </c>
      <c r="H38" s="545">
        <v>132178</v>
      </c>
      <c r="I38" s="545">
        <v>16924</v>
      </c>
      <c r="J38" s="559">
        <v>1.069</v>
      </c>
    </row>
    <row r="39" spans="1:10" ht="11.1" customHeight="1">
      <c r="A39" s="307">
        <v>31</v>
      </c>
      <c r="B39" s="308" t="s">
        <v>8</v>
      </c>
      <c r="C39" s="558">
        <v>1487308</v>
      </c>
      <c r="D39" s="545">
        <v>255165</v>
      </c>
      <c r="E39" s="545">
        <v>1232143</v>
      </c>
      <c r="F39" s="545">
        <v>1566479</v>
      </c>
      <c r="G39" s="545">
        <v>294630</v>
      </c>
      <c r="H39" s="545">
        <v>1271849</v>
      </c>
      <c r="I39" s="545">
        <v>-79171</v>
      </c>
      <c r="J39" s="559">
        <v>0.94899999999999995</v>
      </c>
    </row>
    <row r="40" spans="1:10" ht="11.1" customHeight="1">
      <c r="A40" s="307">
        <v>32</v>
      </c>
      <c r="B40" s="308" t="s">
        <v>38</v>
      </c>
      <c r="C40" s="558">
        <v>2064</v>
      </c>
      <c r="D40" s="545">
        <v>647</v>
      </c>
      <c r="E40" s="545">
        <v>1417</v>
      </c>
      <c r="F40" s="545">
        <v>2006</v>
      </c>
      <c r="G40" s="545">
        <v>545</v>
      </c>
      <c r="H40" s="545">
        <v>1461</v>
      </c>
      <c r="I40" s="545">
        <v>58</v>
      </c>
      <c r="J40" s="559">
        <v>1.0289999999999999</v>
      </c>
    </row>
    <row r="41" spans="1:10" ht="11.1" customHeight="1">
      <c r="A41" s="307">
        <v>33</v>
      </c>
      <c r="B41" s="308" t="s">
        <v>570</v>
      </c>
      <c r="C41" s="558">
        <v>104917</v>
      </c>
      <c r="D41" s="545">
        <v>89789</v>
      </c>
      <c r="E41" s="545">
        <v>15128</v>
      </c>
      <c r="F41" s="545">
        <v>91840</v>
      </c>
      <c r="G41" s="545">
        <v>74355</v>
      </c>
      <c r="H41" s="545">
        <v>17485</v>
      </c>
      <c r="I41" s="545">
        <v>13077</v>
      </c>
      <c r="J41" s="559">
        <v>1.1419999999999999</v>
      </c>
    </row>
    <row r="42" spans="1:10" ht="11.1" customHeight="1">
      <c r="A42" s="307">
        <v>34</v>
      </c>
      <c r="B42" s="213" t="s">
        <v>362</v>
      </c>
      <c r="C42" s="558">
        <v>73288</v>
      </c>
      <c r="D42" s="545">
        <v>2133</v>
      </c>
      <c r="E42" s="545">
        <v>71155</v>
      </c>
      <c r="F42" s="545">
        <v>59048</v>
      </c>
      <c r="G42" s="545">
        <v>1707</v>
      </c>
      <c r="H42" s="545">
        <v>57341</v>
      </c>
      <c r="I42" s="545">
        <v>14240</v>
      </c>
      <c r="J42" s="559">
        <v>1.2410000000000001</v>
      </c>
    </row>
    <row r="43" spans="1:10" ht="11.1" customHeight="1">
      <c r="A43" s="307">
        <v>35</v>
      </c>
      <c r="B43" s="308" t="s">
        <v>39</v>
      </c>
      <c r="C43" s="558">
        <v>43467</v>
      </c>
      <c r="D43" s="545">
        <v>5094</v>
      </c>
      <c r="E43" s="545">
        <v>38373</v>
      </c>
      <c r="F43" s="545">
        <v>61830</v>
      </c>
      <c r="G43" s="545">
        <v>7062</v>
      </c>
      <c r="H43" s="545">
        <v>54768</v>
      </c>
      <c r="I43" s="545">
        <v>-18363</v>
      </c>
      <c r="J43" s="559">
        <v>0.70299999999999996</v>
      </c>
    </row>
    <row r="44" spans="1:10" ht="11.1" customHeight="1">
      <c r="A44" s="307">
        <v>36</v>
      </c>
      <c r="B44" s="308" t="s">
        <v>40</v>
      </c>
      <c r="C44" s="558">
        <v>2245808</v>
      </c>
      <c r="D44" s="545">
        <v>1517068</v>
      </c>
      <c r="E44" s="545">
        <v>728740</v>
      </c>
      <c r="F44" s="545">
        <v>1897849</v>
      </c>
      <c r="G44" s="545">
        <v>1282871</v>
      </c>
      <c r="H44" s="545">
        <v>614978</v>
      </c>
      <c r="I44" s="545">
        <v>347959</v>
      </c>
      <c r="J44" s="559">
        <v>1.1830000000000001</v>
      </c>
    </row>
    <row r="45" spans="1:10" ht="11.1" customHeight="1">
      <c r="A45" s="307">
        <v>37</v>
      </c>
      <c r="B45" s="308" t="s">
        <v>363</v>
      </c>
      <c r="C45" s="558">
        <v>362600</v>
      </c>
      <c r="D45" s="545">
        <v>49521</v>
      </c>
      <c r="E45" s="545">
        <v>313079</v>
      </c>
      <c r="F45" s="545">
        <v>379257</v>
      </c>
      <c r="G45" s="545">
        <v>51551</v>
      </c>
      <c r="H45" s="545">
        <v>327706</v>
      </c>
      <c r="I45" s="545">
        <v>-16657</v>
      </c>
      <c r="J45" s="559">
        <v>0.95599999999999996</v>
      </c>
    </row>
    <row r="46" spans="1:10" ht="11.1" customHeight="1">
      <c r="A46" s="307">
        <v>38</v>
      </c>
      <c r="B46" s="308" t="s">
        <v>41</v>
      </c>
      <c r="C46" s="558">
        <v>3046011</v>
      </c>
      <c r="D46" s="545">
        <v>1694952</v>
      </c>
      <c r="E46" s="545">
        <v>1351059</v>
      </c>
      <c r="F46" s="545">
        <v>3198293</v>
      </c>
      <c r="G46" s="545">
        <v>1797667</v>
      </c>
      <c r="H46" s="545">
        <v>1400626</v>
      </c>
      <c r="I46" s="545">
        <v>-152282</v>
      </c>
      <c r="J46" s="559">
        <v>0.95199999999999996</v>
      </c>
    </row>
    <row r="47" spans="1:10" ht="11.1" customHeight="1">
      <c r="A47" s="307">
        <v>39</v>
      </c>
      <c r="B47" s="308" t="s">
        <v>42</v>
      </c>
      <c r="C47" s="558">
        <v>3823917</v>
      </c>
      <c r="D47" s="545">
        <v>677339</v>
      </c>
      <c r="E47" s="545">
        <v>3146578</v>
      </c>
      <c r="F47" s="545">
        <v>3894715</v>
      </c>
      <c r="G47" s="545">
        <v>657660</v>
      </c>
      <c r="H47" s="545">
        <v>3237055</v>
      </c>
      <c r="I47" s="545">
        <v>-70798</v>
      </c>
      <c r="J47" s="559">
        <v>0.98199999999999998</v>
      </c>
    </row>
    <row r="48" spans="1:10" ht="11.1" customHeight="1">
      <c r="A48" s="307">
        <v>40</v>
      </c>
      <c r="B48" s="311" t="s">
        <v>364</v>
      </c>
      <c r="C48" s="558">
        <v>471243</v>
      </c>
      <c r="D48" s="545">
        <v>170001</v>
      </c>
      <c r="E48" s="545">
        <v>301242</v>
      </c>
      <c r="F48" s="545">
        <v>479557</v>
      </c>
      <c r="G48" s="545">
        <v>191642</v>
      </c>
      <c r="H48" s="545">
        <v>287915</v>
      </c>
      <c r="I48" s="545">
        <v>-8314</v>
      </c>
      <c r="J48" s="559">
        <v>0.98299999999999998</v>
      </c>
    </row>
    <row r="49" spans="1:17" ht="11.1" customHeight="1">
      <c r="A49" s="307">
        <v>41</v>
      </c>
      <c r="B49" s="308" t="s">
        <v>365</v>
      </c>
      <c r="C49" s="558">
        <v>195015</v>
      </c>
      <c r="D49" s="545">
        <v>35026</v>
      </c>
      <c r="E49" s="545">
        <v>159989</v>
      </c>
      <c r="F49" s="545">
        <v>194398</v>
      </c>
      <c r="G49" s="545">
        <v>31099</v>
      </c>
      <c r="H49" s="545">
        <v>163299</v>
      </c>
      <c r="I49" s="545">
        <v>617</v>
      </c>
      <c r="J49" s="559">
        <v>1.0029999999999999</v>
      </c>
    </row>
    <row r="50" spans="1:17" ht="11.1" customHeight="1">
      <c r="A50" s="307">
        <v>42</v>
      </c>
      <c r="B50" s="308" t="s">
        <v>366</v>
      </c>
      <c r="C50" s="558">
        <v>59685</v>
      </c>
      <c r="D50" s="545">
        <v>26166</v>
      </c>
      <c r="E50" s="545">
        <v>33519</v>
      </c>
      <c r="F50" s="545">
        <v>52341</v>
      </c>
      <c r="G50" s="545">
        <v>14187</v>
      </c>
      <c r="H50" s="545">
        <v>38154</v>
      </c>
      <c r="I50" s="545">
        <v>7344</v>
      </c>
      <c r="J50" s="559">
        <v>1.1399999999999999</v>
      </c>
    </row>
    <row r="51" spans="1:17" s="305" customFormat="1" ht="11.1" customHeight="1">
      <c r="A51" s="689" t="s">
        <v>9</v>
      </c>
      <c r="B51" s="690"/>
      <c r="C51" s="555">
        <v>5463518</v>
      </c>
      <c r="D51" s="556">
        <v>2273998</v>
      </c>
      <c r="E51" s="556">
        <v>3189520</v>
      </c>
      <c r="F51" s="556">
        <v>5296914</v>
      </c>
      <c r="G51" s="556">
        <v>2153937</v>
      </c>
      <c r="H51" s="556">
        <v>3142977</v>
      </c>
      <c r="I51" s="556">
        <v>166604</v>
      </c>
      <c r="J51" s="557">
        <v>1.0309999999999999</v>
      </c>
      <c r="K51" s="312"/>
      <c r="L51" s="312"/>
      <c r="M51" s="312"/>
      <c r="N51" s="312"/>
      <c r="O51" s="312"/>
      <c r="P51" s="312"/>
      <c r="Q51" s="312"/>
    </row>
    <row r="52" spans="1:17" ht="11.1" customHeight="1">
      <c r="A52" s="307">
        <v>43</v>
      </c>
      <c r="B52" s="308" t="s">
        <v>10</v>
      </c>
      <c r="C52" s="558">
        <v>149146</v>
      </c>
      <c r="D52" s="545">
        <v>9758</v>
      </c>
      <c r="E52" s="545">
        <v>139388</v>
      </c>
      <c r="F52" s="545">
        <v>146174</v>
      </c>
      <c r="G52" s="545">
        <v>8161</v>
      </c>
      <c r="H52" s="545">
        <v>138013</v>
      </c>
      <c r="I52" s="545">
        <v>2972</v>
      </c>
      <c r="J52" s="559">
        <v>1.02</v>
      </c>
    </row>
    <row r="53" spans="1:17" ht="11.1" customHeight="1">
      <c r="A53" s="307">
        <v>44</v>
      </c>
      <c r="B53" s="308" t="s">
        <v>11</v>
      </c>
      <c r="C53" s="558">
        <v>17357</v>
      </c>
      <c r="D53" s="545">
        <v>9507</v>
      </c>
      <c r="E53" s="545">
        <v>7850</v>
      </c>
      <c r="F53" s="545">
        <v>16421</v>
      </c>
      <c r="G53" s="545">
        <v>7791</v>
      </c>
      <c r="H53" s="545">
        <v>8630</v>
      </c>
      <c r="I53" s="545">
        <v>936</v>
      </c>
      <c r="J53" s="559">
        <v>1.0569999999999999</v>
      </c>
    </row>
    <row r="54" spans="1:17" ht="11.1" customHeight="1">
      <c r="A54" s="307">
        <v>45</v>
      </c>
      <c r="B54" s="308" t="s">
        <v>12</v>
      </c>
      <c r="C54" s="558">
        <v>169933</v>
      </c>
      <c r="D54" s="545">
        <v>73716</v>
      </c>
      <c r="E54" s="545">
        <v>96217</v>
      </c>
      <c r="F54" s="545">
        <v>177088</v>
      </c>
      <c r="G54" s="545">
        <v>61862</v>
      </c>
      <c r="H54" s="545">
        <v>115226</v>
      </c>
      <c r="I54" s="545">
        <v>-7155</v>
      </c>
      <c r="J54" s="559">
        <v>0.96</v>
      </c>
    </row>
    <row r="55" spans="1:17" ht="11.1" customHeight="1">
      <c r="A55" s="307">
        <v>46</v>
      </c>
      <c r="B55" s="308" t="s">
        <v>571</v>
      </c>
      <c r="C55" s="558">
        <v>332195</v>
      </c>
      <c r="D55" s="545">
        <v>101213</v>
      </c>
      <c r="E55" s="545">
        <v>230982</v>
      </c>
      <c r="F55" s="545">
        <v>328871</v>
      </c>
      <c r="G55" s="545">
        <v>71546</v>
      </c>
      <c r="H55" s="545">
        <v>257325</v>
      </c>
      <c r="I55" s="545">
        <v>3324</v>
      </c>
      <c r="J55" s="559">
        <v>1.01</v>
      </c>
    </row>
    <row r="56" spans="1:17" ht="11.1" customHeight="1">
      <c r="A56" s="307">
        <v>47</v>
      </c>
      <c r="B56" s="308" t="s">
        <v>13</v>
      </c>
      <c r="C56" s="558" t="s">
        <v>236</v>
      </c>
      <c r="D56" s="545" t="s">
        <v>236</v>
      </c>
      <c r="E56" s="545" t="s">
        <v>236</v>
      </c>
      <c r="F56" s="545" t="s">
        <v>236</v>
      </c>
      <c r="G56" s="545" t="s">
        <v>236</v>
      </c>
      <c r="H56" s="545" t="s">
        <v>236</v>
      </c>
      <c r="I56" s="545" t="s">
        <v>236</v>
      </c>
      <c r="J56" s="559" t="s">
        <v>236</v>
      </c>
    </row>
    <row r="57" spans="1:17" ht="11.1" customHeight="1">
      <c r="A57" s="307">
        <v>48</v>
      </c>
      <c r="B57" s="308" t="s">
        <v>214</v>
      </c>
      <c r="C57" s="558">
        <v>32505</v>
      </c>
      <c r="D57" s="545">
        <v>22964</v>
      </c>
      <c r="E57" s="545">
        <v>9541</v>
      </c>
      <c r="F57" s="545">
        <v>26339</v>
      </c>
      <c r="G57" s="545">
        <v>17170</v>
      </c>
      <c r="H57" s="545">
        <v>9169</v>
      </c>
      <c r="I57" s="545">
        <v>6166</v>
      </c>
      <c r="J57" s="559">
        <v>1.234</v>
      </c>
    </row>
    <row r="58" spans="1:17" ht="11.1" customHeight="1">
      <c r="A58" s="307">
        <v>49</v>
      </c>
      <c r="B58" s="308" t="s">
        <v>43</v>
      </c>
      <c r="C58" s="558" t="s">
        <v>236</v>
      </c>
      <c r="D58" s="545" t="s">
        <v>236</v>
      </c>
      <c r="E58" s="545" t="s">
        <v>236</v>
      </c>
      <c r="F58" s="545" t="s">
        <v>236</v>
      </c>
      <c r="G58" s="545" t="s">
        <v>236</v>
      </c>
      <c r="H58" s="545" t="s">
        <v>236</v>
      </c>
      <c r="I58" s="545" t="s">
        <v>236</v>
      </c>
      <c r="J58" s="559" t="s">
        <v>236</v>
      </c>
    </row>
    <row r="59" spans="1:17" ht="11.1" customHeight="1">
      <c r="A59" s="307">
        <v>50</v>
      </c>
      <c r="B59" s="308" t="s">
        <v>44</v>
      </c>
      <c r="C59" s="558" t="s">
        <v>236</v>
      </c>
      <c r="D59" s="545" t="s">
        <v>236</v>
      </c>
      <c r="E59" s="545" t="s">
        <v>236</v>
      </c>
      <c r="F59" s="545" t="s">
        <v>236</v>
      </c>
      <c r="G59" s="545" t="s">
        <v>236</v>
      </c>
      <c r="H59" s="545" t="s">
        <v>236</v>
      </c>
      <c r="I59" s="545" t="s">
        <v>236</v>
      </c>
      <c r="J59" s="559" t="s">
        <v>236</v>
      </c>
    </row>
    <row r="60" spans="1:17" ht="11.1" customHeight="1">
      <c r="A60" s="307">
        <v>51</v>
      </c>
      <c r="B60" s="308" t="s">
        <v>367</v>
      </c>
      <c r="C60" s="558">
        <v>25841</v>
      </c>
      <c r="D60" s="545">
        <v>9381</v>
      </c>
      <c r="E60" s="545">
        <v>16460</v>
      </c>
      <c r="F60" s="545">
        <v>25914</v>
      </c>
      <c r="G60" s="545">
        <v>5931</v>
      </c>
      <c r="H60" s="545">
        <v>19983</v>
      </c>
      <c r="I60" s="545">
        <v>-73</v>
      </c>
      <c r="J60" s="559">
        <v>0.997</v>
      </c>
    </row>
    <row r="61" spans="1:17" ht="11.1" customHeight="1">
      <c r="A61" s="307">
        <v>52</v>
      </c>
      <c r="B61" s="308" t="s">
        <v>14</v>
      </c>
      <c r="C61" s="558">
        <v>6974</v>
      </c>
      <c r="D61" s="545">
        <v>170</v>
      </c>
      <c r="E61" s="545">
        <v>6804</v>
      </c>
      <c r="F61" s="545">
        <v>3615</v>
      </c>
      <c r="G61" s="545">
        <v>338</v>
      </c>
      <c r="H61" s="545">
        <v>3277</v>
      </c>
      <c r="I61" s="545">
        <v>3359</v>
      </c>
      <c r="J61" s="559">
        <v>1.929</v>
      </c>
    </row>
    <row r="62" spans="1:17" ht="11.1" customHeight="1">
      <c r="A62" s="307">
        <v>53</v>
      </c>
      <c r="B62" s="308" t="s">
        <v>572</v>
      </c>
      <c r="C62" s="558">
        <v>11372</v>
      </c>
      <c r="D62" s="545">
        <v>10641</v>
      </c>
      <c r="E62" s="545">
        <v>731</v>
      </c>
      <c r="F62" s="545">
        <v>7332</v>
      </c>
      <c r="G62" s="545">
        <v>6324</v>
      </c>
      <c r="H62" s="545">
        <v>1008</v>
      </c>
      <c r="I62" s="545">
        <v>4040</v>
      </c>
      <c r="J62" s="559">
        <v>1.5509999999999999</v>
      </c>
    </row>
    <row r="63" spans="1:17" ht="11.1" customHeight="1">
      <c r="A63" s="307">
        <v>54</v>
      </c>
      <c r="B63" s="308" t="s">
        <v>15</v>
      </c>
      <c r="C63" s="558">
        <v>891280</v>
      </c>
      <c r="D63" s="545">
        <v>298620</v>
      </c>
      <c r="E63" s="545">
        <v>592660</v>
      </c>
      <c r="F63" s="545">
        <v>852074</v>
      </c>
      <c r="G63" s="545">
        <v>306468</v>
      </c>
      <c r="H63" s="545">
        <v>545606</v>
      </c>
      <c r="I63" s="545">
        <v>39206</v>
      </c>
      <c r="J63" s="559">
        <v>1.046</v>
      </c>
    </row>
    <row r="64" spans="1:17" ht="11.1" customHeight="1">
      <c r="A64" s="307">
        <v>55</v>
      </c>
      <c r="B64" s="308" t="s">
        <v>16</v>
      </c>
      <c r="C64" s="558">
        <v>53140</v>
      </c>
      <c r="D64" s="545">
        <v>7611</v>
      </c>
      <c r="E64" s="545">
        <v>45529</v>
      </c>
      <c r="F64" s="545">
        <v>47116</v>
      </c>
      <c r="G64" s="545">
        <v>2203</v>
      </c>
      <c r="H64" s="545">
        <v>44913</v>
      </c>
      <c r="I64" s="545">
        <v>6024</v>
      </c>
      <c r="J64" s="559">
        <v>1.1279999999999999</v>
      </c>
    </row>
    <row r="65" spans="1:10" ht="11.1" customHeight="1">
      <c r="A65" s="307">
        <v>56</v>
      </c>
      <c r="B65" s="308" t="s">
        <v>17</v>
      </c>
      <c r="C65" s="558">
        <v>3773775</v>
      </c>
      <c r="D65" s="545">
        <v>1730417</v>
      </c>
      <c r="E65" s="545">
        <v>2043358</v>
      </c>
      <c r="F65" s="545">
        <v>3665970</v>
      </c>
      <c r="G65" s="545">
        <v>1666143</v>
      </c>
      <c r="H65" s="545">
        <v>1999827</v>
      </c>
      <c r="I65" s="545">
        <v>107805</v>
      </c>
      <c r="J65" s="559">
        <v>1.0289999999999999</v>
      </c>
    </row>
    <row r="66" spans="1:10" s="305" customFormat="1" ht="11.1" customHeight="1">
      <c r="A66" s="689" t="s">
        <v>18</v>
      </c>
      <c r="B66" s="690"/>
      <c r="C66" s="555">
        <v>5390599</v>
      </c>
      <c r="D66" s="556">
        <v>645826</v>
      </c>
      <c r="E66" s="556">
        <v>4744773</v>
      </c>
      <c r="F66" s="556">
        <v>5363106</v>
      </c>
      <c r="G66" s="556">
        <v>570425</v>
      </c>
      <c r="H66" s="556">
        <v>4792681</v>
      </c>
      <c r="I66" s="556">
        <v>27493</v>
      </c>
      <c r="J66" s="557">
        <v>1.0049999999999999</v>
      </c>
    </row>
    <row r="67" spans="1:10" ht="11.1" customHeight="1">
      <c r="A67" s="307">
        <v>57</v>
      </c>
      <c r="B67" s="308" t="s">
        <v>573</v>
      </c>
      <c r="C67" s="558">
        <v>1121436</v>
      </c>
      <c r="D67" s="545">
        <v>294417</v>
      </c>
      <c r="E67" s="545">
        <v>827019</v>
      </c>
      <c r="F67" s="545">
        <v>1063798</v>
      </c>
      <c r="G67" s="545">
        <v>246169</v>
      </c>
      <c r="H67" s="545">
        <v>817629</v>
      </c>
      <c r="I67" s="545">
        <v>57638</v>
      </c>
      <c r="J67" s="559">
        <v>1.054</v>
      </c>
    </row>
    <row r="68" spans="1:10" ht="11.1" customHeight="1">
      <c r="A68" s="307">
        <v>58</v>
      </c>
      <c r="B68" s="308" t="s">
        <v>19</v>
      </c>
      <c r="C68" s="558">
        <v>91054</v>
      </c>
      <c r="D68" s="545">
        <v>10947</v>
      </c>
      <c r="E68" s="545">
        <v>80107</v>
      </c>
      <c r="F68" s="545">
        <v>72489</v>
      </c>
      <c r="G68" s="545">
        <v>9138</v>
      </c>
      <c r="H68" s="545">
        <v>63351</v>
      </c>
      <c r="I68" s="545">
        <v>18565</v>
      </c>
      <c r="J68" s="559">
        <v>1.256</v>
      </c>
    </row>
    <row r="69" spans="1:10" ht="11.1" customHeight="1">
      <c r="A69" s="307">
        <v>59</v>
      </c>
      <c r="B69" s="308" t="s">
        <v>373</v>
      </c>
      <c r="C69" s="558">
        <v>382384</v>
      </c>
      <c r="D69" s="545">
        <v>56022</v>
      </c>
      <c r="E69" s="545">
        <v>326362</v>
      </c>
      <c r="F69" s="545">
        <v>338752</v>
      </c>
      <c r="G69" s="545">
        <v>53572</v>
      </c>
      <c r="H69" s="545">
        <v>285180</v>
      </c>
      <c r="I69" s="545">
        <v>43632</v>
      </c>
      <c r="J69" s="559">
        <v>1.129</v>
      </c>
    </row>
    <row r="70" spans="1:10" ht="11.1" customHeight="1">
      <c r="A70" s="307">
        <v>60</v>
      </c>
      <c r="B70" s="308" t="s">
        <v>20</v>
      </c>
      <c r="C70" s="558">
        <v>44395</v>
      </c>
      <c r="D70" s="545">
        <v>535</v>
      </c>
      <c r="E70" s="545">
        <v>43860</v>
      </c>
      <c r="F70" s="545">
        <v>52104</v>
      </c>
      <c r="G70" s="545">
        <v>629</v>
      </c>
      <c r="H70" s="545">
        <v>51475</v>
      </c>
      <c r="I70" s="545">
        <v>-7709</v>
      </c>
      <c r="J70" s="559">
        <v>0.85199999999999998</v>
      </c>
    </row>
    <row r="71" spans="1:10" ht="11.1" customHeight="1">
      <c r="A71" s="307">
        <v>61</v>
      </c>
      <c r="B71" s="308" t="s">
        <v>45</v>
      </c>
      <c r="C71" s="558">
        <v>2492446</v>
      </c>
      <c r="D71" s="545">
        <v>236952</v>
      </c>
      <c r="E71" s="545">
        <v>2255494</v>
      </c>
      <c r="F71" s="545">
        <v>2513010</v>
      </c>
      <c r="G71" s="545">
        <v>212826</v>
      </c>
      <c r="H71" s="545">
        <v>2300184</v>
      </c>
      <c r="I71" s="545">
        <v>-20564</v>
      </c>
      <c r="J71" s="559">
        <v>0.99199999999999999</v>
      </c>
    </row>
    <row r="72" spans="1:10" ht="11.1" customHeight="1">
      <c r="A72" s="307">
        <v>62</v>
      </c>
      <c r="B72" s="308" t="s">
        <v>46</v>
      </c>
      <c r="C72" s="558">
        <v>787365</v>
      </c>
      <c r="D72" s="545">
        <v>42877</v>
      </c>
      <c r="E72" s="545">
        <v>744488</v>
      </c>
      <c r="F72" s="545">
        <v>860482</v>
      </c>
      <c r="G72" s="545">
        <v>44511</v>
      </c>
      <c r="H72" s="545">
        <v>815971</v>
      </c>
      <c r="I72" s="545">
        <v>-73117</v>
      </c>
      <c r="J72" s="559">
        <v>0.91500000000000004</v>
      </c>
    </row>
    <row r="73" spans="1:10" ht="11.1" customHeight="1">
      <c r="A73" s="307">
        <v>63</v>
      </c>
      <c r="B73" s="308" t="s">
        <v>47</v>
      </c>
      <c r="C73" s="558">
        <v>214543</v>
      </c>
      <c r="D73" s="545">
        <v>3316</v>
      </c>
      <c r="E73" s="545">
        <v>211227</v>
      </c>
      <c r="F73" s="545">
        <v>199880</v>
      </c>
      <c r="G73" s="545">
        <v>2548</v>
      </c>
      <c r="H73" s="545">
        <v>197332</v>
      </c>
      <c r="I73" s="545">
        <v>14663</v>
      </c>
      <c r="J73" s="559">
        <v>1.073</v>
      </c>
    </row>
    <row r="74" spans="1:10" ht="11.1" customHeight="1">
      <c r="A74" s="307">
        <v>64</v>
      </c>
      <c r="B74" s="308" t="s">
        <v>560</v>
      </c>
      <c r="C74" s="558">
        <v>83040</v>
      </c>
      <c r="D74" s="545">
        <v>130</v>
      </c>
      <c r="E74" s="545">
        <v>82910</v>
      </c>
      <c r="F74" s="545">
        <v>93235</v>
      </c>
      <c r="G74" s="545">
        <v>614</v>
      </c>
      <c r="H74" s="545">
        <v>92621</v>
      </c>
      <c r="I74" s="545">
        <v>-10195</v>
      </c>
      <c r="J74" s="559">
        <v>0.89100000000000001</v>
      </c>
    </row>
    <row r="75" spans="1:10" ht="11.1" customHeight="1">
      <c r="A75" s="307">
        <v>65</v>
      </c>
      <c r="B75" s="213" t="s">
        <v>561</v>
      </c>
      <c r="C75" s="558">
        <v>173936</v>
      </c>
      <c r="D75" s="545">
        <v>630</v>
      </c>
      <c r="E75" s="545">
        <v>173306</v>
      </c>
      <c r="F75" s="545">
        <v>169356</v>
      </c>
      <c r="G75" s="545">
        <v>418</v>
      </c>
      <c r="H75" s="545">
        <v>168938</v>
      </c>
      <c r="I75" s="545">
        <v>4580</v>
      </c>
      <c r="J75" s="559">
        <v>1.0269999999999999</v>
      </c>
    </row>
    <row r="76" spans="1:10" s="305" customFormat="1" ht="11.1" customHeight="1">
      <c r="A76" s="689" t="s">
        <v>21</v>
      </c>
      <c r="B76" s="690"/>
      <c r="C76" s="555">
        <v>11028199</v>
      </c>
      <c r="D76" s="556">
        <v>1197131</v>
      </c>
      <c r="E76" s="556">
        <v>9831068</v>
      </c>
      <c r="F76" s="556">
        <v>10456171</v>
      </c>
      <c r="G76" s="556">
        <v>1174315</v>
      </c>
      <c r="H76" s="556">
        <v>9281856</v>
      </c>
      <c r="I76" s="556">
        <v>572028</v>
      </c>
      <c r="J76" s="557">
        <v>1.0549999999999999</v>
      </c>
    </row>
    <row r="77" spans="1:10" ht="11.1" customHeight="1">
      <c r="A77" s="307">
        <v>66</v>
      </c>
      <c r="B77" s="308" t="s">
        <v>22</v>
      </c>
      <c r="C77" s="558">
        <v>619412</v>
      </c>
      <c r="D77" s="545">
        <v>18104</v>
      </c>
      <c r="E77" s="545">
        <v>601308</v>
      </c>
      <c r="F77" s="545">
        <v>574534</v>
      </c>
      <c r="G77" s="545">
        <v>17197</v>
      </c>
      <c r="H77" s="545">
        <v>557337</v>
      </c>
      <c r="I77" s="545">
        <v>44878</v>
      </c>
      <c r="J77" s="559">
        <v>1.0780000000000001</v>
      </c>
    </row>
    <row r="78" spans="1:10" ht="11.1" customHeight="1">
      <c r="A78" s="307">
        <v>67</v>
      </c>
      <c r="B78" s="213" t="s">
        <v>369</v>
      </c>
      <c r="C78" s="558">
        <v>4631384</v>
      </c>
      <c r="D78" s="545">
        <v>201277</v>
      </c>
      <c r="E78" s="545">
        <v>4430107</v>
      </c>
      <c r="F78" s="545">
        <v>4343895</v>
      </c>
      <c r="G78" s="545">
        <v>183027</v>
      </c>
      <c r="H78" s="545">
        <v>4160868</v>
      </c>
      <c r="I78" s="545">
        <v>287489</v>
      </c>
      <c r="J78" s="559">
        <v>1.0660000000000001</v>
      </c>
    </row>
    <row r="79" spans="1:10" ht="11.1" customHeight="1">
      <c r="A79" s="307">
        <v>68</v>
      </c>
      <c r="B79" s="213" t="s">
        <v>370</v>
      </c>
      <c r="C79" s="558">
        <v>802833</v>
      </c>
      <c r="D79" s="545">
        <v>129392</v>
      </c>
      <c r="E79" s="545">
        <v>673441</v>
      </c>
      <c r="F79" s="545">
        <v>801628</v>
      </c>
      <c r="G79" s="545">
        <v>141322</v>
      </c>
      <c r="H79" s="545">
        <v>660306</v>
      </c>
      <c r="I79" s="545">
        <v>1205</v>
      </c>
      <c r="J79" s="559">
        <v>1.002</v>
      </c>
    </row>
    <row r="80" spans="1:10" ht="11.1" customHeight="1">
      <c r="A80" s="307">
        <v>69</v>
      </c>
      <c r="B80" s="308" t="s">
        <v>49</v>
      </c>
      <c r="C80" s="558">
        <v>2167863</v>
      </c>
      <c r="D80" s="545">
        <v>112322</v>
      </c>
      <c r="E80" s="545">
        <v>2055541</v>
      </c>
      <c r="F80" s="545">
        <v>2073016</v>
      </c>
      <c r="G80" s="545">
        <v>106603</v>
      </c>
      <c r="H80" s="545">
        <v>1966413</v>
      </c>
      <c r="I80" s="545">
        <v>94847</v>
      </c>
      <c r="J80" s="559">
        <v>1.046</v>
      </c>
    </row>
    <row r="81" spans="1:10" ht="11.1" customHeight="1">
      <c r="A81" s="307">
        <v>70</v>
      </c>
      <c r="B81" s="308" t="s">
        <v>371</v>
      </c>
      <c r="C81" s="558">
        <v>546755</v>
      </c>
      <c r="D81" s="545">
        <v>127998</v>
      </c>
      <c r="E81" s="545">
        <v>418757</v>
      </c>
      <c r="F81" s="545">
        <v>521309</v>
      </c>
      <c r="G81" s="545">
        <v>129450</v>
      </c>
      <c r="H81" s="545">
        <v>391859</v>
      </c>
      <c r="I81" s="545">
        <v>25446</v>
      </c>
      <c r="J81" s="559">
        <v>1.0489999999999999</v>
      </c>
    </row>
    <row r="82" spans="1:10" ht="11.1" customHeight="1">
      <c r="A82" s="307">
        <v>71</v>
      </c>
      <c r="B82" s="308" t="s">
        <v>23</v>
      </c>
      <c r="C82" s="558">
        <v>725995</v>
      </c>
      <c r="D82" s="545">
        <v>359225</v>
      </c>
      <c r="E82" s="545">
        <v>366770</v>
      </c>
      <c r="F82" s="545">
        <v>759184</v>
      </c>
      <c r="G82" s="545">
        <v>400371</v>
      </c>
      <c r="H82" s="545">
        <v>358813</v>
      </c>
      <c r="I82" s="545">
        <v>-33189</v>
      </c>
      <c r="J82" s="559">
        <v>0.95599999999999996</v>
      </c>
    </row>
    <row r="83" spans="1:10" ht="11.1" customHeight="1">
      <c r="A83" s="307">
        <v>72</v>
      </c>
      <c r="B83" s="308" t="s">
        <v>24</v>
      </c>
      <c r="C83" s="558">
        <v>1052028</v>
      </c>
      <c r="D83" s="545">
        <v>12722</v>
      </c>
      <c r="E83" s="545">
        <v>1039306</v>
      </c>
      <c r="F83" s="545">
        <v>961696</v>
      </c>
      <c r="G83" s="545">
        <v>12924</v>
      </c>
      <c r="H83" s="545">
        <v>948772</v>
      </c>
      <c r="I83" s="545">
        <v>90332</v>
      </c>
      <c r="J83" s="559">
        <v>1.0940000000000001</v>
      </c>
    </row>
    <row r="84" spans="1:10" ht="11.1" customHeight="1">
      <c r="A84" s="307">
        <v>73</v>
      </c>
      <c r="B84" s="308" t="s">
        <v>372</v>
      </c>
      <c r="C84" s="558">
        <v>481929</v>
      </c>
      <c r="D84" s="545">
        <v>236091</v>
      </c>
      <c r="E84" s="545">
        <v>245838</v>
      </c>
      <c r="F84" s="545">
        <v>420909</v>
      </c>
      <c r="G84" s="545">
        <v>183421</v>
      </c>
      <c r="H84" s="545">
        <v>237488</v>
      </c>
      <c r="I84" s="545">
        <v>61020</v>
      </c>
      <c r="J84" s="559">
        <v>1.145</v>
      </c>
    </row>
    <row r="85" spans="1:10" s="305" customFormat="1" ht="11.1" customHeight="1">
      <c r="A85" s="689" t="s">
        <v>25</v>
      </c>
      <c r="B85" s="690"/>
      <c r="C85" s="555">
        <v>6245101</v>
      </c>
      <c r="D85" s="556">
        <v>3351828</v>
      </c>
      <c r="E85" s="556">
        <v>2893273</v>
      </c>
      <c r="F85" s="556">
        <v>6166514</v>
      </c>
      <c r="G85" s="556">
        <v>3407387</v>
      </c>
      <c r="H85" s="556">
        <v>2759127</v>
      </c>
      <c r="I85" s="556">
        <v>78587</v>
      </c>
      <c r="J85" s="557">
        <v>1.0129999999999999</v>
      </c>
    </row>
    <row r="86" spans="1:10" ht="11.1" customHeight="1">
      <c r="A86" s="307">
        <v>74</v>
      </c>
      <c r="B86" s="308" t="s">
        <v>26</v>
      </c>
      <c r="C86" s="558">
        <v>133653</v>
      </c>
      <c r="D86" s="545">
        <v>76957</v>
      </c>
      <c r="E86" s="545">
        <v>56696</v>
      </c>
      <c r="F86" s="545">
        <v>121774</v>
      </c>
      <c r="G86" s="545">
        <v>61344</v>
      </c>
      <c r="H86" s="545">
        <v>60430</v>
      </c>
      <c r="I86" s="545">
        <v>11879</v>
      </c>
      <c r="J86" s="559">
        <v>1.0980000000000001</v>
      </c>
    </row>
    <row r="87" spans="1:10" ht="11.1" customHeight="1">
      <c r="A87" s="307">
        <v>75</v>
      </c>
      <c r="B87" s="308" t="s">
        <v>27</v>
      </c>
      <c r="C87" s="558">
        <v>2629985</v>
      </c>
      <c r="D87" s="545">
        <v>2579333</v>
      </c>
      <c r="E87" s="545">
        <v>50652</v>
      </c>
      <c r="F87" s="545">
        <v>2785122</v>
      </c>
      <c r="G87" s="545">
        <v>2743788</v>
      </c>
      <c r="H87" s="545">
        <v>41334</v>
      </c>
      <c r="I87" s="545">
        <v>-155137</v>
      </c>
      <c r="J87" s="559">
        <v>0.94399999999999995</v>
      </c>
    </row>
    <row r="88" spans="1:10" ht="11.1" customHeight="1">
      <c r="A88" s="307">
        <v>76</v>
      </c>
      <c r="B88" s="213" t="s">
        <v>28</v>
      </c>
      <c r="C88" s="558">
        <v>925917</v>
      </c>
      <c r="D88" s="545">
        <v>11709</v>
      </c>
      <c r="E88" s="545">
        <v>914208</v>
      </c>
      <c r="F88" s="545">
        <v>850367</v>
      </c>
      <c r="G88" s="545">
        <v>13115</v>
      </c>
      <c r="H88" s="545">
        <v>837252</v>
      </c>
      <c r="I88" s="545">
        <v>75550</v>
      </c>
      <c r="J88" s="559">
        <v>1.089</v>
      </c>
    </row>
    <row r="89" spans="1:10" ht="11.1" customHeight="1">
      <c r="A89" s="307">
        <v>77</v>
      </c>
      <c r="B89" s="308" t="s">
        <v>29</v>
      </c>
      <c r="C89" s="558" t="s">
        <v>236</v>
      </c>
      <c r="D89" s="545" t="s">
        <v>236</v>
      </c>
      <c r="E89" s="545" t="s">
        <v>236</v>
      </c>
      <c r="F89" s="545" t="s">
        <v>236</v>
      </c>
      <c r="G89" s="545" t="s">
        <v>236</v>
      </c>
      <c r="H89" s="545" t="s">
        <v>236</v>
      </c>
      <c r="I89" s="545" t="s">
        <v>236</v>
      </c>
      <c r="J89" s="559" t="s">
        <v>236</v>
      </c>
    </row>
    <row r="90" spans="1:10" ht="11.1" customHeight="1">
      <c r="A90" s="307">
        <v>78</v>
      </c>
      <c r="B90" s="308" t="s">
        <v>50</v>
      </c>
      <c r="C90" s="558" t="s">
        <v>236</v>
      </c>
      <c r="D90" s="545" t="s">
        <v>236</v>
      </c>
      <c r="E90" s="545" t="s">
        <v>236</v>
      </c>
      <c r="F90" s="545" t="s">
        <v>236</v>
      </c>
      <c r="G90" s="545" t="s">
        <v>236</v>
      </c>
      <c r="H90" s="545" t="s">
        <v>236</v>
      </c>
      <c r="I90" s="545" t="s">
        <v>236</v>
      </c>
      <c r="J90" s="559" t="s">
        <v>236</v>
      </c>
    </row>
    <row r="91" spans="1:10" ht="11.1" customHeight="1">
      <c r="A91" s="307">
        <v>79</v>
      </c>
      <c r="B91" s="308" t="s">
        <v>30</v>
      </c>
      <c r="C91" s="558">
        <v>1181243</v>
      </c>
      <c r="D91" s="545">
        <v>189147</v>
      </c>
      <c r="E91" s="545">
        <v>992096</v>
      </c>
      <c r="F91" s="545">
        <v>1143581</v>
      </c>
      <c r="G91" s="545">
        <v>188488</v>
      </c>
      <c r="H91" s="545">
        <v>955093</v>
      </c>
      <c r="I91" s="545">
        <v>37662</v>
      </c>
      <c r="J91" s="559">
        <v>1.0329999999999999</v>
      </c>
    </row>
    <row r="92" spans="1:10" ht="11.1" customHeight="1">
      <c r="A92" s="313">
        <v>80</v>
      </c>
      <c r="B92" s="314" t="s">
        <v>205</v>
      </c>
      <c r="C92" s="560">
        <v>1374303</v>
      </c>
      <c r="D92" s="561">
        <v>494682</v>
      </c>
      <c r="E92" s="561">
        <v>879621</v>
      </c>
      <c r="F92" s="561">
        <v>1265670</v>
      </c>
      <c r="G92" s="561">
        <v>400652</v>
      </c>
      <c r="H92" s="561">
        <v>865018</v>
      </c>
      <c r="I92" s="561">
        <v>108633</v>
      </c>
      <c r="J92" s="562">
        <v>1.0860000000000001</v>
      </c>
    </row>
    <row r="93" spans="1:10" s="305" customFormat="1" ht="11.1" customHeight="1">
      <c r="A93" s="698" t="s">
        <v>31</v>
      </c>
      <c r="B93" s="699"/>
      <c r="C93" s="302" t="s">
        <v>236</v>
      </c>
      <c r="D93" s="303" t="s">
        <v>236</v>
      </c>
      <c r="E93" s="303" t="s">
        <v>236</v>
      </c>
      <c r="F93" s="303" t="s">
        <v>236</v>
      </c>
      <c r="G93" s="303" t="s">
        <v>236</v>
      </c>
      <c r="H93" s="303" t="s">
        <v>236</v>
      </c>
      <c r="I93" s="303" t="s">
        <v>236</v>
      </c>
      <c r="J93" s="317" t="s">
        <v>236</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3"/>
  <sheetViews>
    <sheetView zoomScaleNormal="100" workbookViewId="0"/>
  </sheetViews>
  <sheetFormatPr defaultRowHeight="10.5"/>
  <cols>
    <col min="1" max="1" width="2.75" style="298" customWidth="1"/>
    <col min="2" max="2" width="19.25" style="299" bestFit="1" customWidth="1"/>
    <col min="3" max="9" width="9" style="298" bestFit="1" customWidth="1"/>
    <col min="10" max="10" width="8.75" style="298" bestFit="1" customWidth="1"/>
    <col min="11" max="251" width="9" style="298"/>
    <col min="252" max="252" width="2.75" style="298" customWidth="1"/>
    <col min="253" max="253" width="19.25" style="298" bestFit="1" customWidth="1"/>
    <col min="254" max="261" width="11.125" style="298" customWidth="1"/>
    <col min="262" max="507" width="9" style="298"/>
    <col min="508" max="508" width="2.75" style="298" customWidth="1"/>
    <col min="509" max="509" width="19.25" style="298" bestFit="1" customWidth="1"/>
    <col min="510" max="517" width="11.125" style="298" customWidth="1"/>
    <col min="518" max="763" width="9" style="298"/>
    <col min="764" max="764" width="2.75" style="298" customWidth="1"/>
    <col min="765" max="765" width="19.25" style="298" bestFit="1" customWidth="1"/>
    <col min="766" max="773" width="11.125" style="298" customWidth="1"/>
    <col min="774" max="1019" width="9" style="298"/>
    <col min="1020" max="1020" width="2.75" style="298" customWidth="1"/>
    <col min="1021" max="1021" width="19.25" style="298" bestFit="1" customWidth="1"/>
    <col min="1022" max="1029" width="11.125" style="298" customWidth="1"/>
    <col min="1030" max="1275" width="9" style="298"/>
    <col min="1276" max="1276" width="2.75" style="298" customWidth="1"/>
    <col min="1277" max="1277" width="19.25" style="298" bestFit="1" customWidth="1"/>
    <col min="1278" max="1285" width="11.125" style="298" customWidth="1"/>
    <col min="1286" max="1531" width="9" style="298"/>
    <col min="1532" max="1532" width="2.75" style="298" customWidth="1"/>
    <col min="1533" max="1533" width="19.25" style="298" bestFit="1" customWidth="1"/>
    <col min="1534" max="1541" width="11.125" style="298" customWidth="1"/>
    <col min="1542" max="1787" width="9" style="298"/>
    <col min="1788" max="1788" width="2.75" style="298" customWidth="1"/>
    <col min="1789" max="1789" width="19.25" style="298" bestFit="1" customWidth="1"/>
    <col min="1790" max="1797" width="11.125" style="298" customWidth="1"/>
    <col min="1798" max="2043" width="9" style="298"/>
    <col min="2044" max="2044" width="2.75" style="298" customWidth="1"/>
    <col min="2045" max="2045" width="19.25" style="298" bestFit="1" customWidth="1"/>
    <col min="2046" max="2053" width="11.125" style="298" customWidth="1"/>
    <col min="2054" max="2299" width="9" style="298"/>
    <col min="2300" max="2300" width="2.75" style="298" customWidth="1"/>
    <col min="2301" max="2301" width="19.25" style="298" bestFit="1" customWidth="1"/>
    <col min="2302" max="2309" width="11.125" style="298" customWidth="1"/>
    <col min="2310" max="2555" width="9" style="298"/>
    <col min="2556" max="2556" width="2.75" style="298" customWidth="1"/>
    <col min="2557" max="2557" width="19.25" style="298" bestFit="1" customWidth="1"/>
    <col min="2558" max="2565" width="11.125" style="298" customWidth="1"/>
    <col min="2566" max="2811" width="9" style="298"/>
    <col min="2812" max="2812" width="2.75" style="298" customWidth="1"/>
    <col min="2813" max="2813" width="19.25" style="298" bestFit="1" customWidth="1"/>
    <col min="2814" max="2821" width="11.125" style="298" customWidth="1"/>
    <col min="2822" max="3067" width="9" style="298"/>
    <col min="3068" max="3068" width="2.75" style="298" customWidth="1"/>
    <col min="3069" max="3069" width="19.25" style="298" bestFit="1" customWidth="1"/>
    <col min="3070" max="3077" width="11.125" style="298" customWidth="1"/>
    <col min="3078" max="3323" width="9" style="298"/>
    <col min="3324" max="3324" width="2.75" style="298" customWidth="1"/>
    <col min="3325" max="3325" width="19.25" style="298" bestFit="1" customWidth="1"/>
    <col min="3326" max="3333" width="11.125" style="298" customWidth="1"/>
    <col min="3334" max="3579" width="9" style="298"/>
    <col min="3580" max="3580" width="2.75" style="298" customWidth="1"/>
    <col min="3581" max="3581" width="19.25" style="298" bestFit="1" customWidth="1"/>
    <col min="3582" max="3589" width="11.125" style="298" customWidth="1"/>
    <col min="3590" max="3835" width="9" style="298"/>
    <col min="3836" max="3836" width="2.75" style="298" customWidth="1"/>
    <col min="3837" max="3837" width="19.25" style="298" bestFit="1" customWidth="1"/>
    <col min="3838" max="3845" width="11.125" style="298" customWidth="1"/>
    <col min="3846" max="4091" width="9" style="298"/>
    <col min="4092" max="4092" width="2.75" style="298" customWidth="1"/>
    <col min="4093" max="4093" width="19.25" style="298" bestFit="1" customWidth="1"/>
    <col min="4094" max="4101" width="11.125" style="298" customWidth="1"/>
    <col min="4102" max="4347" width="9" style="298"/>
    <col min="4348" max="4348" width="2.75" style="298" customWidth="1"/>
    <col min="4349" max="4349" width="19.25" style="298" bestFit="1" customWidth="1"/>
    <col min="4350" max="4357" width="11.125" style="298" customWidth="1"/>
    <col min="4358" max="4603" width="9" style="298"/>
    <col min="4604" max="4604" width="2.75" style="298" customWidth="1"/>
    <col min="4605" max="4605" width="19.25" style="298" bestFit="1" customWidth="1"/>
    <col min="4606" max="4613" width="11.125" style="298" customWidth="1"/>
    <col min="4614" max="4859" width="9" style="298"/>
    <col min="4860" max="4860" width="2.75" style="298" customWidth="1"/>
    <col min="4861" max="4861" width="19.25" style="298" bestFit="1" customWidth="1"/>
    <col min="4862" max="4869" width="11.125" style="298" customWidth="1"/>
    <col min="4870" max="5115" width="9" style="298"/>
    <col min="5116" max="5116" width="2.75" style="298" customWidth="1"/>
    <col min="5117" max="5117" width="19.25" style="298" bestFit="1" customWidth="1"/>
    <col min="5118" max="5125" width="11.125" style="298" customWidth="1"/>
    <col min="5126" max="5371" width="9" style="298"/>
    <col min="5372" max="5372" width="2.75" style="298" customWidth="1"/>
    <col min="5373" max="5373" width="19.25" style="298" bestFit="1" customWidth="1"/>
    <col min="5374" max="5381" width="11.125" style="298" customWidth="1"/>
    <col min="5382" max="5627" width="9" style="298"/>
    <col min="5628" max="5628" width="2.75" style="298" customWidth="1"/>
    <col min="5629" max="5629" width="19.25" style="298" bestFit="1" customWidth="1"/>
    <col min="5630" max="5637" width="11.125" style="298" customWidth="1"/>
    <col min="5638" max="5883" width="9" style="298"/>
    <col min="5884" max="5884" width="2.75" style="298" customWidth="1"/>
    <col min="5885" max="5885" width="19.25" style="298" bestFit="1" customWidth="1"/>
    <col min="5886" max="5893" width="11.125" style="298" customWidth="1"/>
    <col min="5894" max="6139" width="9" style="298"/>
    <col min="6140" max="6140" width="2.75" style="298" customWidth="1"/>
    <col min="6141" max="6141" width="19.25" style="298" bestFit="1" customWidth="1"/>
    <col min="6142" max="6149" width="11.125" style="298" customWidth="1"/>
    <col min="6150" max="6395" width="9" style="298"/>
    <col min="6396" max="6396" width="2.75" style="298" customWidth="1"/>
    <col min="6397" max="6397" width="19.25" style="298" bestFit="1" customWidth="1"/>
    <col min="6398" max="6405" width="11.125" style="298" customWidth="1"/>
    <col min="6406" max="6651" width="9" style="298"/>
    <col min="6652" max="6652" width="2.75" style="298" customWidth="1"/>
    <col min="6653" max="6653" width="19.25" style="298" bestFit="1" customWidth="1"/>
    <col min="6654" max="6661" width="11.125" style="298" customWidth="1"/>
    <col min="6662" max="6907" width="9" style="298"/>
    <col min="6908" max="6908" width="2.75" style="298" customWidth="1"/>
    <col min="6909" max="6909" width="19.25" style="298" bestFit="1" customWidth="1"/>
    <col min="6910" max="6917" width="11.125" style="298" customWidth="1"/>
    <col min="6918" max="7163" width="9" style="298"/>
    <col min="7164" max="7164" width="2.75" style="298" customWidth="1"/>
    <col min="7165" max="7165" width="19.25" style="298" bestFit="1" customWidth="1"/>
    <col min="7166" max="7173" width="11.125" style="298" customWidth="1"/>
    <col min="7174" max="7419" width="9" style="298"/>
    <col min="7420" max="7420" width="2.75" style="298" customWidth="1"/>
    <col min="7421" max="7421" width="19.25" style="298" bestFit="1" customWidth="1"/>
    <col min="7422" max="7429" width="11.125" style="298" customWidth="1"/>
    <col min="7430" max="7675" width="9" style="298"/>
    <col min="7676" max="7676" width="2.75" style="298" customWidth="1"/>
    <col min="7677" max="7677" width="19.25" style="298" bestFit="1" customWidth="1"/>
    <col min="7678" max="7685" width="11.125" style="298" customWidth="1"/>
    <col min="7686" max="7931" width="9" style="298"/>
    <col min="7932" max="7932" width="2.75" style="298" customWidth="1"/>
    <col min="7933" max="7933" width="19.25" style="298" bestFit="1" customWidth="1"/>
    <col min="7934" max="7941" width="11.125" style="298" customWidth="1"/>
    <col min="7942" max="8187" width="9" style="298"/>
    <col min="8188" max="8188" width="2.75" style="298" customWidth="1"/>
    <col min="8189" max="8189" width="19.25" style="298" bestFit="1" customWidth="1"/>
    <col min="8190" max="8197" width="11.125" style="298" customWidth="1"/>
    <col min="8198" max="8443" width="9" style="298"/>
    <col min="8444" max="8444" width="2.75" style="298" customWidth="1"/>
    <col min="8445" max="8445" width="19.25" style="298" bestFit="1" customWidth="1"/>
    <col min="8446" max="8453" width="11.125" style="298" customWidth="1"/>
    <col min="8454" max="8699" width="9" style="298"/>
    <col min="8700" max="8700" width="2.75" style="298" customWidth="1"/>
    <col min="8701" max="8701" width="19.25" style="298" bestFit="1" customWidth="1"/>
    <col min="8702" max="8709" width="11.125" style="298" customWidth="1"/>
    <col min="8710" max="8955" width="9" style="298"/>
    <col min="8956" max="8956" width="2.75" style="298" customWidth="1"/>
    <col min="8957" max="8957" width="19.25" style="298" bestFit="1" customWidth="1"/>
    <col min="8958" max="8965" width="11.125" style="298" customWidth="1"/>
    <col min="8966" max="9211" width="9" style="298"/>
    <col min="9212" max="9212" width="2.75" style="298" customWidth="1"/>
    <col min="9213" max="9213" width="19.25" style="298" bestFit="1" customWidth="1"/>
    <col min="9214" max="9221" width="11.125" style="298" customWidth="1"/>
    <col min="9222" max="9467" width="9" style="298"/>
    <col min="9468" max="9468" width="2.75" style="298" customWidth="1"/>
    <col min="9469" max="9469" width="19.25" style="298" bestFit="1" customWidth="1"/>
    <col min="9470" max="9477" width="11.125" style="298" customWidth="1"/>
    <col min="9478" max="9723" width="9" style="298"/>
    <col min="9724" max="9724" width="2.75" style="298" customWidth="1"/>
    <col min="9725" max="9725" width="19.25" style="298" bestFit="1" customWidth="1"/>
    <col min="9726" max="9733" width="11.125" style="298" customWidth="1"/>
    <col min="9734" max="9979" width="9" style="298"/>
    <col min="9980" max="9980" width="2.75" style="298" customWidth="1"/>
    <col min="9981" max="9981" width="19.25" style="298" bestFit="1" customWidth="1"/>
    <col min="9982" max="9989" width="11.125" style="298" customWidth="1"/>
    <col min="9990" max="10235" width="9" style="298"/>
    <col min="10236" max="10236" width="2.75" style="298" customWidth="1"/>
    <col min="10237" max="10237" width="19.25" style="298" bestFit="1" customWidth="1"/>
    <col min="10238" max="10245" width="11.125" style="298" customWidth="1"/>
    <col min="10246" max="10491" width="9" style="298"/>
    <col min="10492" max="10492" width="2.75" style="298" customWidth="1"/>
    <col min="10493" max="10493" width="19.25" style="298" bestFit="1" customWidth="1"/>
    <col min="10494" max="10501" width="11.125" style="298" customWidth="1"/>
    <col min="10502" max="10747" width="9" style="298"/>
    <col min="10748" max="10748" width="2.75" style="298" customWidth="1"/>
    <col min="10749" max="10749" width="19.25" style="298" bestFit="1" customWidth="1"/>
    <col min="10750" max="10757" width="11.125" style="298" customWidth="1"/>
    <col min="10758" max="11003" width="9" style="298"/>
    <col min="11004" max="11004" width="2.75" style="298" customWidth="1"/>
    <col min="11005" max="11005" width="19.25" style="298" bestFit="1" customWidth="1"/>
    <col min="11006" max="11013" width="11.125" style="298" customWidth="1"/>
    <col min="11014" max="11259" width="9" style="298"/>
    <col min="11260" max="11260" width="2.75" style="298" customWidth="1"/>
    <col min="11261" max="11261" width="19.25" style="298" bestFit="1" customWidth="1"/>
    <col min="11262" max="11269" width="11.125" style="298" customWidth="1"/>
    <col min="11270" max="11515" width="9" style="298"/>
    <col min="11516" max="11516" width="2.75" style="298" customWidth="1"/>
    <col min="11517" max="11517" width="19.25" style="298" bestFit="1" customWidth="1"/>
    <col min="11518" max="11525" width="11.125" style="298" customWidth="1"/>
    <col min="11526" max="11771" width="9" style="298"/>
    <col min="11772" max="11772" width="2.75" style="298" customWidth="1"/>
    <col min="11773" max="11773" width="19.25" style="298" bestFit="1" customWidth="1"/>
    <col min="11774" max="11781" width="11.125" style="298" customWidth="1"/>
    <col min="11782" max="12027" width="9" style="298"/>
    <col min="12028" max="12028" width="2.75" style="298" customWidth="1"/>
    <col min="12029" max="12029" width="19.25" style="298" bestFit="1" customWidth="1"/>
    <col min="12030" max="12037" width="11.125" style="298" customWidth="1"/>
    <col min="12038" max="12283" width="9" style="298"/>
    <col min="12284" max="12284" width="2.75" style="298" customWidth="1"/>
    <col min="12285" max="12285" width="19.25" style="298" bestFit="1" customWidth="1"/>
    <col min="12286" max="12293" width="11.125" style="298" customWidth="1"/>
    <col min="12294" max="12539" width="9" style="298"/>
    <col min="12540" max="12540" width="2.75" style="298" customWidth="1"/>
    <col min="12541" max="12541" width="19.25" style="298" bestFit="1" customWidth="1"/>
    <col min="12542" max="12549" width="11.125" style="298" customWidth="1"/>
    <col min="12550" max="12795" width="9" style="298"/>
    <col min="12796" max="12796" width="2.75" style="298" customWidth="1"/>
    <col min="12797" max="12797" width="19.25" style="298" bestFit="1" customWidth="1"/>
    <col min="12798" max="12805" width="11.125" style="298" customWidth="1"/>
    <col min="12806" max="13051" width="9" style="298"/>
    <col min="13052" max="13052" width="2.75" style="298" customWidth="1"/>
    <col min="13053" max="13053" width="19.25" style="298" bestFit="1" customWidth="1"/>
    <col min="13054" max="13061" width="11.125" style="298" customWidth="1"/>
    <col min="13062" max="13307" width="9" style="298"/>
    <col min="13308" max="13308" width="2.75" style="298" customWidth="1"/>
    <col min="13309" max="13309" width="19.25" style="298" bestFit="1" customWidth="1"/>
    <col min="13310" max="13317" width="11.125" style="298" customWidth="1"/>
    <col min="13318" max="13563" width="9" style="298"/>
    <col min="13564" max="13564" width="2.75" style="298" customWidth="1"/>
    <col min="13565" max="13565" width="19.25" style="298" bestFit="1" customWidth="1"/>
    <col min="13566" max="13573" width="11.125" style="298" customWidth="1"/>
    <col min="13574" max="13819" width="9" style="298"/>
    <col min="13820" max="13820" width="2.75" style="298" customWidth="1"/>
    <col min="13821" max="13821" width="19.25" style="298" bestFit="1" customWidth="1"/>
    <col min="13822" max="13829" width="11.125" style="298" customWidth="1"/>
    <col min="13830" max="14075" width="9" style="298"/>
    <col min="14076" max="14076" width="2.75" style="298" customWidth="1"/>
    <col min="14077" max="14077" width="19.25" style="298" bestFit="1" customWidth="1"/>
    <col min="14078" max="14085" width="11.125" style="298" customWidth="1"/>
    <col min="14086" max="14331" width="9" style="298"/>
    <col min="14332" max="14332" width="2.75" style="298" customWidth="1"/>
    <col min="14333" max="14333" width="19.25" style="298" bestFit="1" customWidth="1"/>
    <col min="14334" max="14341" width="11.125" style="298" customWidth="1"/>
    <col min="14342" max="14587" width="9" style="298"/>
    <col min="14588" max="14588" width="2.75" style="298" customWidth="1"/>
    <col min="14589" max="14589" width="19.25" style="298" bestFit="1" customWidth="1"/>
    <col min="14590" max="14597" width="11.125" style="298" customWidth="1"/>
    <col min="14598" max="14843" width="9" style="298"/>
    <col min="14844" max="14844" width="2.75" style="298" customWidth="1"/>
    <col min="14845" max="14845" width="19.25" style="298" bestFit="1" customWidth="1"/>
    <col min="14846" max="14853" width="11.125" style="298" customWidth="1"/>
    <col min="14854" max="15099" width="9" style="298"/>
    <col min="15100" max="15100" width="2.75" style="298" customWidth="1"/>
    <col min="15101" max="15101" width="19.25" style="298" bestFit="1" customWidth="1"/>
    <col min="15102" max="15109" width="11.125" style="298" customWidth="1"/>
    <col min="15110" max="15355" width="9" style="298"/>
    <col min="15356" max="15356" width="2.75" style="298" customWidth="1"/>
    <col min="15357" max="15357" width="19.25" style="298" bestFit="1" customWidth="1"/>
    <col min="15358" max="15365" width="11.125" style="298" customWidth="1"/>
    <col min="15366" max="15611" width="9" style="298"/>
    <col min="15612" max="15612" width="2.75" style="298" customWidth="1"/>
    <col min="15613" max="15613" width="19.25" style="298" bestFit="1" customWidth="1"/>
    <col min="15614" max="15621" width="11.125" style="298" customWidth="1"/>
    <col min="15622" max="15867" width="9" style="298"/>
    <col min="15868" max="15868" width="2.75" style="298" customWidth="1"/>
    <col min="15869" max="15869" width="19.25" style="298" bestFit="1" customWidth="1"/>
    <col min="15870" max="15877" width="11.125" style="298" customWidth="1"/>
    <col min="15878" max="16123" width="9" style="298"/>
    <col min="16124" max="16124" width="2.75" style="298" customWidth="1"/>
    <col min="16125" max="16125" width="19.25" style="298" bestFit="1" customWidth="1"/>
    <col min="16126" max="16133" width="11.125" style="298" customWidth="1"/>
    <col min="16134" max="16384" width="9" style="298"/>
  </cols>
  <sheetData>
    <row r="1" spans="1:10" ht="11.25">
      <c r="J1" s="153" t="s">
        <v>432</v>
      </c>
    </row>
    <row r="2" spans="1:10" s="300" customFormat="1" ht="15.95" customHeight="1">
      <c r="A2" s="691" t="s">
        <v>562</v>
      </c>
      <c r="B2" s="692"/>
      <c r="C2" s="695" t="s">
        <v>746</v>
      </c>
      <c r="D2" s="696">
        <v>0</v>
      </c>
      <c r="E2" s="697">
        <v>0</v>
      </c>
      <c r="F2" s="695" t="s">
        <v>747</v>
      </c>
      <c r="G2" s="696">
        <v>0</v>
      </c>
      <c r="H2" s="697">
        <v>0</v>
      </c>
      <c r="I2" s="695" t="s">
        <v>358</v>
      </c>
      <c r="J2" s="697"/>
    </row>
    <row r="3" spans="1:10" s="300" customFormat="1" ht="15.95" customHeight="1">
      <c r="A3" s="693"/>
      <c r="B3" s="694"/>
      <c r="C3" s="552" t="s">
        <v>226</v>
      </c>
      <c r="D3" s="552" t="s">
        <v>522</v>
      </c>
      <c r="E3" s="552" t="s">
        <v>521</v>
      </c>
      <c r="F3" s="552" t="s">
        <v>226</v>
      </c>
      <c r="G3" s="552" t="s">
        <v>522</v>
      </c>
      <c r="H3" s="552" t="s">
        <v>521</v>
      </c>
      <c r="I3" s="552" t="s">
        <v>359</v>
      </c>
      <c r="J3" s="552" t="s">
        <v>360</v>
      </c>
    </row>
    <row r="4" spans="1:10" s="305" customFormat="1" ht="11.1" customHeight="1">
      <c r="A4" s="698" t="s">
        <v>563</v>
      </c>
      <c r="B4" s="699"/>
      <c r="C4" s="553">
        <v>37851778</v>
      </c>
      <c r="D4" s="554">
        <v>14295663</v>
      </c>
      <c r="E4" s="554">
        <v>23556115</v>
      </c>
      <c r="F4" s="554">
        <v>38633755</v>
      </c>
      <c r="G4" s="554">
        <v>13904903</v>
      </c>
      <c r="H4" s="554">
        <v>24728852</v>
      </c>
      <c r="I4" s="554">
        <v>-781977</v>
      </c>
      <c r="J4" s="304">
        <v>0.98</v>
      </c>
    </row>
    <row r="5" spans="1:10" s="305" customFormat="1" ht="11.1" customHeight="1">
      <c r="A5" s="689" t="s">
        <v>445</v>
      </c>
      <c r="B5" s="690"/>
      <c r="C5" s="555">
        <v>303535</v>
      </c>
      <c r="D5" s="556">
        <v>144191</v>
      </c>
      <c r="E5" s="556">
        <v>159344</v>
      </c>
      <c r="F5" s="556">
        <v>339033</v>
      </c>
      <c r="G5" s="556">
        <v>154781</v>
      </c>
      <c r="H5" s="556">
        <v>184252</v>
      </c>
      <c r="I5" s="556">
        <v>-35498</v>
      </c>
      <c r="J5" s="557">
        <v>0.89500000000000002</v>
      </c>
    </row>
    <row r="6" spans="1:10" ht="11.1" customHeight="1">
      <c r="A6" s="307">
        <v>1</v>
      </c>
      <c r="B6" s="308" t="s">
        <v>446</v>
      </c>
      <c r="C6" s="558">
        <v>44743</v>
      </c>
      <c r="D6" s="545">
        <v>10510</v>
      </c>
      <c r="E6" s="545">
        <v>34233</v>
      </c>
      <c r="F6" s="545">
        <v>100980</v>
      </c>
      <c r="G6" s="545">
        <v>12065</v>
      </c>
      <c r="H6" s="545">
        <v>88915</v>
      </c>
      <c r="I6" s="545">
        <v>-56237</v>
      </c>
      <c r="J6" s="559">
        <v>0.443</v>
      </c>
    </row>
    <row r="7" spans="1:10" ht="11.1" customHeight="1">
      <c r="A7" s="307">
        <v>2</v>
      </c>
      <c r="B7" s="308" t="s">
        <v>564</v>
      </c>
      <c r="C7" s="558">
        <v>18245</v>
      </c>
      <c r="D7" s="545">
        <v>11751</v>
      </c>
      <c r="E7" s="545">
        <v>6494</v>
      </c>
      <c r="F7" s="545">
        <v>17606</v>
      </c>
      <c r="G7" s="545">
        <v>12156</v>
      </c>
      <c r="H7" s="545">
        <v>5450</v>
      </c>
      <c r="I7" s="545">
        <v>639</v>
      </c>
      <c r="J7" s="559">
        <v>1.036</v>
      </c>
    </row>
    <row r="8" spans="1:10" ht="11.1" customHeight="1">
      <c r="A8" s="307">
        <v>3</v>
      </c>
      <c r="B8" s="308" t="s">
        <v>565</v>
      </c>
      <c r="C8" s="558">
        <v>5669</v>
      </c>
      <c r="D8" s="545">
        <v>1484</v>
      </c>
      <c r="E8" s="545">
        <v>4185</v>
      </c>
      <c r="F8" s="545">
        <v>1131</v>
      </c>
      <c r="G8" s="545">
        <v>1121</v>
      </c>
      <c r="H8" s="545">
        <v>10</v>
      </c>
      <c r="I8" s="545">
        <v>4538</v>
      </c>
      <c r="J8" s="559">
        <v>5.0119999999999996</v>
      </c>
    </row>
    <row r="9" spans="1:10" ht="11.1" customHeight="1">
      <c r="A9" s="307">
        <v>4</v>
      </c>
      <c r="B9" s="308" t="s">
        <v>32</v>
      </c>
      <c r="C9" s="558">
        <v>8625</v>
      </c>
      <c r="D9" s="545">
        <v>3025</v>
      </c>
      <c r="E9" s="545">
        <v>5600</v>
      </c>
      <c r="F9" s="545">
        <v>8571</v>
      </c>
      <c r="G9" s="545">
        <v>2781</v>
      </c>
      <c r="H9" s="545">
        <v>5790</v>
      </c>
      <c r="I9" s="545">
        <v>54</v>
      </c>
      <c r="J9" s="559">
        <v>1.006</v>
      </c>
    </row>
    <row r="10" spans="1:10" ht="11.1" customHeight="1">
      <c r="A10" s="307">
        <v>5</v>
      </c>
      <c r="B10" s="308" t="s">
        <v>361</v>
      </c>
      <c r="C10" s="558">
        <v>755</v>
      </c>
      <c r="D10" s="545">
        <v>485</v>
      </c>
      <c r="E10" s="545">
        <v>270</v>
      </c>
      <c r="F10" s="545">
        <v>899</v>
      </c>
      <c r="G10" s="545">
        <v>809</v>
      </c>
      <c r="H10" s="545">
        <v>90</v>
      </c>
      <c r="I10" s="545">
        <v>-144</v>
      </c>
      <c r="J10" s="559">
        <v>0.84</v>
      </c>
    </row>
    <row r="11" spans="1:10" ht="11.1" customHeight="1">
      <c r="A11" s="307">
        <v>6</v>
      </c>
      <c r="B11" s="308" t="s">
        <v>566</v>
      </c>
      <c r="C11" s="558">
        <v>131068</v>
      </c>
      <c r="D11" s="545">
        <v>62986</v>
      </c>
      <c r="E11" s="545">
        <v>68082</v>
      </c>
      <c r="F11" s="545">
        <v>111165</v>
      </c>
      <c r="G11" s="545">
        <v>69880</v>
      </c>
      <c r="H11" s="545">
        <v>41285</v>
      </c>
      <c r="I11" s="545">
        <v>19903</v>
      </c>
      <c r="J11" s="559">
        <v>1.179</v>
      </c>
    </row>
    <row r="12" spans="1:10" ht="11.1" customHeight="1">
      <c r="A12" s="307">
        <v>7</v>
      </c>
      <c r="B12" s="308" t="s">
        <v>447</v>
      </c>
      <c r="C12" s="558">
        <v>90</v>
      </c>
      <c r="D12" s="545">
        <v>90</v>
      </c>
      <c r="E12" s="545" t="s">
        <v>236</v>
      </c>
      <c r="F12" s="545" t="s">
        <v>236</v>
      </c>
      <c r="G12" s="545" t="s">
        <v>236</v>
      </c>
      <c r="H12" s="545" t="s">
        <v>236</v>
      </c>
      <c r="I12" s="545">
        <v>90</v>
      </c>
      <c r="J12" s="559" t="s">
        <v>236</v>
      </c>
    </row>
    <row r="13" spans="1:10" ht="11.1" customHeight="1">
      <c r="A13" s="307">
        <v>8</v>
      </c>
      <c r="B13" s="308" t="s">
        <v>448</v>
      </c>
      <c r="C13" s="558">
        <v>13393</v>
      </c>
      <c r="D13" s="545">
        <v>3828</v>
      </c>
      <c r="E13" s="545">
        <v>9565</v>
      </c>
      <c r="F13" s="545">
        <v>20195</v>
      </c>
      <c r="G13" s="545">
        <v>11865</v>
      </c>
      <c r="H13" s="545">
        <v>8330</v>
      </c>
      <c r="I13" s="545">
        <v>-6802</v>
      </c>
      <c r="J13" s="559">
        <v>0.66300000000000003</v>
      </c>
    </row>
    <row r="14" spans="1:10" ht="11.1" customHeight="1">
      <c r="A14" s="307">
        <v>9</v>
      </c>
      <c r="B14" s="308" t="s">
        <v>449</v>
      </c>
      <c r="C14" s="558">
        <v>73</v>
      </c>
      <c r="D14" s="545">
        <v>58</v>
      </c>
      <c r="E14" s="545">
        <v>15</v>
      </c>
      <c r="F14" s="545">
        <v>208</v>
      </c>
      <c r="G14" s="545">
        <v>208</v>
      </c>
      <c r="H14" s="545" t="s">
        <v>236</v>
      </c>
      <c r="I14" s="545">
        <v>-135</v>
      </c>
      <c r="J14" s="559">
        <v>0.35099999999999998</v>
      </c>
    </row>
    <row r="15" spans="1:10" ht="11.1" customHeight="1">
      <c r="A15" s="307">
        <v>10</v>
      </c>
      <c r="B15" s="308" t="s">
        <v>454</v>
      </c>
      <c r="C15" s="558">
        <v>24631</v>
      </c>
      <c r="D15" s="545">
        <v>17801</v>
      </c>
      <c r="E15" s="545">
        <v>6830</v>
      </c>
      <c r="F15" s="545">
        <v>23196</v>
      </c>
      <c r="G15" s="545">
        <v>15559</v>
      </c>
      <c r="H15" s="545">
        <v>7637</v>
      </c>
      <c r="I15" s="545">
        <v>1435</v>
      </c>
      <c r="J15" s="559">
        <v>1.0620000000000001</v>
      </c>
    </row>
    <row r="16" spans="1:10" ht="11.1" customHeight="1">
      <c r="A16" s="307">
        <v>11</v>
      </c>
      <c r="B16" s="308" t="s">
        <v>455</v>
      </c>
      <c r="C16" s="558">
        <v>56243</v>
      </c>
      <c r="D16" s="545">
        <v>32173</v>
      </c>
      <c r="E16" s="545">
        <v>24070</v>
      </c>
      <c r="F16" s="545">
        <v>55082</v>
      </c>
      <c r="G16" s="545">
        <v>28337</v>
      </c>
      <c r="H16" s="545">
        <v>26745</v>
      </c>
      <c r="I16" s="545">
        <v>1161</v>
      </c>
      <c r="J16" s="559">
        <v>1.0209999999999999</v>
      </c>
    </row>
    <row r="17" spans="1:10" s="305" customFormat="1" ht="11.1" customHeight="1">
      <c r="A17" s="689" t="s">
        <v>520</v>
      </c>
      <c r="B17" s="690"/>
      <c r="C17" s="555">
        <v>74359</v>
      </c>
      <c r="D17" s="556">
        <v>46497</v>
      </c>
      <c r="E17" s="556">
        <v>27862</v>
      </c>
      <c r="F17" s="556">
        <v>82655</v>
      </c>
      <c r="G17" s="556">
        <v>61974</v>
      </c>
      <c r="H17" s="556">
        <v>20681</v>
      </c>
      <c r="I17" s="556">
        <v>-8296</v>
      </c>
      <c r="J17" s="557">
        <v>0.9</v>
      </c>
    </row>
    <row r="18" spans="1:10" ht="11.1" customHeight="1">
      <c r="A18" s="307">
        <v>12</v>
      </c>
      <c r="B18" s="308" t="s">
        <v>456</v>
      </c>
      <c r="C18" s="558">
        <v>110</v>
      </c>
      <c r="D18" s="545" t="s">
        <v>236</v>
      </c>
      <c r="E18" s="545">
        <v>110</v>
      </c>
      <c r="F18" s="545">
        <v>281</v>
      </c>
      <c r="G18" s="545">
        <v>220</v>
      </c>
      <c r="H18" s="545">
        <v>61</v>
      </c>
      <c r="I18" s="545">
        <v>-171</v>
      </c>
      <c r="J18" s="559">
        <v>0.39100000000000001</v>
      </c>
    </row>
    <row r="19" spans="1:10" ht="11.1" customHeight="1">
      <c r="A19" s="307">
        <v>13</v>
      </c>
      <c r="B19" s="308" t="s">
        <v>457</v>
      </c>
      <c r="C19" s="558">
        <v>48903</v>
      </c>
      <c r="D19" s="545">
        <v>33783</v>
      </c>
      <c r="E19" s="545">
        <v>15120</v>
      </c>
      <c r="F19" s="545">
        <v>56492</v>
      </c>
      <c r="G19" s="545">
        <v>43944</v>
      </c>
      <c r="H19" s="545">
        <v>12548</v>
      </c>
      <c r="I19" s="545">
        <v>-7589</v>
      </c>
      <c r="J19" s="559">
        <v>0.86599999999999999</v>
      </c>
    </row>
    <row r="20" spans="1:10" ht="11.1" customHeight="1">
      <c r="A20" s="307">
        <v>14</v>
      </c>
      <c r="B20" s="308" t="s">
        <v>458</v>
      </c>
      <c r="C20" s="558">
        <v>20073</v>
      </c>
      <c r="D20" s="545">
        <v>10160</v>
      </c>
      <c r="E20" s="545">
        <v>9913</v>
      </c>
      <c r="F20" s="545">
        <v>20710</v>
      </c>
      <c r="G20" s="545">
        <v>14755</v>
      </c>
      <c r="H20" s="545">
        <v>5955</v>
      </c>
      <c r="I20" s="545">
        <v>-637</v>
      </c>
      <c r="J20" s="559">
        <v>0.96899999999999997</v>
      </c>
    </row>
    <row r="21" spans="1:10" ht="11.1" customHeight="1">
      <c r="A21" s="307">
        <v>15</v>
      </c>
      <c r="B21" s="308" t="s">
        <v>34</v>
      </c>
      <c r="C21" s="558">
        <v>1430</v>
      </c>
      <c r="D21" s="545" t="s">
        <v>236</v>
      </c>
      <c r="E21" s="545">
        <v>1430</v>
      </c>
      <c r="F21" s="545">
        <v>1560</v>
      </c>
      <c r="G21" s="545" t="s">
        <v>236</v>
      </c>
      <c r="H21" s="545">
        <v>1560</v>
      </c>
      <c r="I21" s="545">
        <v>-130</v>
      </c>
      <c r="J21" s="559">
        <v>0.91700000000000004</v>
      </c>
    </row>
    <row r="22" spans="1:10" ht="11.1" customHeight="1">
      <c r="A22" s="307">
        <v>16</v>
      </c>
      <c r="B22" s="308" t="s">
        <v>51</v>
      </c>
      <c r="C22" s="558">
        <v>3608</v>
      </c>
      <c r="D22" s="545">
        <v>2354</v>
      </c>
      <c r="E22" s="545">
        <v>1254</v>
      </c>
      <c r="F22" s="545">
        <v>3147</v>
      </c>
      <c r="G22" s="545">
        <v>2710</v>
      </c>
      <c r="H22" s="545">
        <v>437</v>
      </c>
      <c r="I22" s="545">
        <v>461</v>
      </c>
      <c r="J22" s="559">
        <v>1.1459999999999999</v>
      </c>
    </row>
    <row r="23" spans="1:10" ht="11.1" customHeight="1">
      <c r="A23" s="307">
        <v>17</v>
      </c>
      <c r="B23" s="308" t="s">
        <v>459</v>
      </c>
      <c r="C23" s="558">
        <v>235</v>
      </c>
      <c r="D23" s="545">
        <v>200</v>
      </c>
      <c r="E23" s="545">
        <v>35</v>
      </c>
      <c r="F23" s="545">
        <v>465</v>
      </c>
      <c r="G23" s="545">
        <v>345</v>
      </c>
      <c r="H23" s="545">
        <v>120</v>
      </c>
      <c r="I23" s="545">
        <v>-230</v>
      </c>
      <c r="J23" s="559">
        <v>0.505</v>
      </c>
    </row>
    <row r="24" spans="1:10" s="305" customFormat="1" ht="11.1" customHeight="1">
      <c r="A24" s="689" t="s">
        <v>460</v>
      </c>
      <c r="B24" s="690"/>
      <c r="C24" s="555">
        <v>5068393</v>
      </c>
      <c r="D24" s="556">
        <v>100809</v>
      </c>
      <c r="E24" s="556">
        <v>4967584</v>
      </c>
      <c r="F24" s="556">
        <v>6355255</v>
      </c>
      <c r="G24" s="556">
        <v>82288</v>
      </c>
      <c r="H24" s="556">
        <v>6272967</v>
      </c>
      <c r="I24" s="556">
        <v>-1286862</v>
      </c>
      <c r="J24" s="557">
        <v>0.79800000000000004</v>
      </c>
    </row>
    <row r="25" spans="1:10" ht="11.1" customHeight="1">
      <c r="A25" s="307">
        <v>18</v>
      </c>
      <c r="B25" s="308" t="s">
        <v>461</v>
      </c>
      <c r="C25" s="558">
        <v>21535</v>
      </c>
      <c r="D25" s="545">
        <v>5438</v>
      </c>
      <c r="E25" s="545">
        <v>16097</v>
      </c>
      <c r="F25" s="545">
        <v>27250</v>
      </c>
      <c r="G25" s="545">
        <v>1610</v>
      </c>
      <c r="H25" s="545">
        <v>25640</v>
      </c>
      <c r="I25" s="545">
        <v>-5715</v>
      </c>
      <c r="J25" s="559">
        <v>0.79</v>
      </c>
    </row>
    <row r="26" spans="1:10" ht="11.1" customHeight="1">
      <c r="A26" s="307">
        <v>19</v>
      </c>
      <c r="B26" s="308" t="s">
        <v>0</v>
      </c>
      <c r="C26" s="558">
        <v>20</v>
      </c>
      <c r="D26" s="545">
        <v>20</v>
      </c>
      <c r="E26" s="545" t="s">
        <v>236</v>
      </c>
      <c r="F26" s="545">
        <v>20</v>
      </c>
      <c r="G26" s="545">
        <v>20</v>
      </c>
      <c r="H26" s="545" t="s">
        <v>236</v>
      </c>
      <c r="I26" s="545" t="s">
        <v>236</v>
      </c>
      <c r="J26" s="559">
        <v>1</v>
      </c>
    </row>
    <row r="27" spans="1:10" ht="11.1" customHeight="1">
      <c r="A27" s="307">
        <v>20</v>
      </c>
      <c r="B27" s="308" t="s">
        <v>567</v>
      </c>
      <c r="C27" s="558">
        <v>4555</v>
      </c>
      <c r="D27" s="545">
        <v>2280</v>
      </c>
      <c r="E27" s="545">
        <v>2275</v>
      </c>
      <c r="F27" s="545">
        <v>7565</v>
      </c>
      <c r="G27" s="545">
        <v>6000</v>
      </c>
      <c r="H27" s="545">
        <v>1565</v>
      </c>
      <c r="I27" s="545">
        <v>-3010</v>
      </c>
      <c r="J27" s="559">
        <v>0.60199999999999998</v>
      </c>
    </row>
    <row r="28" spans="1:10" ht="11.1" customHeight="1">
      <c r="A28" s="307">
        <v>21</v>
      </c>
      <c r="B28" s="308" t="s">
        <v>568</v>
      </c>
      <c r="C28" s="558">
        <v>3841861</v>
      </c>
      <c r="D28" s="545">
        <v>64743</v>
      </c>
      <c r="E28" s="545">
        <v>3777118</v>
      </c>
      <c r="F28" s="545">
        <v>5527969</v>
      </c>
      <c r="G28" s="545">
        <v>6597</v>
      </c>
      <c r="H28" s="545">
        <v>5521372</v>
      </c>
      <c r="I28" s="545">
        <v>-1686108</v>
      </c>
      <c r="J28" s="559">
        <v>0.69499999999999995</v>
      </c>
    </row>
    <row r="29" spans="1:10" ht="11.1" customHeight="1">
      <c r="A29" s="307">
        <v>22</v>
      </c>
      <c r="B29" s="308" t="s">
        <v>569</v>
      </c>
      <c r="C29" s="558">
        <v>663738</v>
      </c>
      <c r="D29" s="545">
        <v>6018</v>
      </c>
      <c r="E29" s="545">
        <v>657720</v>
      </c>
      <c r="F29" s="545">
        <v>26592</v>
      </c>
      <c r="G29" s="545">
        <v>25131</v>
      </c>
      <c r="H29" s="545">
        <v>1461</v>
      </c>
      <c r="I29" s="545">
        <v>637146</v>
      </c>
      <c r="J29" s="559">
        <v>24.96</v>
      </c>
    </row>
    <row r="30" spans="1:10" ht="11.1" customHeight="1">
      <c r="A30" s="307">
        <v>23</v>
      </c>
      <c r="B30" s="308" t="s">
        <v>1</v>
      </c>
      <c r="C30" s="558">
        <v>53000</v>
      </c>
      <c r="D30" s="545" t="s">
        <v>236</v>
      </c>
      <c r="E30" s="545">
        <v>53000</v>
      </c>
      <c r="F30" s="545">
        <v>375040</v>
      </c>
      <c r="G30" s="545">
        <v>40</v>
      </c>
      <c r="H30" s="545">
        <v>375000</v>
      </c>
      <c r="I30" s="545">
        <v>-322040</v>
      </c>
      <c r="J30" s="559">
        <v>0.14099999999999999</v>
      </c>
    </row>
    <row r="31" spans="1:10" ht="11.1" customHeight="1">
      <c r="A31" s="307">
        <v>24</v>
      </c>
      <c r="B31" s="308" t="s">
        <v>2</v>
      </c>
      <c r="C31" s="558" t="s">
        <v>236</v>
      </c>
      <c r="D31" s="545" t="s">
        <v>236</v>
      </c>
      <c r="E31" s="545" t="s">
        <v>236</v>
      </c>
      <c r="F31" s="545" t="s">
        <v>236</v>
      </c>
      <c r="G31" s="545" t="s">
        <v>236</v>
      </c>
      <c r="H31" s="545" t="s">
        <v>236</v>
      </c>
      <c r="I31" s="545" t="s">
        <v>236</v>
      </c>
      <c r="J31" s="559" t="s">
        <v>236</v>
      </c>
    </row>
    <row r="32" spans="1:10" ht="11.1" customHeight="1">
      <c r="A32" s="307">
        <v>25</v>
      </c>
      <c r="B32" s="308" t="s">
        <v>3</v>
      </c>
      <c r="C32" s="558">
        <v>291045</v>
      </c>
      <c r="D32" s="545">
        <v>5255</v>
      </c>
      <c r="E32" s="545">
        <v>285790</v>
      </c>
      <c r="F32" s="545">
        <v>332527</v>
      </c>
      <c r="G32" s="545">
        <v>12160</v>
      </c>
      <c r="H32" s="545">
        <v>320367</v>
      </c>
      <c r="I32" s="545">
        <v>-41482</v>
      </c>
      <c r="J32" s="559">
        <v>0.875</v>
      </c>
    </row>
    <row r="33" spans="1:10" ht="11.1" customHeight="1">
      <c r="A33" s="307">
        <v>26</v>
      </c>
      <c r="B33" s="308" t="s">
        <v>4</v>
      </c>
      <c r="C33" s="558">
        <v>5395</v>
      </c>
      <c r="D33" s="545">
        <v>35</v>
      </c>
      <c r="E33" s="545">
        <v>5360</v>
      </c>
      <c r="F33" s="545">
        <v>4611</v>
      </c>
      <c r="G33" s="545">
        <v>90</v>
      </c>
      <c r="H33" s="545">
        <v>4521</v>
      </c>
      <c r="I33" s="545">
        <v>784</v>
      </c>
      <c r="J33" s="559">
        <v>1.17</v>
      </c>
    </row>
    <row r="34" spans="1:10" ht="11.1" customHeight="1">
      <c r="A34" s="307">
        <v>27</v>
      </c>
      <c r="B34" s="308" t="s">
        <v>36</v>
      </c>
      <c r="C34" s="558">
        <v>187244</v>
      </c>
      <c r="D34" s="545">
        <v>17020</v>
      </c>
      <c r="E34" s="545">
        <v>170224</v>
      </c>
      <c r="F34" s="545">
        <v>53681</v>
      </c>
      <c r="G34" s="545">
        <v>30640</v>
      </c>
      <c r="H34" s="545">
        <v>23041</v>
      </c>
      <c r="I34" s="545">
        <v>133563</v>
      </c>
      <c r="J34" s="559">
        <v>3.488</v>
      </c>
    </row>
    <row r="35" spans="1:10" s="305" customFormat="1" ht="11.1" customHeight="1">
      <c r="A35" s="689" t="s">
        <v>5</v>
      </c>
      <c r="B35" s="690"/>
      <c r="C35" s="555">
        <v>14252494</v>
      </c>
      <c r="D35" s="556">
        <v>7647666</v>
      </c>
      <c r="E35" s="556">
        <v>6604828</v>
      </c>
      <c r="F35" s="556">
        <v>13377545</v>
      </c>
      <c r="G35" s="556">
        <v>7096251</v>
      </c>
      <c r="H35" s="556">
        <v>6281294</v>
      </c>
      <c r="I35" s="556">
        <v>874949</v>
      </c>
      <c r="J35" s="557">
        <v>1.0649999999999999</v>
      </c>
    </row>
    <row r="36" spans="1:10" ht="11.1" customHeight="1">
      <c r="A36" s="307">
        <v>28</v>
      </c>
      <c r="B36" s="308" t="s">
        <v>6</v>
      </c>
      <c r="C36" s="558">
        <v>7710</v>
      </c>
      <c r="D36" s="545">
        <v>535</v>
      </c>
      <c r="E36" s="545">
        <v>7175</v>
      </c>
      <c r="F36" s="545">
        <v>18848</v>
      </c>
      <c r="G36" s="545">
        <v>743</v>
      </c>
      <c r="H36" s="545">
        <v>18105</v>
      </c>
      <c r="I36" s="545">
        <v>-11138</v>
      </c>
      <c r="J36" s="559">
        <v>0.40899999999999997</v>
      </c>
    </row>
    <row r="37" spans="1:10" ht="11.1" customHeight="1">
      <c r="A37" s="307">
        <v>29</v>
      </c>
      <c r="B37" s="308" t="s">
        <v>37</v>
      </c>
      <c r="C37" s="558">
        <v>1053894</v>
      </c>
      <c r="D37" s="545">
        <v>16755</v>
      </c>
      <c r="E37" s="545">
        <v>1037139</v>
      </c>
      <c r="F37" s="545">
        <v>1019825</v>
      </c>
      <c r="G37" s="545">
        <v>18763</v>
      </c>
      <c r="H37" s="545">
        <v>1001062</v>
      </c>
      <c r="I37" s="545">
        <v>34069</v>
      </c>
      <c r="J37" s="559">
        <v>1.0329999999999999</v>
      </c>
    </row>
    <row r="38" spans="1:10" ht="11.1" customHeight="1">
      <c r="A38" s="307">
        <v>30</v>
      </c>
      <c r="B38" s="308" t="s">
        <v>7</v>
      </c>
      <c r="C38" s="558">
        <v>44304</v>
      </c>
      <c r="D38" s="545">
        <v>6561</v>
      </c>
      <c r="E38" s="545">
        <v>37743</v>
      </c>
      <c r="F38" s="545">
        <v>52030</v>
      </c>
      <c r="G38" s="545">
        <v>5038</v>
      </c>
      <c r="H38" s="545">
        <v>46992</v>
      </c>
      <c r="I38" s="545">
        <v>-7726</v>
      </c>
      <c r="J38" s="559">
        <v>0.85199999999999998</v>
      </c>
    </row>
    <row r="39" spans="1:10" ht="11.1" customHeight="1">
      <c r="A39" s="307">
        <v>31</v>
      </c>
      <c r="B39" s="308" t="s">
        <v>8</v>
      </c>
      <c r="C39" s="558">
        <v>66926</v>
      </c>
      <c r="D39" s="545">
        <v>41653</v>
      </c>
      <c r="E39" s="545">
        <v>25273</v>
      </c>
      <c r="F39" s="545">
        <v>64059</v>
      </c>
      <c r="G39" s="545">
        <v>40734</v>
      </c>
      <c r="H39" s="545">
        <v>23325</v>
      </c>
      <c r="I39" s="545">
        <v>2867</v>
      </c>
      <c r="J39" s="559">
        <v>1.0449999999999999</v>
      </c>
    </row>
    <row r="40" spans="1:10" ht="11.1" customHeight="1">
      <c r="A40" s="307">
        <v>32</v>
      </c>
      <c r="B40" s="308" t="s">
        <v>38</v>
      </c>
      <c r="C40" s="558" t="s">
        <v>236</v>
      </c>
      <c r="D40" s="545" t="s">
        <v>236</v>
      </c>
      <c r="E40" s="545" t="s">
        <v>236</v>
      </c>
      <c r="F40" s="545">
        <v>340</v>
      </c>
      <c r="G40" s="545">
        <v>340</v>
      </c>
      <c r="H40" s="545" t="s">
        <v>236</v>
      </c>
      <c r="I40" s="545">
        <v>-340</v>
      </c>
      <c r="J40" s="559" t="s">
        <v>236</v>
      </c>
    </row>
    <row r="41" spans="1:10" ht="11.1" customHeight="1">
      <c r="A41" s="307">
        <v>33</v>
      </c>
      <c r="B41" s="308" t="s">
        <v>570</v>
      </c>
      <c r="C41" s="558">
        <v>12224987</v>
      </c>
      <c r="D41" s="545">
        <v>7071044</v>
      </c>
      <c r="E41" s="545">
        <v>5153943</v>
      </c>
      <c r="F41" s="545">
        <v>11356023</v>
      </c>
      <c r="G41" s="545">
        <v>6530592</v>
      </c>
      <c r="H41" s="545">
        <v>4825431</v>
      </c>
      <c r="I41" s="545">
        <v>868964</v>
      </c>
      <c r="J41" s="559">
        <v>1.077</v>
      </c>
    </row>
    <row r="42" spans="1:10" ht="11.1" customHeight="1">
      <c r="A42" s="307">
        <v>34</v>
      </c>
      <c r="B42" s="213" t="s">
        <v>362</v>
      </c>
      <c r="C42" s="558">
        <v>37133</v>
      </c>
      <c r="D42" s="545">
        <v>15285</v>
      </c>
      <c r="E42" s="545">
        <v>21848</v>
      </c>
      <c r="F42" s="545">
        <v>28524</v>
      </c>
      <c r="G42" s="545">
        <v>5908</v>
      </c>
      <c r="H42" s="545">
        <v>22616</v>
      </c>
      <c r="I42" s="545">
        <v>8609</v>
      </c>
      <c r="J42" s="559">
        <v>1.302</v>
      </c>
    </row>
    <row r="43" spans="1:10" ht="11.1" customHeight="1">
      <c r="A43" s="307">
        <v>35</v>
      </c>
      <c r="B43" s="308" t="s">
        <v>39</v>
      </c>
      <c r="C43" s="558">
        <v>913</v>
      </c>
      <c r="D43" s="545">
        <v>231</v>
      </c>
      <c r="E43" s="545">
        <v>682</v>
      </c>
      <c r="F43" s="545">
        <v>416</v>
      </c>
      <c r="G43" s="545">
        <v>97</v>
      </c>
      <c r="H43" s="545">
        <v>319</v>
      </c>
      <c r="I43" s="545">
        <v>497</v>
      </c>
      <c r="J43" s="559">
        <v>2.1949999999999998</v>
      </c>
    </row>
    <row r="44" spans="1:10" ht="11.1" customHeight="1">
      <c r="A44" s="307">
        <v>36</v>
      </c>
      <c r="B44" s="308" t="s">
        <v>40</v>
      </c>
      <c r="C44" s="558">
        <v>95599</v>
      </c>
      <c r="D44" s="545">
        <v>33814</v>
      </c>
      <c r="E44" s="545">
        <v>61785</v>
      </c>
      <c r="F44" s="545">
        <v>97888</v>
      </c>
      <c r="G44" s="545">
        <v>29247</v>
      </c>
      <c r="H44" s="545">
        <v>68641</v>
      </c>
      <c r="I44" s="545">
        <v>-2289</v>
      </c>
      <c r="J44" s="559">
        <v>0.97699999999999998</v>
      </c>
    </row>
    <row r="45" spans="1:10" ht="11.1" customHeight="1">
      <c r="A45" s="307">
        <v>37</v>
      </c>
      <c r="B45" s="308" t="s">
        <v>363</v>
      </c>
      <c r="C45" s="558">
        <v>206228</v>
      </c>
      <c r="D45" s="545">
        <v>80460</v>
      </c>
      <c r="E45" s="545">
        <v>125768</v>
      </c>
      <c r="F45" s="545">
        <v>229944</v>
      </c>
      <c r="G45" s="545">
        <v>99776</v>
      </c>
      <c r="H45" s="545">
        <v>130168</v>
      </c>
      <c r="I45" s="545">
        <v>-23716</v>
      </c>
      <c r="J45" s="559">
        <v>0.89700000000000002</v>
      </c>
    </row>
    <row r="46" spans="1:10" ht="11.1" customHeight="1">
      <c r="A46" s="307">
        <v>38</v>
      </c>
      <c r="B46" s="308" t="s">
        <v>41</v>
      </c>
      <c r="C46" s="558">
        <v>277794</v>
      </c>
      <c r="D46" s="545">
        <v>185833</v>
      </c>
      <c r="E46" s="545">
        <v>91961</v>
      </c>
      <c r="F46" s="545">
        <v>254423</v>
      </c>
      <c r="G46" s="545">
        <v>181323</v>
      </c>
      <c r="H46" s="545">
        <v>73100</v>
      </c>
      <c r="I46" s="545">
        <v>23371</v>
      </c>
      <c r="J46" s="559">
        <v>1.0920000000000001</v>
      </c>
    </row>
    <row r="47" spans="1:10" ht="11.1" customHeight="1">
      <c r="A47" s="307">
        <v>39</v>
      </c>
      <c r="B47" s="308" t="s">
        <v>42</v>
      </c>
      <c r="C47" s="558">
        <v>74391</v>
      </c>
      <c r="D47" s="545">
        <v>56933</v>
      </c>
      <c r="E47" s="545">
        <v>17458</v>
      </c>
      <c r="F47" s="545">
        <v>110434</v>
      </c>
      <c r="G47" s="545">
        <v>60433</v>
      </c>
      <c r="H47" s="545">
        <v>50001</v>
      </c>
      <c r="I47" s="545">
        <v>-36043</v>
      </c>
      <c r="J47" s="559">
        <v>0.67400000000000004</v>
      </c>
    </row>
    <row r="48" spans="1:10" ht="11.1" customHeight="1">
      <c r="A48" s="307">
        <v>40</v>
      </c>
      <c r="B48" s="311" t="s">
        <v>364</v>
      </c>
      <c r="C48" s="558">
        <v>24014</v>
      </c>
      <c r="D48" s="545">
        <v>13567</v>
      </c>
      <c r="E48" s="545">
        <v>10447</v>
      </c>
      <c r="F48" s="545">
        <v>7923</v>
      </c>
      <c r="G48" s="545">
        <v>1760</v>
      </c>
      <c r="H48" s="545">
        <v>6163</v>
      </c>
      <c r="I48" s="545">
        <v>16091</v>
      </c>
      <c r="J48" s="559">
        <v>3.0310000000000001</v>
      </c>
    </row>
    <row r="49" spans="1:12" ht="11.1" customHeight="1">
      <c r="A49" s="307">
        <v>41</v>
      </c>
      <c r="B49" s="308" t="s">
        <v>365</v>
      </c>
      <c r="C49" s="558">
        <v>114242</v>
      </c>
      <c r="D49" s="545">
        <v>113732</v>
      </c>
      <c r="E49" s="545">
        <v>510</v>
      </c>
      <c r="F49" s="545">
        <v>114874</v>
      </c>
      <c r="G49" s="545">
        <v>114059</v>
      </c>
      <c r="H49" s="545">
        <v>815</v>
      </c>
      <c r="I49" s="545">
        <v>-632</v>
      </c>
      <c r="J49" s="559">
        <v>0.99399999999999999</v>
      </c>
    </row>
    <row r="50" spans="1:12" ht="11.1" customHeight="1">
      <c r="A50" s="307">
        <v>42</v>
      </c>
      <c r="B50" s="308" t="s">
        <v>366</v>
      </c>
      <c r="C50" s="558">
        <v>24359</v>
      </c>
      <c r="D50" s="545">
        <v>11263</v>
      </c>
      <c r="E50" s="545">
        <v>13096</v>
      </c>
      <c r="F50" s="545">
        <v>21994</v>
      </c>
      <c r="G50" s="545">
        <v>7438</v>
      </c>
      <c r="H50" s="545">
        <v>14556</v>
      </c>
      <c r="I50" s="545">
        <v>2365</v>
      </c>
      <c r="J50" s="559">
        <v>1.1080000000000001</v>
      </c>
    </row>
    <row r="51" spans="1:12" s="305" customFormat="1" ht="11.1" customHeight="1">
      <c r="A51" s="689" t="s">
        <v>9</v>
      </c>
      <c r="B51" s="690"/>
      <c r="C51" s="555">
        <v>7313340</v>
      </c>
      <c r="D51" s="556">
        <v>420164</v>
      </c>
      <c r="E51" s="556">
        <v>6893176</v>
      </c>
      <c r="F51" s="556">
        <v>7538195</v>
      </c>
      <c r="G51" s="556">
        <v>428512</v>
      </c>
      <c r="H51" s="556">
        <v>7109683</v>
      </c>
      <c r="I51" s="556">
        <v>-224855</v>
      </c>
      <c r="J51" s="557">
        <v>0.97</v>
      </c>
      <c r="K51" s="312"/>
      <c r="L51" s="312"/>
    </row>
    <row r="52" spans="1:12" ht="11.1" customHeight="1">
      <c r="A52" s="307">
        <v>43</v>
      </c>
      <c r="B52" s="308" t="s">
        <v>10</v>
      </c>
      <c r="C52" s="558">
        <v>73</v>
      </c>
      <c r="D52" s="545">
        <v>53</v>
      </c>
      <c r="E52" s="545">
        <v>20</v>
      </c>
      <c r="F52" s="545">
        <v>129</v>
      </c>
      <c r="G52" s="545">
        <v>15</v>
      </c>
      <c r="H52" s="545">
        <v>114</v>
      </c>
      <c r="I52" s="545">
        <v>-56</v>
      </c>
      <c r="J52" s="559">
        <v>0.56599999999999995</v>
      </c>
    </row>
    <row r="53" spans="1:12" ht="11.1" customHeight="1">
      <c r="A53" s="307">
        <v>44</v>
      </c>
      <c r="B53" s="308" t="s">
        <v>11</v>
      </c>
      <c r="C53" s="558">
        <v>2349978</v>
      </c>
      <c r="D53" s="545">
        <v>40646</v>
      </c>
      <c r="E53" s="545">
        <v>2309332</v>
      </c>
      <c r="F53" s="545">
        <v>2599501</v>
      </c>
      <c r="G53" s="545">
        <v>40756</v>
      </c>
      <c r="H53" s="545">
        <v>2558745</v>
      </c>
      <c r="I53" s="545">
        <v>-249523</v>
      </c>
      <c r="J53" s="559">
        <v>0.90400000000000003</v>
      </c>
    </row>
    <row r="54" spans="1:12" ht="11.1" customHeight="1">
      <c r="A54" s="307">
        <v>45</v>
      </c>
      <c r="B54" s="308" t="s">
        <v>12</v>
      </c>
      <c r="C54" s="558">
        <v>15073</v>
      </c>
      <c r="D54" s="545">
        <v>14732</v>
      </c>
      <c r="E54" s="545">
        <v>341</v>
      </c>
      <c r="F54" s="545">
        <v>15652</v>
      </c>
      <c r="G54" s="545">
        <v>15434</v>
      </c>
      <c r="H54" s="545">
        <v>218</v>
      </c>
      <c r="I54" s="545">
        <v>-579</v>
      </c>
      <c r="J54" s="559">
        <v>0.96299999999999997</v>
      </c>
    </row>
    <row r="55" spans="1:12" ht="11.1" customHeight="1">
      <c r="A55" s="307">
        <v>46</v>
      </c>
      <c r="B55" s="308" t="s">
        <v>571</v>
      </c>
      <c r="C55" s="558">
        <v>57494</v>
      </c>
      <c r="D55" s="545">
        <v>30432</v>
      </c>
      <c r="E55" s="545">
        <v>27062</v>
      </c>
      <c r="F55" s="545">
        <v>52689</v>
      </c>
      <c r="G55" s="545">
        <v>30476</v>
      </c>
      <c r="H55" s="545">
        <v>22213</v>
      </c>
      <c r="I55" s="545">
        <v>4805</v>
      </c>
      <c r="J55" s="559">
        <v>1.091</v>
      </c>
    </row>
    <row r="56" spans="1:12" ht="11.1" customHeight="1">
      <c r="A56" s="307">
        <v>47</v>
      </c>
      <c r="B56" s="308" t="s">
        <v>13</v>
      </c>
      <c r="C56" s="558">
        <v>349265</v>
      </c>
      <c r="D56" s="545">
        <v>163368</v>
      </c>
      <c r="E56" s="545">
        <v>185897</v>
      </c>
      <c r="F56" s="545">
        <v>389576</v>
      </c>
      <c r="G56" s="545">
        <v>180146</v>
      </c>
      <c r="H56" s="545">
        <v>209430</v>
      </c>
      <c r="I56" s="545">
        <v>-40311</v>
      </c>
      <c r="J56" s="559">
        <v>0.89700000000000002</v>
      </c>
    </row>
    <row r="57" spans="1:12" ht="11.1" customHeight="1">
      <c r="A57" s="307">
        <v>48</v>
      </c>
      <c r="B57" s="308" t="s">
        <v>214</v>
      </c>
      <c r="C57" s="558">
        <v>4212742</v>
      </c>
      <c r="D57" s="545">
        <v>21924</v>
      </c>
      <c r="E57" s="545">
        <v>4190818</v>
      </c>
      <c r="F57" s="545">
        <v>4143021</v>
      </c>
      <c r="G57" s="545">
        <v>21217</v>
      </c>
      <c r="H57" s="545">
        <v>4121804</v>
      </c>
      <c r="I57" s="545">
        <v>69721</v>
      </c>
      <c r="J57" s="559">
        <v>1.0169999999999999</v>
      </c>
    </row>
    <row r="58" spans="1:12" ht="11.1" customHeight="1">
      <c r="A58" s="307">
        <v>49</v>
      </c>
      <c r="B58" s="308" t="s">
        <v>43</v>
      </c>
      <c r="C58" s="558" t="s">
        <v>236</v>
      </c>
      <c r="D58" s="545" t="s">
        <v>236</v>
      </c>
      <c r="E58" s="545" t="s">
        <v>236</v>
      </c>
      <c r="F58" s="545" t="s">
        <v>236</v>
      </c>
      <c r="G58" s="545" t="s">
        <v>236</v>
      </c>
      <c r="H58" s="545" t="s">
        <v>236</v>
      </c>
      <c r="I58" s="545" t="s">
        <v>236</v>
      </c>
      <c r="J58" s="559" t="s">
        <v>236</v>
      </c>
    </row>
    <row r="59" spans="1:12" ht="11.1" customHeight="1">
      <c r="A59" s="307">
        <v>50</v>
      </c>
      <c r="B59" s="308" t="s">
        <v>44</v>
      </c>
      <c r="C59" s="558">
        <v>6702</v>
      </c>
      <c r="D59" s="545">
        <v>6702</v>
      </c>
      <c r="E59" s="545" t="s">
        <v>236</v>
      </c>
      <c r="F59" s="545">
        <v>11257</v>
      </c>
      <c r="G59" s="545">
        <v>6697</v>
      </c>
      <c r="H59" s="545">
        <v>4560</v>
      </c>
      <c r="I59" s="545">
        <v>-4555</v>
      </c>
      <c r="J59" s="559">
        <v>0.59499999999999997</v>
      </c>
    </row>
    <row r="60" spans="1:12" ht="11.1" customHeight="1">
      <c r="A60" s="307">
        <v>51</v>
      </c>
      <c r="B60" s="308" t="s">
        <v>367</v>
      </c>
      <c r="C60" s="558">
        <v>66304</v>
      </c>
      <c r="D60" s="545">
        <v>3078</v>
      </c>
      <c r="E60" s="545">
        <v>63226</v>
      </c>
      <c r="F60" s="545">
        <v>77239</v>
      </c>
      <c r="G60" s="545">
        <v>6610</v>
      </c>
      <c r="H60" s="545">
        <v>70629</v>
      </c>
      <c r="I60" s="545">
        <v>-10935</v>
      </c>
      <c r="J60" s="559">
        <v>0.85799999999999998</v>
      </c>
    </row>
    <row r="61" spans="1:12" ht="11.1" customHeight="1">
      <c r="A61" s="307">
        <v>52</v>
      </c>
      <c r="B61" s="308" t="s">
        <v>14</v>
      </c>
      <c r="C61" s="558">
        <v>7667</v>
      </c>
      <c r="D61" s="545">
        <v>6166</v>
      </c>
      <c r="E61" s="545">
        <v>1501</v>
      </c>
      <c r="F61" s="545">
        <v>40</v>
      </c>
      <c r="G61" s="545">
        <v>40</v>
      </c>
      <c r="H61" s="545" t="s">
        <v>236</v>
      </c>
      <c r="I61" s="545">
        <v>7627</v>
      </c>
      <c r="J61" s="559">
        <v>191.67500000000001</v>
      </c>
    </row>
    <row r="62" spans="1:12" ht="11.1" customHeight="1">
      <c r="A62" s="307">
        <v>53</v>
      </c>
      <c r="B62" s="308" t="s">
        <v>572</v>
      </c>
      <c r="C62" s="558" t="s">
        <v>236</v>
      </c>
      <c r="D62" s="545" t="s">
        <v>236</v>
      </c>
      <c r="E62" s="545" t="s">
        <v>236</v>
      </c>
      <c r="F62" s="545">
        <v>45</v>
      </c>
      <c r="G62" s="545">
        <v>5</v>
      </c>
      <c r="H62" s="545">
        <v>40</v>
      </c>
      <c r="I62" s="545">
        <v>-45</v>
      </c>
      <c r="J62" s="559" t="s">
        <v>236</v>
      </c>
    </row>
    <row r="63" spans="1:12" ht="11.1" customHeight="1">
      <c r="A63" s="307">
        <v>54</v>
      </c>
      <c r="B63" s="308" t="s">
        <v>15</v>
      </c>
      <c r="C63" s="558">
        <v>104633</v>
      </c>
      <c r="D63" s="545">
        <v>42532</v>
      </c>
      <c r="E63" s="545">
        <v>62101</v>
      </c>
      <c r="F63" s="545">
        <v>109246</v>
      </c>
      <c r="G63" s="545">
        <v>38437</v>
      </c>
      <c r="H63" s="545">
        <v>70809</v>
      </c>
      <c r="I63" s="545">
        <v>-4613</v>
      </c>
      <c r="J63" s="559">
        <v>0.95799999999999996</v>
      </c>
    </row>
    <row r="64" spans="1:12" ht="11.1" customHeight="1">
      <c r="A64" s="307">
        <v>55</v>
      </c>
      <c r="B64" s="308" t="s">
        <v>16</v>
      </c>
      <c r="C64" s="558">
        <v>10050</v>
      </c>
      <c r="D64" s="545">
        <v>3860</v>
      </c>
      <c r="E64" s="545">
        <v>6190</v>
      </c>
      <c r="F64" s="545">
        <v>9030</v>
      </c>
      <c r="G64" s="545">
        <v>3995</v>
      </c>
      <c r="H64" s="545">
        <v>5035</v>
      </c>
      <c r="I64" s="545">
        <v>1020</v>
      </c>
      <c r="J64" s="559">
        <v>1.113</v>
      </c>
    </row>
    <row r="65" spans="1:10" ht="11.1" customHeight="1">
      <c r="A65" s="307">
        <v>56</v>
      </c>
      <c r="B65" s="308" t="s">
        <v>17</v>
      </c>
      <c r="C65" s="558">
        <v>133359</v>
      </c>
      <c r="D65" s="545">
        <v>86671</v>
      </c>
      <c r="E65" s="545">
        <v>46688</v>
      </c>
      <c r="F65" s="545">
        <v>130770</v>
      </c>
      <c r="G65" s="545">
        <v>84684</v>
      </c>
      <c r="H65" s="545">
        <v>46086</v>
      </c>
      <c r="I65" s="545">
        <v>2589</v>
      </c>
      <c r="J65" s="559">
        <v>1.02</v>
      </c>
    </row>
    <row r="66" spans="1:10" s="305" customFormat="1" ht="11.1" customHeight="1">
      <c r="A66" s="689" t="s">
        <v>18</v>
      </c>
      <c r="B66" s="690"/>
      <c r="C66" s="555">
        <v>2915052</v>
      </c>
      <c r="D66" s="556">
        <v>827190</v>
      </c>
      <c r="E66" s="556">
        <v>2087862</v>
      </c>
      <c r="F66" s="556">
        <v>2891329</v>
      </c>
      <c r="G66" s="556">
        <v>793752</v>
      </c>
      <c r="H66" s="556">
        <v>2097577</v>
      </c>
      <c r="I66" s="556">
        <v>23723</v>
      </c>
      <c r="J66" s="557">
        <v>1.008</v>
      </c>
    </row>
    <row r="67" spans="1:10" ht="11.1" customHeight="1">
      <c r="A67" s="307">
        <v>57</v>
      </c>
      <c r="B67" s="308" t="s">
        <v>573</v>
      </c>
      <c r="C67" s="558">
        <v>1773856</v>
      </c>
      <c r="D67" s="545">
        <v>175948</v>
      </c>
      <c r="E67" s="545">
        <v>1597908</v>
      </c>
      <c r="F67" s="545">
        <v>1769565</v>
      </c>
      <c r="G67" s="545">
        <v>172844</v>
      </c>
      <c r="H67" s="545">
        <v>1596721</v>
      </c>
      <c r="I67" s="545">
        <v>4291</v>
      </c>
      <c r="J67" s="559">
        <v>1.002</v>
      </c>
    </row>
    <row r="68" spans="1:10" ht="11.1" customHeight="1">
      <c r="A68" s="307">
        <v>58</v>
      </c>
      <c r="B68" s="308" t="s">
        <v>19</v>
      </c>
      <c r="C68" s="558">
        <v>4812</v>
      </c>
      <c r="D68" s="545">
        <v>130</v>
      </c>
      <c r="E68" s="545">
        <v>4682</v>
      </c>
      <c r="F68" s="545">
        <v>1642</v>
      </c>
      <c r="G68" s="545">
        <v>860</v>
      </c>
      <c r="H68" s="545">
        <v>782</v>
      </c>
      <c r="I68" s="545">
        <v>3170</v>
      </c>
      <c r="J68" s="559">
        <v>2.931</v>
      </c>
    </row>
    <row r="69" spans="1:10" ht="11.1" customHeight="1">
      <c r="A69" s="307">
        <v>59</v>
      </c>
      <c r="B69" s="308" t="s">
        <v>373</v>
      </c>
      <c r="C69" s="558">
        <v>1960</v>
      </c>
      <c r="D69" s="545">
        <v>1554</v>
      </c>
      <c r="E69" s="545">
        <v>406</v>
      </c>
      <c r="F69" s="545">
        <v>250</v>
      </c>
      <c r="G69" s="545">
        <v>240</v>
      </c>
      <c r="H69" s="545">
        <v>10</v>
      </c>
      <c r="I69" s="545">
        <v>1710</v>
      </c>
      <c r="J69" s="559">
        <v>7.84</v>
      </c>
    </row>
    <row r="70" spans="1:10" ht="11.1" customHeight="1">
      <c r="A70" s="307">
        <v>60</v>
      </c>
      <c r="B70" s="308" t="s">
        <v>20</v>
      </c>
      <c r="C70" s="558">
        <v>63886</v>
      </c>
      <c r="D70" s="545">
        <v>9674</v>
      </c>
      <c r="E70" s="545">
        <v>54212</v>
      </c>
      <c r="F70" s="545">
        <v>59767</v>
      </c>
      <c r="G70" s="545">
        <v>12056</v>
      </c>
      <c r="H70" s="545">
        <v>47711</v>
      </c>
      <c r="I70" s="545">
        <v>4119</v>
      </c>
      <c r="J70" s="559">
        <v>1.069</v>
      </c>
    </row>
    <row r="71" spans="1:10" ht="11.1" customHeight="1">
      <c r="A71" s="307">
        <v>61</v>
      </c>
      <c r="B71" s="308" t="s">
        <v>45</v>
      </c>
      <c r="C71" s="558">
        <v>309398</v>
      </c>
      <c r="D71" s="545">
        <v>196485</v>
      </c>
      <c r="E71" s="545">
        <v>112913</v>
      </c>
      <c r="F71" s="545">
        <v>278551</v>
      </c>
      <c r="G71" s="545">
        <v>186400</v>
      </c>
      <c r="H71" s="545">
        <v>92151</v>
      </c>
      <c r="I71" s="545">
        <v>30847</v>
      </c>
      <c r="J71" s="559">
        <v>1.111</v>
      </c>
    </row>
    <row r="72" spans="1:10" ht="11.1" customHeight="1">
      <c r="A72" s="307">
        <v>62</v>
      </c>
      <c r="B72" s="308" t="s">
        <v>46</v>
      </c>
      <c r="C72" s="558">
        <v>439317</v>
      </c>
      <c r="D72" s="545">
        <v>314697</v>
      </c>
      <c r="E72" s="545">
        <v>124620</v>
      </c>
      <c r="F72" s="545">
        <v>418409</v>
      </c>
      <c r="G72" s="545">
        <v>291554</v>
      </c>
      <c r="H72" s="545">
        <v>126855</v>
      </c>
      <c r="I72" s="545">
        <v>20908</v>
      </c>
      <c r="J72" s="559">
        <v>1.05</v>
      </c>
    </row>
    <row r="73" spans="1:10" ht="11.1" customHeight="1">
      <c r="A73" s="307">
        <v>63</v>
      </c>
      <c r="B73" s="308" t="s">
        <v>47</v>
      </c>
      <c r="C73" s="558">
        <v>129899</v>
      </c>
      <c r="D73" s="545">
        <v>108914</v>
      </c>
      <c r="E73" s="545">
        <v>20985</v>
      </c>
      <c r="F73" s="545">
        <v>136528</v>
      </c>
      <c r="G73" s="545">
        <v>109338</v>
      </c>
      <c r="H73" s="545">
        <v>27190</v>
      </c>
      <c r="I73" s="545">
        <v>-6629</v>
      </c>
      <c r="J73" s="559">
        <v>0.95099999999999996</v>
      </c>
    </row>
    <row r="74" spans="1:10" ht="11.1" customHeight="1">
      <c r="A74" s="307">
        <v>64</v>
      </c>
      <c r="B74" s="308" t="s">
        <v>560</v>
      </c>
      <c r="C74" s="558">
        <v>19565</v>
      </c>
      <c r="D74" s="545">
        <v>13975</v>
      </c>
      <c r="E74" s="545">
        <v>5590</v>
      </c>
      <c r="F74" s="545">
        <v>21410</v>
      </c>
      <c r="G74" s="545">
        <v>12545</v>
      </c>
      <c r="H74" s="545">
        <v>8865</v>
      </c>
      <c r="I74" s="545">
        <v>-1845</v>
      </c>
      <c r="J74" s="559">
        <v>0.91400000000000003</v>
      </c>
    </row>
    <row r="75" spans="1:10" ht="11.1" customHeight="1">
      <c r="A75" s="307">
        <v>65</v>
      </c>
      <c r="B75" s="213" t="s">
        <v>561</v>
      </c>
      <c r="C75" s="558">
        <v>172359</v>
      </c>
      <c r="D75" s="545">
        <v>5813</v>
      </c>
      <c r="E75" s="545">
        <v>166546</v>
      </c>
      <c r="F75" s="545">
        <v>205207</v>
      </c>
      <c r="G75" s="545">
        <v>7915</v>
      </c>
      <c r="H75" s="545">
        <v>197292</v>
      </c>
      <c r="I75" s="545">
        <v>-32848</v>
      </c>
      <c r="J75" s="559">
        <v>0.84</v>
      </c>
    </row>
    <row r="76" spans="1:10" s="305" customFormat="1" ht="11.1" customHeight="1">
      <c r="A76" s="689" t="s">
        <v>21</v>
      </c>
      <c r="B76" s="690"/>
      <c r="C76" s="555">
        <v>344858</v>
      </c>
      <c r="D76" s="556">
        <v>239769</v>
      </c>
      <c r="E76" s="556">
        <v>105089</v>
      </c>
      <c r="F76" s="556">
        <v>279607</v>
      </c>
      <c r="G76" s="556">
        <v>202632</v>
      </c>
      <c r="H76" s="556">
        <v>76975</v>
      </c>
      <c r="I76" s="556">
        <v>65251</v>
      </c>
      <c r="J76" s="557">
        <v>1.2330000000000001</v>
      </c>
    </row>
    <row r="77" spans="1:10" ht="11.1" customHeight="1">
      <c r="A77" s="307">
        <v>66</v>
      </c>
      <c r="B77" s="308" t="s">
        <v>22</v>
      </c>
      <c r="C77" s="558">
        <v>240</v>
      </c>
      <c r="D77" s="545">
        <v>235</v>
      </c>
      <c r="E77" s="545">
        <v>5</v>
      </c>
      <c r="F77" s="545">
        <v>395</v>
      </c>
      <c r="G77" s="545">
        <v>390</v>
      </c>
      <c r="H77" s="545">
        <v>5</v>
      </c>
      <c r="I77" s="545">
        <v>-155</v>
      </c>
      <c r="J77" s="559">
        <v>0.60799999999999998</v>
      </c>
    </row>
    <row r="78" spans="1:10" ht="11.1" customHeight="1">
      <c r="A78" s="307">
        <v>67</v>
      </c>
      <c r="B78" s="213" t="s">
        <v>369</v>
      </c>
      <c r="C78" s="558">
        <v>5483</v>
      </c>
      <c r="D78" s="545">
        <v>4394</v>
      </c>
      <c r="E78" s="545">
        <v>1089</v>
      </c>
      <c r="F78" s="545">
        <v>2358</v>
      </c>
      <c r="G78" s="545">
        <v>1980</v>
      </c>
      <c r="H78" s="545">
        <v>378</v>
      </c>
      <c r="I78" s="545">
        <v>3125</v>
      </c>
      <c r="J78" s="559">
        <v>2.3250000000000002</v>
      </c>
    </row>
    <row r="79" spans="1:10" ht="11.1" customHeight="1">
      <c r="A79" s="307">
        <v>68</v>
      </c>
      <c r="B79" s="213" t="s">
        <v>370</v>
      </c>
      <c r="C79" s="558">
        <v>11382</v>
      </c>
      <c r="D79" s="545">
        <v>7848</v>
      </c>
      <c r="E79" s="545">
        <v>3534</v>
      </c>
      <c r="F79" s="545">
        <v>11428</v>
      </c>
      <c r="G79" s="545">
        <v>633</v>
      </c>
      <c r="H79" s="545">
        <v>10795</v>
      </c>
      <c r="I79" s="545">
        <v>-46</v>
      </c>
      <c r="J79" s="559">
        <v>0.996</v>
      </c>
    </row>
    <row r="80" spans="1:10" ht="11.1" customHeight="1">
      <c r="A80" s="307">
        <v>69</v>
      </c>
      <c r="B80" s="308" t="s">
        <v>49</v>
      </c>
      <c r="C80" s="558">
        <v>22418</v>
      </c>
      <c r="D80" s="545">
        <v>15253</v>
      </c>
      <c r="E80" s="545">
        <v>7165</v>
      </c>
      <c r="F80" s="545">
        <v>18266</v>
      </c>
      <c r="G80" s="545">
        <v>12296</v>
      </c>
      <c r="H80" s="545">
        <v>5970</v>
      </c>
      <c r="I80" s="545">
        <v>4152</v>
      </c>
      <c r="J80" s="559">
        <v>1.2270000000000001</v>
      </c>
    </row>
    <row r="81" spans="1:10" ht="11.1" customHeight="1">
      <c r="A81" s="307">
        <v>70</v>
      </c>
      <c r="B81" s="308" t="s">
        <v>371</v>
      </c>
      <c r="C81" s="558">
        <v>185889</v>
      </c>
      <c r="D81" s="545">
        <v>132754</v>
      </c>
      <c r="E81" s="545">
        <v>53135</v>
      </c>
      <c r="F81" s="545">
        <v>132648</v>
      </c>
      <c r="G81" s="545">
        <v>110362</v>
      </c>
      <c r="H81" s="545">
        <v>22286</v>
      </c>
      <c r="I81" s="545">
        <v>53241</v>
      </c>
      <c r="J81" s="559">
        <v>1.401</v>
      </c>
    </row>
    <row r="82" spans="1:10" ht="11.1" customHeight="1">
      <c r="A82" s="307">
        <v>71</v>
      </c>
      <c r="B82" s="308" t="s">
        <v>23</v>
      </c>
      <c r="C82" s="558">
        <v>33244</v>
      </c>
      <c r="D82" s="545">
        <v>16592</v>
      </c>
      <c r="E82" s="545">
        <v>16652</v>
      </c>
      <c r="F82" s="545">
        <v>31952</v>
      </c>
      <c r="G82" s="545">
        <v>18579</v>
      </c>
      <c r="H82" s="545">
        <v>13373</v>
      </c>
      <c r="I82" s="545">
        <v>1292</v>
      </c>
      <c r="J82" s="559">
        <v>1.04</v>
      </c>
    </row>
    <row r="83" spans="1:10" ht="11.1" customHeight="1">
      <c r="A83" s="307">
        <v>72</v>
      </c>
      <c r="B83" s="308" t="s">
        <v>24</v>
      </c>
      <c r="C83" s="558">
        <v>16597</v>
      </c>
      <c r="D83" s="545">
        <v>15327</v>
      </c>
      <c r="E83" s="545">
        <v>1270</v>
      </c>
      <c r="F83" s="545">
        <v>17103</v>
      </c>
      <c r="G83" s="545">
        <v>16562</v>
      </c>
      <c r="H83" s="545">
        <v>541</v>
      </c>
      <c r="I83" s="545">
        <v>-506</v>
      </c>
      <c r="J83" s="559">
        <v>0.97</v>
      </c>
    </row>
    <row r="84" spans="1:10" ht="11.1" customHeight="1">
      <c r="A84" s="307">
        <v>73</v>
      </c>
      <c r="B84" s="308" t="s">
        <v>372</v>
      </c>
      <c r="C84" s="558">
        <v>69605</v>
      </c>
      <c r="D84" s="545">
        <v>47366</v>
      </c>
      <c r="E84" s="545">
        <v>22239</v>
      </c>
      <c r="F84" s="545">
        <v>65457</v>
      </c>
      <c r="G84" s="545">
        <v>41830</v>
      </c>
      <c r="H84" s="545">
        <v>23627</v>
      </c>
      <c r="I84" s="545">
        <v>4148</v>
      </c>
      <c r="J84" s="559">
        <v>1.0629999999999999</v>
      </c>
    </row>
    <row r="85" spans="1:10" s="305" customFormat="1" ht="11.1" customHeight="1">
      <c r="A85" s="689" t="s">
        <v>25</v>
      </c>
      <c r="B85" s="690"/>
      <c r="C85" s="555">
        <v>7579747</v>
      </c>
      <c r="D85" s="556">
        <v>4869377</v>
      </c>
      <c r="E85" s="556">
        <v>2710370</v>
      </c>
      <c r="F85" s="556">
        <v>7770136</v>
      </c>
      <c r="G85" s="556">
        <v>5084713</v>
      </c>
      <c r="H85" s="556">
        <v>2685423</v>
      </c>
      <c r="I85" s="556">
        <v>-190389</v>
      </c>
      <c r="J85" s="557">
        <v>0.97499999999999998</v>
      </c>
    </row>
    <row r="86" spans="1:10" ht="11.1" customHeight="1">
      <c r="A86" s="307">
        <v>74</v>
      </c>
      <c r="B86" s="308" t="s">
        <v>26</v>
      </c>
      <c r="C86" s="558">
        <v>24858</v>
      </c>
      <c r="D86" s="545">
        <v>5796</v>
      </c>
      <c r="E86" s="545">
        <v>19062</v>
      </c>
      <c r="F86" s="545">
        <v>17985</v>
      </c>
      <c r="G86" s="545">
        <v>635</v>
      </c>
      <c r="H86" s="545">
        <v>17350</v>
      </c>
      <c r="I86" s="545">
        <v>6873</v>
      </c>
      <c r="J86" s="559">
        <v>1.3819999999999999</v>
      </c>
    </row>
    <row r="87" spans="1:10" ht="11.1" customHeight="1">
      <c r="A87" s="307">
        <v>75</v>
      </c>
      <c r="B87" s="308" t="s">
        <v>27</v>
      </c>
      <c r="C87" s="558">
        <v>351382</v>
      </c>
      <c r="D87" s="545">
        <v>331097</v>
      </c>
      <c r="E87" s="545">
        <v>20285</v>
      </c>
      <c r="F87" s="545">
        <v>323934</v>
      </c>
      <c r="G87" s="545">
        <v>196050</v>
      </c>
      <c r="H87" s="545">
        <v>127884</v>
      </c>
      <c r="I87" s="545">
        <v>27448</v>
      </c>
      <c r="J87" s="559">
        <v>1.085</v>
      </c>
    </row>
    <row r="88" spans="1:10" ht="11.1" customHeight="1">
      <c r="A88" s="307">
        <v>76</v>
      </c>
      <c r="B88" s="213" t="s">
        <v>28</v>
      </c>
      <c r="C88" s="558">
        <v>29926</v>
      </c>
      <c r="D88" s="545">
        <v>27199</v>
      </c>
      <c r="E88" s="545">
        <v>2727</v>
      </c>
      <c r="F88" s="545">
        <v>36440</v>
      </c>
      <c r="G88" s="545">
        <v>33440</v>
      </c>
      <c r="H88" s="545">
        <v>3000</v>
      </c>
      <c r="I88" s="545">
        <v>-6514</v>
      </c>
      <c r="J88" s="559">
        <v>0.82099999999999995</v>
      </c>
    </row>
    <row r="89" spans="1:10" ht="11.1" customHeight="1">
      <c r="A89" s="307">
        <v>77</v>
      </c>
      <c r="B89" s="308" t="s">
        <v>29</v>
      </c>
      <c r="C89" s="558">
        <v>13553</v>
      </c>
      <c r="D89" s="545">
        <v>4285</v>
      </c>
      <c r="E89" s="545">
        <v>9268</v>
      </c>
      <c r="F89" s="545">
        <v>15796</v>
      </c>
      <c r="G89" s="545">
        <v>4330</v>
      </c>
      <c r="H89" s="545">
        <v>11466</v>
      </c>
      <c r="I89" s="545">
        <v>-2243</v>
      </c>
      <c r="J89" s="559">
        <v>0.85799999999999998</v>
      </c>
    </row>
    <row r="90" spans="1:10" ht="11.1" customHeight="1">
      <c r="A90" s="307">
        <v>78</v>
      </c>
      <c r="B90" s="308" t="s">
        <v>50</v>
      </c>
      <c r="C90" s="558">
        <v>1494551</v>
      </c>
      <c r="D90" s="545">
        <v>1481746</v>
      </c>
      <c r="E90" s="545">
        <v>12805</v>
      </c>
      <c r="F90" s="545">
        <v>1861331</v>
      </c>
      <c r="G90" s="545">
        <v>1848102</v>
      </c>
      <c r="H90" s="545">
        <v>13229</v>
      </c>
      <c r="I90" s="545">
        <v>-366780</v>
      </c>
      <c r="J90" s="559">
        <v>0.80300000000000005</v>
      </c>
    </row>
    <row r="91" spans="1:10" ht="11.1" customHeight="1">
      <c r="A91" s="307">
        <v>79</v>
      </c>
      <c r="B91" s="308" t="s">
        <v>30</v>
      </c>
      <c r="C91" s="558">
        <v>336831</v>
      </c>
      <c r="D91" s="545">
        <v>122339</v>
      </c>
      <c r="E91" s="545">
        <v>214492</v>
      </c>
      <c r="F91" s="545">
        <v>333714</v>
      </c>
      <c r="G91" s="545">
        <v>144116</v>
      </c>
      <c r="H91" s="545">
        <v>189598</v>
      </c>
      <c r="I91" s="545">
        <v>3117</v>
      </c>
      <c r="J91" s="559">
        <v>1.0089999999999999</v>
      </c>
    </row>
    <row r="92" spans="1:10" ht="11.1" customHeight="1">
      <c r="A92" s="313">
        <v>80</v>
      </c>
      <c r="B92" s="314" t="s">
        <v>205</v>
      </c>
      <c r="C92" s="560">
        <v>5328646</v>
      </c>
      <c r="D92" s="561">
        <v>2896915</v>
      </c>
      <c r="E92" s="561">
        <v>2431731</v>
      </c>
      <c r="F92" s="561">
        <v>5180936</v>
      </c>
      <c r="G92" s="561">
        <v>2858040</v>
      </c>
      <c r="H92" s="561">
        <v>2322896</v>
      </c>
      <c r="I92" s="561">
        <v>147710</v>
      </c>
      <c r="J92" s="562">
        <v>1.0289999999999999</v>
      </c>
    </row>
    <row r="93" spans="1:10" s="305" customFormat="1" ht="11.1" customHeight="1">
      <c r="A93" s="698" t="s">
        <v>31</v>
      </c>
      <c r="B93" s="699"/>
      <c r="C93" s="302" t="s">
        <v>236</v>
      </c>
      <c r="D93" s="303" t="s">
        <v>236</v>
      </c>
      <c r="E93" s="303" t="s">
        <v>236</v>
      </c>
      <c r="F93" s="303" t="s">
        <v>236</v>
      </c>
      <c r="G93" s="303" t="s">
        <v>236</v>
      </c>
      <c r="H93" s="303" t="s">
        <v>236</v>
      </c>
      <c r="I93" s="303" t="s">
        <v>236</v>
      </c>
      <c r="J93" s="317" t="s">
        <v>236</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topLeftCell="A5" zoomScaleNormal="100" zoomScaleSheetLayoutView="100" workbookViewId="0"/>
  </sheetViews>
  <sheetFormatPr defaultRowHeight="11.25"/>
  <cols>
    <col min="1" max="1" width="18.75" style="214" customWidth="1"/>
    <col min="2" max="7" width="10.25" style="152" bestFit="1" customWidth="1"/>
    <col min="8" max="8" width="11.25" style="152" customWidth="1"/>
    <col min="9" max="256" width="9" style="152"/>
    <col min="257" max="257" width="18.75" style="152" customWidth="1"/>
    <col min="258" max="264" width="11.25" style="152" customWidth="1"/>
    <col min="265" max="512" width="9" style="152"/>
    <col min="513" max="513" width="18.75" style="152" customWidth="1"/>
    <col min="514" max="520" width="11.25" style="152" customWidth="1"/>
    <col min="521" max="768" width="9" style="152"/>
    <col min="769" max="769" width="18.75" style="152" customWidth="1"/>
    <col min="770" max="776" width="11.25" style="152" customWidth="1"/>
    <col min="777" max="1024" width="9" style="152"/>
    <col min="1025" max="1025" width="18.75" style="152" customWidth="1"/>
    <col min="1026" max="1032" width="11.25" style="152" customWidth="1"/>
    <col min="1033" max="1280" width="9" style="152"/>
    <col min="1281" max="1281" width="18.75" style="152" customWidth="1"/>
    <col min="1282" max="1288" width="11.25" style="152" customWidth="1"/>
    <col min="1289" max="1536" width="9" style="152"/>
    <col min="1537" max="1537" width="18.75" style="152" customWidth="1"/>
    <col min="1538" max="1544" width="11.25" style="152" customWidth="1"/>
    <col min="1545" max="1792" width="9" style="152"/>
    <col min="1793" max="1793" width="18.75" style="152" customWidth="1"/>
    <col min="1794" max="1800" width="11.25" style="152" customWidth="1"/>
    <col min="1801" max="2048" width="9" style="152"/>
    <col min="2049" max="2049" width="18.75" style="152" customWidth="1"/>
    <col min="2050" max="2056" width="11.25" style="152" customWidth="1"/>
    <col min="2057" max="2304" width="9" style="152"/>
    <col min="2305" max="2305" width="18.75" style="152" customWidth="1"/>
    <col min="2306" max="2312" width="11.25" style="152" customWidth="1"/>
    <col min="2313" max="2560" width="9" style="152"/>
    <col min="2561" max="2561" width="18.75" style="152" customWidth="1"/>
    <col min="2562" max="2568" width="11.25" style="152" customWidth="1"/>
    <col min="2569" max="2816" width="9" style="152"/>
    <col min="2817" max="2817" width="18.75" style="152" customWidth="1"/>
    <col min="2818" max="2824" width="11.25" style="152" customWidth="1"/>
    <col min="2825" max="3072" width="9" style="152"/>
    <col min="3073" max="3073" width="18.75" style="152" customWidth="1"/>
    <col min="3074" max="3080" width="11.25" style="152" customWidth="1"/>
    <col min="3081" max="3328" width="9" style="152"/>
    <col min="3329" max="3329" width="18.75" style="152" customWidth="1"/>
    <col min="3330" max="3336" width="11.25" style="152" customWidth="1"/>
    <col min="3337" max="3584" width="9" style="152"/>
    <col min="3585" max="3585" width="18.75" style="152" customWidth="1"/>
    <col min="3586" max="3592" width="11.25" style="152" customWidth="1"/>
    <col min="3593" max="3840" width="9" style="152"/>
    <col min="3841" max="3841" width="18.75" style="152" customWidth="1"/>
    <col min="3842" max="3848" width="11.25" style="152" customWidth="1"/>
    <col min="3849" max="4096" width="9" style="152"/>
    <col min="4097" max="4097" width="18.75" style="152" customWidth="1"/>
    <col min="4098" max="4104" width="11.25" style="152" customWidth="1"/>
    <col min="4105" max="4352" width="9" style="152"/>
    <col min="4353" max="4353" width="18.75" style="152" customWidth="1"/>
    <col min="4354" max="4360" width="11.25" style="152" customWidth="1"/>
    <col min="4361" max="4608" width="9" style="152"/>
    <col min="4609" max="4609" width="18.75" style="152" customWidth="1"/>
    <col min="4610" max="4616" width="11.25" style="152" customWidth="1"/>
    <col min="4617" max="4864" width="9" style="152"/>
    <col min="4865" max="4865" width="18.75" style="152" customWidth="1"/>
    <col min="4866" max="4872" width="11.25" style="152" customWidth="1"/>
    <col min="4873" max="5120" width="9" style="152"/>
    <col min="5121" max="5121" width="18.75" style="152" customWidth="1"/>
    <col min="5122" max="5128" width="11.25" style="152" customWidth="1"/>
    <col min="5129" max="5376" width="9" style="152"/>
    <col min="5377" max="5377" width="18.75" style="152" customWidth="1"/>
    <col min="5378" max="5384" width="11.25" style="152" customWidth="1"/>
    <col min="5385" max="5632" width="9" style="152"/>
    <col min="5633" max="5633" width="18.75" style="152" customWidth="1"/>
    <col min="5634" max="5640" width="11.25" style="152" customWidth="1"/>
    <col min="5641" max="5888" width="9" style="152"/>
    <col min="5889" max="5889" width="18.75" style="152" customWidth="1"/>
    <col min="5890" max="5896" width="11.25" style="152" customWidth="1"/>
    <col min="5897" max="6144" width="9" style="152"/>
    <col min="6145" max="6145" width="18.75" style="152" customWidth="1"/>
    <col min="6146" max="6152" width="11.25" style="152" customWidth="1"/>
    <col min="6153" max="6400" width="9" style="152"/>
    <col min="6401" max="6401" width="18.75" style="152" customWidth="1"/>
    <col min="6402" max="6408" width="11.25" style="152" customWidth="1"/>
    <col min="6409" max="6656" width="9" style="152"/>
    <col min="6657" max="6657" width="18.75" style="152" customWidth="1"/>
    <col min="6658" max="6664" width="11.25" style="152" customWidth="1"/>
    <col min="6665" max="6912" width="9" style="152"/>
    <col min="6913" max="6913" width="18.75" style="152" customWidth="1"/>
    <col min="6914" max="6920" width="11.25" style="152" customWidth="1"/>
    <col min="6921" max="7168" width="9" style="152"/>
    <col min="7169" max="7169" width="18.75" style="152" customWidth="1"/>
    <col min="7170" max="7176" width="11.25" style="152" customWidth="1"/>
    <col min="7177" max="7424" width="9" style="152"/>
    <col min="7425" max="7425" width="18.75" style="152" customWidth="1"/>
    <col min="7426" max="7432" width="11.25" style="152" customWidth="1"/>
    <col min="7433" max="7680" width="9" style="152"/>
    <col min="7681" max="7681" width="18.75" style="152" customWidth="1"/>
    <col min="7682" max="7688" width="11.25" style="152" customWidth="1"/>
    <col min="7689" max="7936" width="9" style="152"/>
    <col min="7937" max="7937" width="18.75" style="152" customWidth="1"/>
    <col min="7938" max="7944" width="11.25" style="152" customWidth="1"/>
    <col min="7945" max="8192" width="9" style="152"/>
    <col min="8193" max="8193" width="18.75" style="152" customWidth="1"/>
    <col min="8194" max="8200" width="11.25" style="152" customWidth="1"/>
    <col min="8201" max="8448" width="9" style="152"/>
    <col min="8449" max="8449" width="18.75" style="152" customWidth="1"/>
    <col min="8450" max="8456" width="11.25" style="152" customWidth="1"/>
    <col min="8457" max="8704" width="9" style="152"/>
    <col min="8705" max="8705" width="18.75" style="152" customWidth="1"/>
    <col min="8706" max="8712" width="11.25" style="152" customWidth="1"/>
    <col min="8713" max="8960" width="9" style="152"/>
    <col min="8961" max="8961" width="18.75" style="152" customWidth="1"/>
    <col min="8962" max="8968" width="11.25" style="152" customWidth="1"/>
    <col min="8969" max="9216" width="9" style="152"/>
    <col min="9217" max="9217" width="18.75" style="152" customWidth="1"/>
    <col min="9218" max="9224" width="11.25" style="152" customWidth="1"/>
    <col min="9225" max="9472" width="9" style="152"/>
    <col min="9473" max="9473" width="18.75" style="152" customWidth="1"/>
    <col min="9474" max="9480" width="11.25" style="152" customWidth="1"/>
    <col min="9481" max="9728" width="9" style="152"/>
    <col min="9729" max="9729" width="18.75" style="152" customWidth="1"/>
    <col min="9730" max="9736" width="11.25" style="152" customWidth="1"/>
    <col min="9737" max="9984" width="9" style="152"/>
    <col min="9985" max="9985" width="18.75" style="152" customWidth="1"/>
    <col min="9986" max="9992" width="11.25" style="152" customWidth="1"/>
    <col min="9993" max="10240" width="9" style="152"/>
    <col min="10241" max="10241" width="18.75" style="152" customWidth="1"/>
    <col min="10242" max="10248" width="11.25" style="152" customWidth="1"/>
    <col min="10249" max="10496" width="9" style="152"/>
    <col min="10497" max="10497" width="18.75" style="152" customWidth="1"/>
    <col min="10498" max="10504" width="11.25" style="152" customWidth="1"/>
    <col min="10505" max="10752" width="9" style="152"/>
    <col min="10753" max="10753" width="18.75" style="152" customWidth="1"/>
    <col min="10754" max="10760" width="11.25" style="152" customWidth="1"/>
    <col min="10761" max="11008" width="9" style="152"/>
    <col min="11009" max="11009" width="18.75" style="152" customWidth="1"/>
    <col min="11010" max="11016" width="11.25" style="152" customWidth="1"/>
    <col min="11017" max="11264" width="9" style="152"/>
    <col min="11265" max="11265" width="18.75" style="152" customWidth="1"/>
    <col min="11266" max="11272" width="11.25" style="152" customWidth="1"/>
    <col min="11273" max="11520" width="9" style="152"/>
    <col min="11521" max="11521" width="18.75" style="152" customWidth="1"/>
    <col min="11522" max="11528" width="11.25" style="152" customWidth="1"/>
    <col min="11529" max="11776" width="9" style="152"/>
    <col min="11777" max="11777" width="18.75" style="152" customWidth="1"/>
    <col min="11778" max="11784" width="11.25" style="152" customWidth="1"/>
    <col min="11785" max="12032" width="9" style="152"/>
    <col min="12033" max="12033" width="18.75" style="152" customWidth="1"/>
    <col min="12034" max="12040" width="11.25" style="152" customWidth="1"/>
    <col min="12041" max="12288" width="9" style="152"/>
    <col min="12289" max="12289" width="18.75" style="152" customWidth="1"/>
    <col min="12290" max="12296" width="11.25" style="152" customWidth="1"/>
    <col min="12297" max="12544" width="9" style="152"/>
    <col min="12545" max="12545" width="18.75" style="152" customWidth="1"/>
    <col min="12546" max="12552" width="11.25" style="152" customWidth="1"/>
    <col min="12553" max="12800" width="9" style="152"/>
    <col min="12801" max="12801" width="18.75" style="152" customWidth="1"/>
    <col min="12802" max="12808" width="11.25" style="152" customWidth="1"/>
    <col min="12809" max="13056" width="9" style="152"/>
    <col min="13057" max="13057" width="18.75" style="152" customWidth="1"/>
    <col min="13058" max="13064" width="11.25" style="152" customWidth="1"/>
    <col min="13065" max="13312" width="9" style="152"/>
    <col min="13313" max="13313" width="18.75" style="152" customWidth="1"/>
    <col min="13314" max="13320" width="11.25" style="152" customWidth="1"/>
    <col min="13321" max="13568" width="9" style="152"/>
    <col min="13569" max="13569" width="18.75" style="152" customWidth="1"/>
    <col min="13570" max="13576" width="11.25" style="152" customWidth="1"/>
    <col min="13577" max="13824" width="9" style="152"/>
    <col min="13825" max="13825" width="18.75" style="152" customWidth="1"/>
    <col min="13826" max="13832" width="11.25" style="152" customWidth="1"/>
    <col min="13833" max="14080" width="9" style="152"/>
    <col min="14081" max="14081" width="18.75" style="152" customWidth="1"/>
    <col min="14082" max="14088" width="11.25" style="152" customWidth="1"/>
    <col min="14089" max="14336" width="9" style="152"/>
    <col min="14337" max="14337" width="18.75" style="152" customWidth="1"/>
    <col min="14338" max="14344" width="11.25" style="152" customWidth="1"/>
    <col min="14345" max="14592" width="9" style="152"/>
    <col min="14593" max="14593" width="18.75" style="152" customWidth="1"/>
    <col min="14594" max="14600" width="11.25" style="152" customWidth="1"/>
    <col min="14601" max="14848" width="9" style="152"/>
    <col min="14849" max="14849" width="18.75" style="152" customWidth="1"/>
    <col min="14850" max="14856" width="11.25" style="152" customWidth="1"/>
    <col min="14857" max="15104" width="9" style="152"/>
    <col min="15105" max="15105" width="18.75" style="152" customWidth="1"/>
    <col min="15106" max="15112" width="11.25" style="152" customWidth="1"/>
    <col min="15113" max="15360" width="9" style="152"/>
    <col min="15361" max="15361" width="18.75" style="152" customWidth="1"/>
    <col min="15362" max="15368" width="11.25" style="152" customWidth="1"/>
    <col min="15369" max="15616" width="9" style="152"/>
    <col min="15617" max="15617" width="18.75" style="152" customWidth="1"/>
    <col min="15618" max="15624" width="11.25" style="152" customWidth="1"/>
    <col min="15625" max="15872" width="9" style="152"/>
    <col min="15873" max="15873" width="18.75" style="152" customWidth="1"/>
    <col min="15874" max="15880" width="11.25" style="152" customWidth="1"/>
    <col min="15881" max="16128" width="9" style="152"/>
    <col min="16129" max="16129" width="18.75" style="152" customWidth="1"/>
    <col min="16130" max="16136" width="11.25" style="152" customWidth="1"/>
    <col min="16137" max="16384" width="9" style="152"/>
  </cols>
  <sheetData>
    <row r="1" spans="1:8" ht="11.1" customHeight="1">
      <c r="H1" s="153" t="s">
        <v>432</v>
      </c>
    </row>
    <row r="2" spans="1:8" s="154" customFormat="1" ht="22.5" customHeight="1">
      <c r="A2" s="687" t="s">
        <v>307</v>
      </c>
      <c r="B2" s="708" t="s">
        <v>433</v>
      </c>
      <c r="C2" s="709"/>
      <c r="D2" s="710"/>
      <c r="E2" s="708" t="s">
        <v>483</v>
      </c>
      <c r="F2" s="709"/>
      <c r="G2" s="710"/>
      <c r="H2" s="711" t="s">
        <v>843</v>
      </c>
    </row>
    <row r="3" spans="1:8" s="154" customFormat="1" ht="22.5" customHeight="1">
      <c r="A3" s="688"/>
      <c r="B3" s="318" t="s">
        <v>436</v>
      </c>
      <c r="C3" s="168" t="s">
        <v>437</v>
      </c>
      <c r="D3" s="168" t="s">
        <v>54</v>
      </c>
      <c r="E3" s="318" t="s">
        <v>436</v>
      </c>
      <c r="F3" s="168" t="s">
        <v>437</v>
      </c>
      <c r="G3" s="168" t="s">
        <v>54</v>
      </c>
      <c r="H3" s="712"/>
    </row>
    <row r="4" spans="1:8" s="211" customFormat="1" ht="22.5" customHeight="1">
      <c r="A4" s="450" t="s">
        <v>531</v>
      </c>
      <c r="B4" s="564">
        <v>85954195</v>
      </c>
      <c r="C4" s="565">
        <v>27664131</v>
      </c>
      <c r="D4" s="565">
        <v>58290064</v>
      </c>
      <c r="E4" s="565">
        <v>48764925</v>
      </c>
      <c r="F4" s="565">
        <v>14295066</v>
      </c>
      <c r="G4" s="565">
        <v>34469859</v>
      </c>
      <c r="H4" s="566">
        <v>0.56699999999999995</v>
      </c>
    </row>
    <row r="5" spans="1:8" s="211" customFormat="1" ht="22.5" customHeight="1">
      <c r="A5" s="450" t="s">
        <v>574</v>
      </c>
      <c r="B5" s="567">
        <v>48102417</v>
      </c>
      <c r="C5" s="567">
        <v>13368468</v>
      </c>
      <c r="D5" s="567">
        <v>34733949</v>
      </c>
      <c r="E5" s="567">
        <v>46178485</v>
      </c>
      <c r="F5" s="567">
        <v>12773235</v>
      </c>
      <c r="G5" s="567">
        <v>33405250</v>
      </c>
      <c r="H5" s="568">
        <v>0.96</v>
      </c>
    </row>
    <row r="6" spans="1:8" s="211" customFormat="1" ht="22.5" customHeight="1">
      <c r="A6" s="451" t="s">
        <v>575</v>
      </c>
      <c r="B6" s="569">
        <v>46302682</v>
      </c>
      <c r="C6" s="569">
        <v>12784189</v>
      </c>
      <c r="D6" s="569">
        <v>33518493</v>
      </c>
      <c r="E6" s="569">
        <v>46178485</v>
      </c>
      <c r="F6" s="569">
        <v>12773235</v>
      </c>
      <c r="G6" s="569">
        <v>33405250</v>
      </c>
      <c r="H6" s="570">
        <v>0.997</v>
      </c>
    </row>
    <row r="7" spans="1:8" s="211" customFormat="1" ht="22.5" customHeight="1">
      <c r="A7" s="218" t="s">
        <v>576</v>
      </c>
      <c r="B7" s="523" t="s">
        <v>236</v>
      </c>
      <c r="C7" s="523" t="s">
        <v>236</v>
      </c>
      <c r="D7" s="523" t="s">
        <v>236</v>
      </c>
      <c r="E7" s="523" t="s">
        <v>236</v>
      </c>
      <c r="F7" s="523" t="s">
        <v>236</v>
      </c>
      <c r="G7" s="523" t="s">
        <v>236</v>
      </c>
      <c r="H7" s="571" t="s">
        <v>236</v>
      </c>
    </row>
    <row r="8" spans="1:8" s="211" customFormat="1" ht="22.5" customHeight="1">
      <c r="A8" s="219" t="s">
        <v>292</v>
      </c>
      <c r="B8" s="523">
        <v>6862503</v>
      </c>
      <c r="C8" s="523">
        <v>2601080</v>
      </c>
      <c r="D8" s="523">
        <v>4261423</v>
      </c>
      <c r="E8" s="523">
        <v>6764366</v>
      </c>
      <c r="F8" s="523">
        <v>2600944</v>
      </c>
      <c r="G8" s="523">
        <v>4163422</v>
      </c>
      <c r="H8" s="571">
        <v>0.98599999999999999</v>
      </c>
    </row>
    <row r="9" spans="1:8" s="211" customFormat="1" ht="22.5" customHeight="1">
      <c r="A9" s="219" t="s">
        <v>293</v>
      </c>
      <c r="B9" s="523">
        <v>1757926</v>
      </c>
      <c r="C9" s="523">
        <v>890551</v>
      </c>
      <c r="D9" s="523">
        <v>867375</v>
      </c>
      <c r="E9" s="523">
        <v>1757926</v>
      </c>
      <c r="F9" s="523">
        <v>890551</v>
      </c>
      <c r="G9" s="523">
        <v>867375</v>
      </c>
      <c r="H9" s="571">
        <v>1</v>
      </c>
    </row>
    <row r="10" spans="1:8" s="211" customFormat="1" ht="22.5" customHeight="1">
      <c r="A10" s="218" t="s">
        <v>294</v>
      </c>
      <c r="B10" s="523">
        <v>2712445</v>
      </c>
      <c r="C10" s="523">
        <v>1160133</v>
      </c>
      <c r="D10" s="523">
        <v>1552312</v>
      </c>
      <c r="E10" s="523">
        <v>2712445</v>
      </c>
      <c r="F10" s="523">
        <v>1160133</v>
      </c>
      <c r="G10" s="523">
        <v>1552312</v>
      </c>
      <c r="H10" s="571">
        <v>1</v>
      </c>
    </row>
    <row r="11" spans="1:8" s="211" customFormat="1" ht="22.5" customHeight="1">
      <c r="A11" s="218" t="s">
        <v>577</v>
      </c>
      <c r="B11" s="523">
        <v>688048</v>
      </c>
      <c r="C11" s="523">
        <v>31346</v>
      </c>
      <c r="D11" s="523">
        <v>656702</v>
      </c>
      <c r="E11" s="523">
        <v>688048</v>
      </c>
      <c r="F11" s="523">
        <v>31346</v>
      </c>
      <c r="G11" s="523">
        <v>656702</v>
      </c>
      <c r="H11" s="571">
        <v>1</v>
      </c>
    </row>
    <row r="12" spans="1:8" s="211" customFormat="1" ht="22.5" customHeight="1">
      <c r="A12" s="218" t="s">
        <v>578</v>
      </c>
      <c r="B12" s="523" t="s">
        <v>236</v>
      </c>
      <c r="C12" s="523" t="s">
        <v>236</v>
      </c>
      <c r="D12" s="523" t="s">
        <v>236</v>
      </c>
      <c r="E12" s="523" t="s">
        <v>236</v>
      </c>
      <c r="F12" s="523" t="s">
        <v>236</v>
      </c>
      <c r="G12" s="523" t="s">
        <v>236</v>
      </c>
      <c r="H12" s="571" t="s">
        <v>236</v>
      </c>
    </row>
    <row r="13" spans="1:8" s="211" customFormat="1" ht="22.5" customHeight="1">
      <c r="A13" s="218" t="s">
        <v>579</v>
      </c>
      <c r="B13" s="523" t="s">
        <v>236</v>
      </c>
      <c r="C13" s="523" t="s">
        <v>236</v>
      </c>
      <c r="D13" s="523" t="s">
        <v>236</v>
      </c>
      <c r="E13" s="523" t="s">
        <v>236</v>
      </c>
      <c r="F13" s="523" t="s">
        <v>236</v>
      </c>
      <c r="G13" s="523" t="s">
        <v>236</v>
      </c>
      <c r="H13" s="571" t="s">
        <v>236</v>
      </c>
    </row>
    <row r="14" spans="1:8" s="211" customFormat="1" ht="22.5" customHeight="1">
      <c r="A14" s="218" t="s">
        <v>580</v>
      </c>
      <c r="B14" s="523" t="s">
        <v>236</v>
      </c>
      <c r="C14" s="523" t="s">
        <v>236</v>
      </c>
      <c r="D14" s="523" t="s">
        <v>236</v>
      </c>
      <c r="E14" s="523" t="s">
        <v>236</v>
      </c>
      <c r="F14" s="523" t="s">
        <v>236</v>
      </c>
      <c r="G14" s="523" t="s">
        <v>236</v>
      </c>
      <c r="H14" s="571" t="s">
        <v>236</v>
      </c>
    </row>
    <row r="15" spans="1:8" s="211" customFormat="1" ht="22.5" customHeight="1">
      <c r="A15" s="218" t="s">
        <v>581</v>
      </c>
      <c r="B15" s="523">
        <v>220081</v>
      </c>
      <c r="C15" s="523">
        <v>37801</v>
      </c>
      <c r="D15" s="523">
        <v>182280</v>
      </c>
      <c r="E15" s="523">
        <v>220081</v>
      </c>
      <c r="F15" s="523">
        <v>37801</v>
      </c>
      <c r="G15" s="523">
        <v>182280</v>
      </c>
      <c r="H15" s="571">
        <v>1</v>
      </c>
    </row>
    <row r="16" spans="1:8" s="211" customFormat="1" ht="22.5" customHeight="1">
      <c r="A16" s="433" t="s">
        <v>128</v>
      </c>
      <c r="B16" s="523">
        <v>1168749</v>
      </c>
      <c r="C16" s="523">
        <v>597209</v>
      </c>
      <c r="D16" s="523">
        <v>571540</v>
      </c>
      <c r="E16" s="523">
        <v>1168749</v>
      </c>
      <c r="F16" s="523">
        <v>597209</v>
      </c>
      <c r="G16" s="523">
        <v>571540</v>
      </c>
      <c r="H16" s="571">
        <v>1</v>
      </c>
    </row>
    <row r="17" spans="1:8" s="211" customFormat="1" ht="22.5" customHeight="1">
      <c r="A17" s="218" t="s">
        <v>295</v>
      </c>
      <c r="B17" s="523">
        <v>18178198</v>
      </c>
      <c r="C17" s="523">
        <v>4702270</v>
      </c>
      <c r="D17" s="523">
        <v>13475928</v>
      </c>
      <c r="E17" s="523">
        <v>18178198</v>
      </c>
      <c r="F17" s="523">
        <v>4702270</v>
      </c>
      <c r="G17" s="523">
        <v>13475928</v>
      </c>
      <c r="H17" s="571">
        <v>1</v>
      </c>
    </row>
    <row r="18" spans="1:8" s="211" customFormat="1" ht="22.5" customHeight="1">
      <c r="A18" s="218" t="s">
        <v>279</v>
      </c>
      <c r="B18" s="523" t="s">
        <v>236</v>
      </c>
      <c r="C18" s="523" t="s">
        <v>236</v>
      </c>
      <c r="D18" s="523" t="s">
        <v>236</v>
      </c>
      <c r="E18" s="523" t="s">
        <v>236</v>
      </c>
      <c r="F18" s="523" t="s">
        <v>236</v>
      </c>
      <c r="G18" s="523" t="s">
        <v>236</v>
      </c>
      <c r="H18" s="571" t="s">
        <v>236</v>
      </c>
    </row>
    <row r="19" spans="1:8" s="211" customFormat="1" ht="22.5" customHeight="1">
      <c r="A19" s="218" t="s">
        <v>281</v>
      </c>
      <c r="B19" s="523">
        <v>2010033</v>
      </c>
      <c r="C19" s="523">
        <v>476534</v>
      </c>
      <c r="D19" s="523">
        <v>1533499</v>
      </c>
      <c r="E19" s="523">
        <v>1992568</v>
      </c>
      <c r="F19" s="523">
        <v>465716</v>
      </c>
      <c r="G19" s="523">
        <v>1526852</v>
      </c>
      <c r="H19" s="571">
        <v>0.99099999999999999</v>
      </c>
    </row>
    <row r="20" spans="1:8" s="211" customFormat="1" ht="22.5" customHeight="1">
      <c r="A20" s="218" t="s">
        <v>296</v>
      </c>
      <c r="B20" s="523">
        <v>12704699</v>
      </c>
      <c r="C20" s="523">
        <v>2287265</v>
      </c>
      <c r="D20" s="523">
        <v>10417434</v>
      </c>
      <c r="E20" s="523">
        <v>12696104</v>
      </c>
      <c r="F20" s="523">
        <v>2287265</v>
      </c>
      <c r="G20" s="523">
        <v>10408839</v>
      </c>
      <c r="H20" s="571">
        <v>0.999</v>
      </c>
    </row>
    <row r="21" spans="1:8" s="211" customFormat="1" ht="22.5" customHeight="1">
      <c r="A21" s="218" t="s">
        <v>297</v>
      </c>
      <c r="B21" s="523" t="s">
        <v>236</v>
      </c>
      <c r="C21" s="523" t="s">
        <v>236</v>
      </c>
      <c r="D21" s="523" t="s">
        <v>236</v>
      </c>
      <c r="E21" s="523" t="s">
        <v>236</v>
      </c>
      <c r="F21" s="523" t="s">
        <v>236</v>
      </c>
      <c r="G21" s="523" t="s">
        <v>236</v>
      </c>
      <c r="H21" s="571" t="s">
        <v>236</v>
      </c>
    </row>
    <row r="22" spans="1:8" s="211" customFormat="1" ht="22.5" customHeight="1">
      <c r="A22" s="452" t="s">
        <v>298</v>
      </c>
      <c r="B22" s="572">
        <v>1799735</v>
      </c>
      <c r="C22" s="573">
        <v>584279</v>
      </c>
      <c r="D22" s="573">
        <v>1215456</v>
      </c>
      <c r="E22" s="572" t="s">
        <v>236</v>
      </c>
      <c r="F22" s="573" t="s">
        <v>236</v>
      </c>
      <c r="G22" s="573" t="s">
        <v>236</v>
      </c>
      <c r="H22" s="574" t="s">
        <v>236</v>
      </c>
    </row>
    <row r="23" spans="1:8" s="211" customFormat="1" ht="22.5" customHeight="1">
      <c r="A23" s="450" t="s">
        <v>299</v>
      </c>
      <c r="B23" s="567">
        <v>37851778</v>
      </c>
      <c r="C23" s="567">
        <v>14295663</v>
      </c>
      <c r="D23" s="567">
        <v>23556115</v>
      </c>
      <c r="E23" s="567">
        <v>2586440</v>
      </c>
      <c r="F23" s="567">
        <v>1521831</v>
      </c>
      <c r="G23" s="567">
        <v>1064609</v>
      </c>
      <c r="H23" s="568">
        <v>6.8000000000000005E-2</v>
      </c>
    </row>
    <row r="24" spans="1:8" s="211" customFormat="1" ht="22.5" customHeight="1">
      <c r="A24" s="451" t="s">
        <v>300</v>
      </c>
      <c r="B24" s="569">
        <v>28926160</v>
      </c>
      <c r="C24" s="569">
        <v>12731231</v>
      </c>
      <c r="D24" s="569">
        <v>16194929</v>
      </c>
      <c r="E24" s="569">
        <v>2074633</v>
      </c>
      <c r="F24" s="569">
        <v>1198619</v>
      </c>
      <c r="G24" s="569">
        <v>876014</v>
      </c>
      <c r="H24" s="570">
        <v>7.1999999999999995E-2</v>
      </c>
    </row>
    <row r="25" spans="1:8" s="211" customFormat="1" ht="22.5" customHeight="1">
      <c r="A25" s="218" t="s">
        <v>301</v>
      </c>
      <c r="B25" s="523">
        <v>4766370</v>
      </c>
      <c r="C25" s="523">
        <v>2589111</v>
      </c>
      <c r="D25" s="523">
        <v>2177259</v>
      </c>
      <c r="E25" s="523">
        <v>755493</v>
      </c>
      <c r="F25" s="523">
        <v>384091</v>
      </c>
      <c r="G25" s="523">
        <v>371402</v>
      </c>
      <c r="H25" s="571">
        <v>0.159</v>
      </c>
    </row>
    <row r="26" spans="1:8" s="211" customFormat="1" ht="22.5" customHeight="1">
      <c r="A26" s="218" t="s">
        <v>217</v>
      </c>
      <c r="B26" s="523">
        <v>470486</v>
      </c>
      <c r="C26" s="523">
        <v>129862</v>
      </c>
      <c r="D26" s="523">
        <v>340624</v>
      </c>
      <c r="E26" s="523">
        <v>279061</v>
      </c>
      <c r="F26" s="523">
        <v>129862</v>
      </c>
      <c r="G26" s="523">
        <v>149199</v>
      </c>
      <c r="H26" s="571">
        <v>0.59299999999999997</v>
      </c>
    </row>
    <row r="27" spans="1:8" s="211" customFormat="1" ht="22.5" customHeight="1">
      <c r="A27" s="218" t="s">
        <v>218</v>
      </c>
      <c r="B27" s="523">
        <v>5672504</v>
      </c>
      <c r="C27" s="523">
        <v>759031</v>
      </c>
      <c r="D27" s="523">
        <v>4913473</v>
      </c>
      <c r="E27" s="523">
        <v>126620</v>
      </c>
      <c r="F27" s="523">
        <v>42984</v>
      </c>
      <c r="G27" s="523">
        <v>83636</v>
      </c>
      <c r="H27" s="571">
        <v>2.1999999999999999E-2</v>
      </c>
    </row>
    <row r="28" spans="1:8" s="211" customFormat="1" ht="22.5" customHeight="1">
      <c r="A28" s="218" t="s">
        <v>302</v>
      </c>
      <c r="B28" s="523">
        <v>439769</v>
      </c>
      <c r="C28" s="523">
        <v>294037</v>
      </c>
      <c r="D28" s="523">
        <v>145732</v>
      </c>
      <c r="E28" s="523">
        <v>43478</v>
      </c>
      <c r="F28" s="523">
        <v>35506</v>
      </c>
      <c r="G28" s="523">
        <v>7972</v>
      </c>
      <c r="H28" s="571">
        <v>9.9000000000000005E-2</v>
      </c>
    </row>
    <row r="29" spans="1:8" s="211" customFormat="1" ht="22.5" customHeight="1">
      <c r="A29" s="218" t="s">
        <v>219</v>
      </c>
      <c r="B29" s="523">
        <v>212230</v>
      </c>
      <c r="C29" s="523">
        <v>12156</v>
      </c>
      <c r="D29" s="523">
        <v>200074</v>
      </c>
      <c r="E29" s="523">
        <v>74047</v>
      </c>
      <c r="F29" s="523">
        <v>12156</v>
      </c>
      <c r="G29" s="523">
        <v>61891</v>
      </c>
      <c r="H29" s="571">
        <v>0.34899999999999998</v>
      </c>
    </row>
    <row r="30" spans="1:8" s="211" customFormat="1" ht="22.5" customHeight="1">
      <c r="A30" s="218" t="s">
        <v>220</v>
      </c>
      <c r="B30" s="523">
        <v>139735</v>
      </c>
      <c r="C30" s="523" t="s">
        <v>236</v>
      </c>
      <c r="D30" s="523">
        <v>139735</v>
      </c>
      <c r="E30" s="523" t="s">
        <v>236</v>
      </c>
      <c r="F30" s="523" t="s">
        <v>236</v>
      </c>
      <c r="G30" s="523" t="s">
        <v>236</v>
      </c>
      <c r="H30" s="571" t="s">
        <v>236</v>
      </c>
    </row>
    <row r="31" spans="1:8" s="211" customFormat="1" ht="22.5" customHeight="1">
      <c r="A31" s="218" t="s">
        <v>221</v>
      </c>
      <c r="B31" s="523">
        <v>311108</v>
      </c>
      <c r="C31" s="523">
        <v>44298</v>
      </c>
      <c r="D31" s="523">
        <v>266810</v>
      </c>
      <c r="E31" s="523" t="s">
        <v>236</v>
      </c>
      <c r="F31" s="523" t="s">
        <v>236</v>
      </c>
      <c r="G31" s="523" t="s">
        <v>236</v>
      </c>
      <c r="H31" s="571" t="s">
        <v>236</v>
      </c>
    </row>
    <row r="32" spans="1:8" s="211" customFormat="1" ht="22.5" customHeight="1">
      <c r="A32" s="218" t="s">
        <v>582</v>
      </c>
      <c r="B32" s="523">
        <v>373414</v>
      </c>
      <c r="C32" s="523">
        <v>4430</v>
      </c>
      <c r="D32" s="523">
        <v>368984</v>
      </c>
      <c r="E32" s="523">
        <v>1021</v>
      </c>
      <c r="F32" s="523">
        <v>341</v>
      </c>
      <c r="G32" s="523">
        <v>680</v>
      </c>
      <c r="H32" s="571">
        <v>3.0000000000000001E-3</v>
      </c>
    </row>
    <row r="33" spans="1:8" s="211" customFormat="1" ht="22.5" customHeight="1">
      <c r="A33" s="218" t="s">
        <v>303</v>
      </c>
      <c r="B33" s="523">
        <v>15173799</v>
      </c>
      <c r="C33" s="523">
        <v>7954016</v>
      </c>
      <c r="D33" s="523">
        <v>7219783</v>
      </c>
      <c r="E33" s="523">
        <v>261299</v>
      </c>
      <c r="F33" s="523">
        <v>128990</v>
      </c>
      <c r="G33" s="523">
        <v>132309</v>
      </c>
      <c r="H33" s="571">
        <v>1.7000000000000001E-2</v>
      </c>
    </row>
    <row r="34" spans="1:8" s="211" customFormat="1" ht="22.5" customHeight="1">
      <c r="A34" s="218" t="s">
        <v>304</v>
      </c>
      <c r="B34" s="523">
        <v>1366745</v>
      </c>
      <c r="C34" s="523">
        <v>944290</v>
      </c>
      <c r="D34" s="523">
        <v>422455</v>
      </c>
      <c r="E34" s="523">
        <v>533614</v>
      </c>
      <c r="F34" s="523">
        <v>464689</v>
      </c>
      <c r="G34" s="523">
        <v>68925</v>
      </c>
      <c r="H34" s="571">
        <v>0.39</v>
      </c>
    </row>
    <row r="35" spans="1:8" s="211" customFormat="1" ht="22.5" customHeight="1">
      <c r="A35" s="453" t="s">
        <v>305</v>
      </c>
      <c r="B35" s="573">
        <v>8925618</v>
      </c>
      <c r="C35" s="573">
        <v>1564432</v>
      </c>
      <c r="D35" s="573">
        <v>7361186</v>
      </c>
      <c r="E35" s="573">
        <v>511807</v>
      </c>
      <c r="F35" s="573">
        <v>323212</v>
      </c>
      <c r="G35" s="573">
        <v>188595</v>
      </c>
      <c r="H35" s="575">
        <v>5.7000000000000002E-2</v>
      </c>
    </row>
    <row r="36" spans="1:8" s="223" customFormat="1" ht="12" customHeight="1">
      <c r="A36" s="222"/>
      <c r="B36" s="157"/>
      <c r="C36" s="158"/>
      <c r="D36" s="157"/>
      <c r="E36" s="158"/>
      <c r="F36" s="157"/>
      <c r="G36" s="158"/>
      <c r="H36" s="158"/>
    </row>
    <row r="37" spans="1:8" s="224" customFormat="1" ht="12" customHeight="1">
      <c r="A37" s="203" t="s">
        <v>306</v>
      </c>
    </row>
    <row r="38" spans="1:8" s="223" customFormat="1" ht="12.95" customHeight="1">
      <c r="A38" s="222"/>
      <c r="B38" s="157"/>
      <c r="C38" s="158"/>
      <c r="D38" s="157"/>
      <c r="E38" s="158"/>
      <c r="F38" s="157"/>
      <c r="G38" s="158"/>
      <c r="H38" s="158"/>
    </row>
    <row r="39" spans="1:8" s="223" customFormat="1" ht="12.95" customHeight="1">
      <c r="A39" s="222"/>
      <c r="B39" s="157"/>
      <c r="C39" s="158"/>
      <c r="D39" s="157"/>
      <c r="E39" s="158"/>
      <c r="F39" s="157"/>
      <c r="G39" s="158"/>
      <c r="H39" s="158"/>
    </row>
    <row r="40" spans="1:8" s="223" customFormat="1" ht="12.95" customHeight="1">
      <c r="A40" s="222"/>
      <c r="B40" s="157"/>
      <c r="C40" s="158"/>
      <c r="D40" s="157"/>
      <c r="E40" s="158"/>
      <c r="F40" s="157"/>
      <c r="G40" s="158"/>
      <c r="H40" s="158"/>
    </row>
    <row r="41" spans="1:8" s="223" customFormat="1" ht="12.95" customHeight="1">
      <c r="A41" s="222"/>
      <c r="B41" s="157"/>
      <c r="C41" s="158"/>
      <c r="D41" s="157"/>
      <c r="E41" s="158"/>
      <c r="F41" s="157"/>
      <c r="G41" s="158"/>
      <c r="H41" s="158"/>
    </row>
    <row r="42" spans="1:8" s="223" customFormat="1" ht="12.95" customHeight="1">
      <c r="A42" s="222"/>
      <c r="B42" s="157"/>
      <c r="C42" s="158"/>
      <c r="D42" s="157"/>
      <c r="E42" s="158"/>
      <c r="F42" s="157"/>
      <c r="G42" s="158"/>
      <c r="H42" s="158"/>
    </row>
    <row r="43" spans="1:8" s="223" customFormat="1" ht="12.95" customHeight="1">
      <c r="A43" s="222"/>
      <c r="B43" s="157"/>
      <c r="C43" s="158"/>
      <c r="D43" s="157"/>
      <c r="E43" s="158"/>
      <c r="F43" s="157"/>
      <c r="G43" s="158"/>
      <c r="H43" s="158"/>
    </row>
    <row r="44" spans="1:8" s="223" customFormat="1" ht="12.95" customHeight="1">
      <c r="A44" s="222"/>
      <c r="B44" s="157"/>
      <c r="C44" s="158"/>
      <c r="D44" s="157"/>
      <c r="E44" s="158"/>
      <c r="F44" s="157"/>
      <c r="G44" s="158"/>
      <c r="H44" s="158"/>
    </row>
    <row r="45" spans="1:8" s="223" customFormat="1" ht="12.95" customHeight="1">
      <c r="A45" s="222"/>
      <c r="B45" s="157"/>
      <c r="C45" s="158"/>
      <c r="D45" s="157"/>
      <c r="E45" s="158"/>
      <c r="F45" s="157"/>
      <c r="G45" s="158"/>
      <c r="H45" s="158"/>
    </row>
    <row r="46" spans="1:8" s="223" customFormat="1" ht="12.95" customHeight="1">
      <c r="A46" s="222"/>
      <c r="B46" s="157"/>
      <c r="C46" s="158"/>
      <c r="D46" s="157"/>
      <c r="E46" s="158"/>
      <c r="F46" s="157"/>
      <c r="G46" s="158"/>
      <c r="H46" s="158"/>
    </row>
    <row r="47" spans="1:8" s="223" customFormat="1" ht="12.95" customHeight="1">
      <c r="A47" s="222"/>
      <c r="B47" s="157"/>
      <c r="C47" s="158"/>
      <c r="D47" s="157"/>
      <c r="E47" s="158"/>
      <c r="F47" s="157"/>
      <c r="G47" s="158"/>
      <c r="H47" s="158"/>
    </row>
    <row r="48" spans="1:8" s="223" customFormat="1" ht="12.95" customHeight="1">
      <c r="A48" s="222"/>
      <c r="B48" s="157"/>
      <c r="C48" s="158"/>
      <c r="D48" s="157"/>
      <c r="E48" s="158"/>
      <c r="F48" s="157"/>
      <c r="G48" s="158"/>
      <c r="H48" s="158"/>
    </row>
    <row r="49" spans="1:8" s="223" customFormat="1" ht="12.95" customHeight="1">
      <c r="A49" s="222"/>
      <c r="B49" s="157"/>
      <c r="C49" s="158"/>
      <c r="D49" s="157"/>
      <c r="E49" s="158"/>
      <c r="F49" s="157"/>
      <c r="G49" s="158"/>
      <c r="H49" s="158"/>
    </row>
    <row r="50" spans="1:8" s="223" customFormat="1" ht="12.95" customHeight="1">
      <c r="A50" s="222"/>
      <c r="B50" s="157"/>
      <c r="C50" s="158"/>
      <c r="D50" s="157"/>
      <c r="E50" s="158"/>
      <c r="F50" s="157"/>
      <c r="G50" s="158"/>
      <c r="H50" s="158"/>
    </row>
    <row r="51" spans="1:8" s="223" customFormat="1" ht="12.95" customHeight="1">
      <c r="A51" s="222"/>
      <c r="B51" s="157"/>
      <c r="C51" s="158"/>
      <c r="D51" s="157"/>
      <c r="E51" s="158"/>
      <c r="F51" s="157"/>
      <c r="G51" s="158"/>
      <c r="H51" s="158"/>
    </row>
    <row r="52" spans="1:8" s="223" customFormat="1" ht="12.95" customHeight="1">
      <c r="A52" s="222"/>
      <c r="B52" s="157"/>
      <c r="C52" s="158"/>
      <c r="D52" s="157"/>
      <c r="E52" s="158"/>
      <c r="F52" s="157"/>
      <c r="G52" s="158"/>
      <c r="H52" s="158"/>
    </row>
    <row r="53" spans="1:8" s="223" customFormat="1" ht="12.95" customHeight="1">
      <c r="A53" s="222"/>
      <c r="B53" s="157"/>
      <c r="C53" s="158"/>
      <c r="D53" s="157"/>
      <c r="E53" s="158"/>
      <c r="F53" s="157"/>
      <c r="G53" s="158"/>
      <c r="H53" s="158"/>
    </row>
    <row r="54" spans="1:8" s="223" customFormat="1" ht="12.95" customHeight="1">
      <c r="A54" s="222"/>
      <c r="B54" s="157"/>
      <c r="C54" s="158"/>
      <c r="D54" s="157"/>
      <c r="E54" s="158"/>
      <c r="F54" s="157"/>
      <c r="G54" s="158"/>
      <c r="H54" s="158"/>
    </row>
    <row r="55" spans="1:8" s="223" customFormat="1" ht="12.95" customHeight="1">
      <c r="A55" s="222"/>
      <c r="B55" s="157"/>
      <c r="C55" s="158"/>
      <c r="D55" s="157"/>
      <c r="E55" s="158"/>
      <c r="F55" s="157"/>
      <c r="G55" s="158"/>
      <c r="H55" s="158"/>
    </row>
    <row r="56" spans="1:8" s="223" customFormat="1" ht="12.95" customHeight="1">
      <c r="A56" s="222"/>
      <c r="B56" s="157"/>
      <c r="C56" s="158"/>
      <c r="D56" s="157"/>
      <c r="E56" s="158"/>
      <c r="F56" s="157"/>
      <c r="G56" s="158"/>
      <c r="H56" s="158"/>
    </row>
    <row r="57" spans="1:8" s="223" customFormat="1" ht="12.95" customHeight="1">
      <c r="A57" s="222"/>
      <c r="B57" s="157"/>
      <c r="C57" s="158"/>
      <c r="D57" s="157"/>
      <c r="E57" s="158"/>
      <c r="F57" s="157"/>
      <c r="G57" s="158"/>
      <c r="H57" s="158"/>
    </row>
    <row r="58" spans="1:8" s="223" customFormat="1" ht="12.95" customHeight="1">
      <c r="A58" s="222"/>
      <c r="B58" s="157"/>
      <c r="C58" s="158"/>
      <c r="D58" s="157"/>
      <c r="E58" s="158"/>
      <c r="F58" s="157"/>
      <c r="G58" s="158"/>
      <c r="H58" s="158"/>
    </row>
    <row r="59" spans="1:8" s="223" customFormat="1" ht="12.95" customHeight="1">
      <c r="A59" s="222"/>
      <c r="B59" s="157"/>
      <c r="C59" s="158"/>
      <c r="D59" s="157"/>
      <c r="E59" s="158"/>
      <c r="F59" s="157"/>
      <c r="G59" s="158"/>
      <c r="H59" s="158"/>
    </row>
    <row r="60" spans="1:8" s="223" customFormat="1" ht="12.95" customHeight="1">
      <c r="A60" s="222"/>
      <c r="B60" s="157"/>
      <c r="C60" s="158"/>
      <c r="D60" s="157"/>
      <c r="E60" s="158"/>
      <c r="F60" s="157"/>
      <c r="G60" s="158"/>
      <c r="H60" s="158"/>
    </row>
    <row r="61" spans="1:8" s="223" customFormat="1" ht="12.95" customHeight="1">
      <c r="A61" s="222"/>
      <c r="B61" s="157"/>
      <c r="C61" s="158"/>
      <c r="D61" s="157"/>
      <c r="E61" s="158"/>
      <c r="F61" s="157"/>
      <c r="G61" s="158"/>
      <c r="H61" s="158"/>
    </row>
    <row r="62" spans="1:8" s="223" customFormat="1" ht="12.95" customHeight="1">
      <c r="A62" s="222"/>
      <c r="B62" s="157"/>
      <c r="C62" s="158"/>
      <c r="D62" s="157"/>
      <c r="E62" s="158"/>
      <c r="F62" s="157"/>
      <c r="G62" s="158"/>
      <c r="H62" s="158"/>
    </row>
    <row r="63" spans="1:8" s="223" customFormat="1" ht="12.95" customHeight="1">
      <c r="A63" s="222"/>
      <c r="B63" s="157"/>
      <c r="C63" s="158"/>
      <c r="D63" s="157"/>
      <c r="E63" s="158"/>
      <c r="F63" s="157"/>
      <c r="G63" s="158"/>
      <c r="H63" s="158"/>
    </row>
    <row r="64" spans="1:8" s="223" customFormat="1" ht="12.95" customHeight="1">
      <c r="A64" s="222"/>
      <c r="B64" s="157"/>
      <c r="C64" s="158"/>
      <c r="D64" s="157"/>
      <c r="E64" s="158"/>
      <c r="F64" s="157"/>
      <c r="G64" s="158"/>
      <c r="H64" s="158"/>
    </row>
    <row r="65" spans="1:8" s="223" customFormat="1" ht="12.95" customHeight="1">
      <c r="A65" s="222"/>
      <c r="B65" s="157"/>
      <c r="C65" s="158"/>
      <c r="D65" s="157"/>
      <c r="E65" s="158"/>
      <c r="F65" s="157"/>
      <c r="G65" s="158"/>
      <c r="H65" s="158"/>
    </row>
    <row r="66" spans="1:8" s="223" customFormat="1" ht="12.95" customHeight="1">
      <c r="A66" s="222"/>
      <c r="B66" s="157"/>
      <c r="C66" s="158"/>
      <c r="D66" s="157"/>
      <c r="E66" s="158"/>
      <c r="F66" s="157"/>
      <c r="G66" s="158"/>
      <c r="H66" s="158"/>
    </row>
    <row r="67" spans="1:8" s="223" customFormat="1" ht="12.95" customHeight="1">
      <c r="A67" s="222"/>
      <c r="B67" s="157"/>
      <c r="C67" s="158"/>
      <c r="D67" s="157"/>
      <c r="E67" s="158"/>
      <c r="F67" s="157"/>
      <c r="G67" s="158"/>
      <c r="H67" s="158"/>
    </row>
    <row r="68" spans="1:8" s="223" customFormat="1" ht="12.95" customHeight="1">
      <c r="A68" s="222"/>
      <c r="B68" s="157"/>
      <c r="C68" s="158"/>
      <c r="D68" s="157"/>
      <c r="E68" s="158"/>
      <c r="F68" s="157"/>
      <c r="G68" s="158"/>
      <c r="H68" s="158"/>
    </row>
    <row r="69" spans="1:8" s="223" customFormat="1" ht="12.95" customHeight="1">
      <c r="A69" s="222"/>
      <c r="B69" s="157"/>
      <c r="C69" s="158"/>
      <c r="D69" s="157"/>
      <c r="E69" s="158"/>
      <c r="F69" s="157"/>
      <c r="G69" s="158"/>
      <c r="H69" s="158"/>
    </row>
    <row r="70" spans="1:8" s="223" customFormat="1" ht="12.95" customHeight="1">
      <c r="A70" s="222"/>
      <c r="B70" s="157"/>
      <c r="C70" s="158"/>
      <c r="D70" s="157"/>
      <c r="E70" s="158"/>
      <c r="F70" s="157"/>
      <c r="G70" s="158"/>
      <c r="H70" s="158"/>
    </row>
    <row r="71" spans="1:8" s="223" customFormat="1" ht="12.95" customHeight="1">
      <c r="A71" s="222"/>
      <c r="B71" s="157"/>
      <c r="C71" s="158"/>
      <c r="D71" s="157"/>
      <c r="E71" s="158"/>
      <c r="F71" s="157"/>
      <c r="G71" s="158"/>
      <c r="H71" s="158"/>
    </row>
    <row r="72" spans="1:8" s="223" customFormat="1" ht="12.95" customHeight="1">
      <c r="A72" s="222"/>
      <c r="B72" s="157"/>
      <c r="C72" s="158"/>
      <c r="D72" s="157"/>
      <c r="E72" s="158"/>
      <c r="F72" s="157"/>
      <c r="G72" s="158"/>
      <c r="H72" s="158"/>
    </row>
    <row r="73" spans="1:8" s="223" customFormat="1" ht="12.95" customHeight="1">
      <c r="A73" s="222"/>
      <c r="B73" s="157"/>
      <c r="C73" s="158"/>
      <c r="D73" s="157"/>
      <c r="E73" s="158"/>
      <c r="F73" s="157"/>
      <c r="G73" s="158"/>
      <c r="H73" s="158"/>
    </row>
    <row r="74" spans="1:8" s="223" customFormat="1" ht="12.95" customHeight="1">
      <c r="A74" s="222"/>
      <c r="B74" s="157"/>
      <c r="C74" s="158"/>
      <c r="D74" s="157"/>
      <c r="E74" s="158"/>
      <c r="F74" s="157"/>
      <c r="G74" s="158"/>
      <c r="H74" s="158"/>
    </row>
    <row r="75" spans="1:8" s="223" customFormat="1" ht="12.95" customHeight="1">
      <c r="A75" s="222"/>
      <c r="B75" s="158"/>
      <c r="C75" s="158"/>
      <c r="D75" s="158"/>
      <c r="E75" s="158"/>
      <c r="F75" s="158"/>
      <c r="G75" s="158"/>
      <c r="H75" s="158"/>
    </row>
    <row r="76" spans="1:8" s="223" customFormat="1" ht="12.95" customHeight="1">
      <c r="A76" s="222"/>
      <c r="B76" s="158"/>
      <c r="C76" s="158"/>
      <c r="D76" s="158"/>
      <c r="E76" s="158"/>
      <c r="F76" s="158"/>
      <c r="G76" s="158"/>
      <c r="H76" s="158"/>
    </row>
    <row r="77" spans="1:8" s="223" customFormat="1" ht="12.95" customHeight="1">
      <c r="A77" s="222"/>
      <c r="B77" s="158"/>
      <c r="C77" s="158"/>
      <c r="D77" s="158"/>
      <c r="E77" s="158"/>
      <c r="F77" s="158"/>
      <c r="G77" s="158"/>
      <c r="H77" s="158"/>
    </row>
    <row r="78" spans="1:8" s="223" customFormat="1" ht="12.95" customHeight="1">
      <c r="A78" s="222"/>
      <c r="B78" s="158"/>
      <c r="C78" s="158"/>
      <c r="D78" s="158"/>
      <c r="E78" s="158"/>
      <c r="F78" s="158"/>
      <c r="G78" s="158"/>
      <c r="H78" s="158"/>
    </row>
    <row r="79" spans="1:8" s="223" customFormat="1" ht="12.95" customHeight="1">
      <c r="A79" s="225"/>
      <c r="B79" s="226"/>
      <c r="C79" s="227"/>
      <c r="D79" s="226"/>
      <c r="E79" s="227"/>
      <c r="F79" s="226"/>
      <c r="G79" s="227"/>
      <c r="H79" s="227"/>
    </row>
    <row r="80" spans="1:8" s="223" customFormat="1" ht="12.95" customHeight="1">
      <c r="A80" s="225"/>
      <c r="B80" s="228"/>
      <c r="C80" s="229"/>
      <c r="D80" s="228"/>
      <c r="E80" s="229"/>
      <c r="F80" s="228"/>
      <c r="G80" s="229"/>
      <c r="H80" s="229"/>
    </row>
    <row r="81" spans="1:8" s="223" customFormat="1" ht="12.95" customHeight="1">
      <c r="A81" s="225"/>
      <c r="B81" s="226"/>
      <c r="C81" s="227"/>
      <c r="D81" s="226"/>
      <c r="E81" s="227"/>
      <c r="F81" s="226"/>
      <c r="G81" s="227"/>
      <c r="H81" s="227"/>
    </row>
  </sheetData>
  <mergeCells count="4">
    <mergeCell ref="A2:A3"/>
    <mergeCell ref="B2:D2"/>
    <mergeCell ref="E2:G2"/>
    <mergeCell ref="H2:H3"/>
  </mergeCells>
  <phoneticPr fontId="10"/>
  <pageMargins left="0.78740157480314965" right="0" top="0.59055118110236227" bottom="0.39370078740157483" header="0.39370078740157483" footer="0.19685039370078741"/>
  <pageSetup paperSize="9" scale="86" orientation="portrait" horizontalDpi="300" verticalDpi="300" r:id="rId1"/>
  <headerFooter scaleWithDoc="0" alignWithMargins="0">
    <oddHeader>&amp;L&amp;"ＭＳ Ｐゴシック,太字"&amp;16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heetViews>
  <sheetFormatPr defaultColWidth="17" defaultRowHeight="12"/>
  <cols>
    <col min="1" max="1" width="10.25" style="319" bestFit="1" customWidth="1"/>
    <col min="2" max="2" width="7.375" style="320" bestFit="1" customWidth="1"/>
    <col min="3" max="3" width="9" style="152" bestFit="1" customWidth="1"/>
    <col min="4" max="5" width="6.75" style="152" bestFit="1" customWidth="1"/>
    <col min="6" max="6" width="9" style="152" bestFit="1" customWidth="1"/>
    <col min="7" max="8" width="6.75" style="152" bestFit="1" customWidth="1"/>
    <col min="9" max="9" width="9" style="152" bestFit="1" customWidth="1"/>
    <col min="10" max="10" width="6.75" style="152" bestFit="1" customWidth="1"/>
    <col min="11" max="11" width="6.75" style="152" customWidth="1"/>
    <col min="12" max="256" width="17" style="152"/>
    <col min="257" max="257" width="16.125" style="152" customWidth="1"/>
    <col min="258" max="258" width="19.75" style="152" bestFit="1" customWidth="1"/>
    <col min="259" max="259" width="11.125" style="152" customWidth="1"/>
    <col min="260" max="260" width="8.375" style="152" customWidth="1"/>
    <col min="261" max="261" width="6.625" style="152" customWidth="1"/>
    <col min="262" max="262" width="11.125" style="152" customWidth="1"/>
    <col min="263" max="263" width="8.375" style="152" customWidth="1"/>
    <col min="264" max="264" width="6.625" style="152" customWidth="1"/>
    <col min="265" max="265" width="11.125" style="152" customWidth="1"/>
    <col min="266" max="266" width="8.375" style="152" customWidth="1"/>
    <col min="267" max="267" width="6.625" style="152" customWidth="1"/>
    <col min="268" max="512" width="17" style="152"/>
    <col min="513" max="513" width="16.125" style="152" customWidth="1"/>
    <col min="514" max="514" width="19.75" style="152" bestFit="1" customWidth="1"/>
    <col min="515" max="515" width="11.125" style="152" customWidth="1"/>
    <col min="516" max="516" width="8.375" style="152" customWidth="1"/>
    <col min="517" max="517" width="6.625" style="152" customWidth="1"/>
    <col min="518" max="518" width="11.125" style="152" customWidth="1"/>
    <col min="519" max="519" width="8.375" style="152" customWidth="1"/>
    <col min="520" max="520" width="6.625" style="152" customWidth="1"/>
    <col min="521" max="521" width="11.125" style="152" customWidth="1"/>
    <col min="522" max="522" width="8.375" style="152" customWidth="1"/>
    <col min="523" max="523" width="6.625" style="152" customWidth="1"/>
    <col min="524" max="768" width="17" style="152"/>
    <col min="769" max="769" width="16.125" style="152" customWidth="1"/>
    <col min="770" max="770" width="19.75" style="152" bestFit="1" customWidth="1"/>
    <col min="771" max="771" width="11.125" style="152" customWidth="1"/>
    <col min="772" max="772" width="8.375" style="152" customWidth="1"/>
    <col min="773" max="773" width="6.625" style="152" customWidth="1"/>
    <col min="774" max="774" width="11.125" style="152" customWidth="1"/>
    <col min="775" max="775" width="8.375" style="152" customWidth="1"/>
    <col min="776" max="776" width="6.625" style="152" customWidth="1"/>
    <col min="777" max="777" width="11.125" style="152" customWidth="1"/>
    <col min="778" max="778" width="8.375" style="152" customWidth="1"/>
    <col min="779" max="779" width="6.625" style="152" customWidth="1"/>
    <col min="780" max="1024" width="17" style="152"/>
    <col min="1025" max="1025" width="16.125" style="152" customWidth="1"/>
    <col min="1026" max="1026" width="19.75" style="152" bestFit="1" customWidth="1"/>
    <col min="1027" max="1027" width="11.125" style="152" customWidth="1"/>
    <col min="1028" max="1028" width="8.375" style="152" customWidth="1"/>
    <col min="1029" max="1029" width="6.625" style="152" customWidth="1"/>
    <col min="1030" max="1030" width="11.125" style="152" customWidth="1"/>
    <col min="1031" max="1031" width="8.375" style="152" customWidth="1"/>
    <col min="1032" max="1032" width="6.625" style="152" customWidth="1"/>
    <col min="1033" max="1033" width="11.125" style="152" customWidth="1"/>
    <col min="1034" max="1034" width="8.375" style="152" customWidth="1"/>
    <col min="1035" max="1035" width="6.625" style="152" customWidth="1"/>
    <col min="1036" max="1280" width="17" style="152"/>
    <col min="1281" max="1281" width="16.125" style="152" customWidth="1"/>
    <col min="1282" max="1282" width="19.75" style="152" bestFit="1" customWidth="1"/>
    <col min="1283" max="1283" width="11.125" style="152" customWidth="1"/>
    <col min="1284" max="1284" width="8.375" style="152" customWidth="1"/>
    <col min="1285" max="1285" width="6.625" style="152" customWidth="1"/>
    <col min="1286" max="1286" width="11.125" style="152" customWidth="1"/>
    <col min="1287" max="1287" width="8.375" style="152" customWidth="1"/>
    <col min="1288" max="1288" width="6.625" style="152" customWidth="1"/>
    <col min="1289" max="1289" width="11.125" style="152" customWidth="1"/>
    <col min="1290" max="1290" width="8.375" style="152" customWidth="1"/>
    <col min="1291" max="1291" width="6.625" style="152" customWidth="1"/>
    <col min="1292" max="1536" width="17" style="152"/>
    <col min="1537" max="1537" width="16.125" style="152" customWidth="1"/>
    <col min="1538" max="1538" width="19.75" style="152" bestFit="1" customWidth="1"/>
    <col min="1539" max="1539" width="11.125" style="152" customWidth="1"/>
    <col min="1540" max="1540" width="8.375" style="152" customWidth="1"/>
    <col min="1541" max="1541" width="6.625" style="152" customWidth="1"/>
    <col min="1542" max="1542" width="11.125" style="152" customWidth="1"/>
    <col min="1543" max="1543" width="8.375" style="152" customWidth="1"/>
    <col min="1544" max="1544" width="6.625" style="152" customWidth="1"/>
    <col min="1545" max="1545" width="11.125" style="152" customWidth="1"/>
    <col min="1546" max="1546" width="8.375" style="152" customWidth="1"/>
    <col min="1547" max="1547" width="6.625" style="152" customWidth="1"/>
    <col min="1548" max="1792" width="17" style="152"/>
    <col min="1793" max="1793" width="16.125" style="152" customWidth="1"/>
    <col min="1794" max="1794" width="19.75" style="152" bestFit="1" customWidth="1"/>
    <col min="1795" max="1795" width="11.125" style="152" customWidth="1"/>
    <col min="1796" max="1796" width="8.375" style="152" customWidth="1"/>
    <col min="1797" max="1797" width="6.625" style="152" customWidth="1"/>
    <col min="1798" max="1798" width="11.125" style="152" customWidth="1"/>
    <col min="1799" max="1799" width="8.375" style="152" customWidth="1"/>
    <col min="1800" max="1800" width="6.625" style="152" customWidth="1"/>
    <col min="1801" max="1801" width="11.125" style="152" customWidth="1"/>
    <col min="1802" max="1802" width="8.375" style="152" customWidth="1"/>
    <col min="1803" max="1803" width="6.625" style="152" customWidth="1"/>
    <col min="1804" max="2048" width="17" style="152"/>
    <col min="2049" max="2049" width="16.125" style="152" customWidth="1"/>
    <col min="2050" max="2050" width="19.75" style="152" bestFit="1" customWidth="1"/>
    <col min="2051" max="2051" width="11.125" style="152" customWidth="1"/>
    <col min="2052" max="2052" width="8.375" style="152" customWidth="1"/>
    <col min="2053" max="2053" width="6.625" style="152" customWidth="1"/>
    <col min="2054" max="2054" width="11.125" style="152" customWidth="1"/>
    <col min="2055" max="2055" width="8.375" style="152" customWidth="1"/>
    <col min="2056" max="2056" width="6.625" style="152" customWidth="1"/>
    <col min="2057" max="2057" width="11.125" style="152" customWidth="1"/>
    <col min="2058" max="2058" width="8.375" style="152" customWidth="1"/>
    <col min="2059" max="2059" width="6.625" style="152" customWidth="1"/>
    <col min="2060" max="2304" width="17" style="152"/>
    <col min="2305" max="2305" width="16.125" style="152" customWidth="1"/>
    <col min="2306" max="2306" width="19.75" style="152" bestFit="1" customWidth="1"/>
    <col min="2307" max="2307" width="11.125" style="152" customWidth="1"/>
    <col min="2308" max="2308" width="8.375" style="152" customWidth="1"/>
    <col min="2309" max="2309" width="6.625" style="152" customWidth="1"/>
    <col min="2310" max="2310" width="11.125" style="152" customWidth="1"/>
    <col min="2311" max="2311" width="8.375" style="152" customWidth="1"/>
    <col min="2312" max="2312" width="6.625" style="152" customWidth="1"/>
    <col min="2313" max="2313" width="11.125" style="152" customWidth="1"/>
    <col min="2314" max="2314" width="8.375" style="152" customWidth="1"/>
    <col min="2315" max="2315" width="6.625" style="152" customWidth="1"/>
    <col min="2316" max="2560" width="17" style="152"/>
    <col min="2561" max="2561" width="16.125" style="152" customWidth="1"/>
    <col min="2562" max="2562" width="19.75" style="152" bestFit="1" customWidth="1"/>
    <col min="2563" max="2563" width="11.125" style="152" customWidth="1"/>
    <col min="2564" max="2564" width="8.375" style="152" customWidth="1"/>
    <col min="2565" max="2565" width="6.625" style="152" customWidth="1"/>
    <col min="2566" max="2566" width="11.125" style="152" customWidth="1"/>
    <col min="2567" max="2567" width="8.375" style="152" customWidth="1"/>
    <col min="2568" max="2568" width="6.625" style="152" customWidth="1"/>
    <col min="2569" max="2569" width="11.125" style="152" customWidth="1"/>
    <col min="2570" max="2570" width="8.375" style="152" customWidth="1"/>
    <col min="2571" max="2571" width="6.625" style="152" customWidth="1"/>
    <col min="2572" max="2816" width="17" style="152"/>
    <col min="2817" max="2817" width="16.125" style="152" customWidth="1"/>
    <col min="2818" max="2818" width="19.75" style="152" bestFit="1" customWidth="1"/>
    <col min="2819" max="2819" width="11.125" style="152" customWidth="1"/>
    <col min="2820" max="2820" width="8.375" style="152" customWidth="1"/>
    <col min="2821" max="2821" width="6.625" style="152" customWidth="1"/>
    <col min="2822" max="2822" width="11.125" style="152" customWidth="1"/>
    <col min="2823" max="2823" width="8.375" style="152" customWidth="1"/>
    <col min="2824" max="2824" width="6.625" style="152" customWidth="1"/>
    <col min="2825" max="2825" width="11.125" style="152" customWidth="1"/>
    <col min="2826" max="2826" width="8.375" style="152" customWidth="1"/>
    <col min="2827" max="2827" width="6.625" style="152" customWidth="1"/>
    <col min="2828" max="3072" width="17" style="152"/>
    <col min="3073" max="3073" width="16.125" style="152" customWidth="1"/>
    <col min="3074" max="3074" width="19.75" style="152" bestFit="1" customWidth="1"/>
    <col min="3075" max="3075" width="11.125" style="152" customWidth="1"/>
    <col min="3076" max="3076" width="8.375" style="152" customWidth="1"/>
    <col min="3077" max="3077" width="6.625" style="152" customWidth="1"/>
    <col min="3078" max="3078" width="11.125" style="152" customWidth="1"/>
    <col min="3079" max="3079" width="8.375" style="152" customWidth="1"/>
    <col min="3080" max="3080" width="6.625" style="152" customWidth="1"/>
    <col min="3081" max="3081" width="11.125" style="152" customWidth="1"/>
    <col min="3082" max="3082" width="8.375" style="152" customWidth="1"/>
    <col min="3083" max="3083" width="6.625" style="152" customWidth="1"/>
    <col min="3084" max="3328" width="17" style="152"/>
    <col min="3329" max="3329" width="16.125" style="152" customWidth="1"/>
    <col min="3330" max="3330" width="19.75" style="152" bestFit="1" customWidth="1"/>
    <col min="3331" max="3331" width="11.125" style="152" customWidth="1"/>
    <col min="3332" max="3332" width="8.375" style="152" customWidth="1"/>
    <col min="3333" max="3333" width="6.625" style="152" customWidth="1"/>
    <col min="3334" max="3334" width="11.125" style="152" customWidth="1"/>
    <col min="3335" max="3335" width="8.375" style="152" customWidth="1"/>
    <col min="3336" max="3336" width="6.625" style="152" customWidth="1"/>
    <col min="3337" max="3337" width="11.125" style="152" customWidth="1"/>
    <col min="3338" max="3338" width="8.375" style="152" customWidth="1"/>
    <col min="3339" max="3339" width="6.625" style="152" customWidth="1"/>
    <col min="3340" max="3584" width="17" style="152"/>
    <col min="3585" max="3585" width="16.125" style="152" customWidth="1"/>
    <col min="3586" max="3586" width="19.75" style="152" bestFit="1" customWidth="1"/>
    <col min="3587" max="3587" width="11.125" style="152" customWidth="1"/>
    <col min="3588" max="3588" width="8.375" style="152" customWidth="1"/>
    <col min="3589" max="3589" width="6.625" style="152" customWidth="1"/>
    <col min="3590" max="3590" width="11.125" style="152" customWidth="1"/>
    <col min="3591" max="3591" width="8.375" style="152" customWidth="1"/>
    <col min="3592" max="3592" width="6.625" style="152" customWidth="1"/>
    <col min="3593" max="3593" width="11.125" style="152" customWidth="1"/>
    <col min="3594" max="3594" width="8.375" style="152" customWidth="1"/>
    <col min="3595" max="3595" width="6.625" style="152" customWidth="1"/>
    <col min="3596" max="3840" width="17" style="152"/>
    <col min="3841" max="3841" width="16.125" style="152" customWidth="1"/>
    <col min="3842" max="3842" width="19.75" style="152" bestFit="1" customWidth="1"/>
    <col min="3843" max="3843" width="11.125" style="152" customWidth="1"/>
    <col min="3844" max="3844" width="8.375" style="152" customWidth="1"/>
    <col min="3845" max="3845" width="6.625" style="152" customWidth="1"/>
    <col min="3846" max="3846" width="11.125" style="152" customWidth="1"/>
    <col min="3847" max="3847" width="8.375" style="152" customWidth="1"/>
    <col min="3848" max="3848" width="6.625" style="152" customWidth="1"/>
    <col min="3849" max="3849" width="11.125" style="152" customWidth="1"/>
    <col min="3850" max="3850" width="8.375" style="152" customWidth="1"/>
    <col min="3851" max="3851" width="6.625" style="152" customWidth="1"/>
    <col min="3852" max="4096" width="17" style="152"/>
    <col min="4097" max="4097" width="16.125" style="152" customWidth="1"/>
    <col min="4098" max="4098" width="19.75" style="152" bestFit="1" customWidth="1"/>
    <col min="4099" max="4099" width="11.125" style="152" customWidth="1"/>
    <col min="4100" max="4100" width="8.375" style="152" customWidth="1"/>
    <col min="4101" max="4101" width="6.625" style="152" customWidth="1"/>
    <col min="4102" max="4102" width="11.125" style="152" customWidth="1"/>
    <col min="4103" max="4103" width="8.375" style="152" customWidth="1"/>
    <col min="4104" max="4104" width="6.625" style="152" customWidth="1"/>
    <col min="4105" max="4105" width="11.125" style="152" customWidth="1"/>
    <col min="4106" max="4106" width="8.375" style="152" customWidth="1"/>
    <col min="4107" max="4107" width="6.625" style="152" customWidth="1"/>
    <col min="4108" max="4352" width="17" style="152"/>
    <col min="4353" max="4353" width="16.125" style="152" customWidth="1"/>
    <col min="4354" max="4354" width="19.75" style="152" bestFit="1" customWidth="1"/>
    <col min="4355" max="4355" width="11.125" style="152" customWidth="1"/>
    <col min="4356" max="4356" width="8.375" style="152" customWidth="1"/>
    <col min="4357" max="4357" width="6.625" style="152" customWidth="1"/>
    <col min="4358" max="4358" width="11.125" style="152" customWidth="1"/>
    <col min="4359" max="4359" width="8.375" style="152" customWidth="1"/>
    <col min="4360" max="4360" width="6.625" style="152" customWidth="1"/>
    <col min="4361" max="4361" width="11.125" style="152" customWidth="1"/>
    <col min="4362" max="4362" width="8.375" style="152" customWidth="1"/>
    <col min="4363" max="4363" width="6.625" style="152" customWidth="1"/>
    <col min="4364" max="4608" width="17" style="152"/>
    <col min="4609" max="4609" width="16.125" style="152" customWidth="1"/>
    <col min="4610" max="4610" width="19.75" style="152" bestFit="1" customWidth="1"/>
    <col min="4611" max="4611" width="11.125" style="152" customWidth="1"/>
    <col min="4612" max="4612" width="8.375" style="152" customWidth="1"/>
    <col min="4613" max="4613" width="6.625" style="152" customWidth="1"/>
    <col min="4614" max="4614" width="11.125" style="152" customWidth="1"/>
    <col min="4615" max="4615" width="8.375" style="152" customWidth="1"/>
    <col min="4616" max="4616" width="6.625" style="152" customWidth="1"/>
    <col min="4617" max="4617" width="11.125" style="152" customWidth="1"/>
    <col min="4618" max="4618" width="8.375" style="152" customWidth="1"/>
    <col min="4619" max="4619" width="6.625" style="152" customWidth="1"/>
    <col min="4620" max="4864" width="17" style="152"/>
    <col min="4865" max="4865" width="16.125" style="152" customWidth="1"/>
    <col min="4866" max="4866" width="19.75" style="152" bestFit="1" customWidth="1"/>
    <col min="4867" max="4867" width="11.125" style="152" customWidth="1"/>
    <col min="4868" max="4868" width="8.375" style="152" customWidth="1"/>
    <col min="4869" max="4869" width="6.625" style="152" customWidth="1"/>
    <col min="4870" max="4870" width="11.125" style="152" customWidth="1"/>
    <col min="4871" max="4871" width="8.375" style="152" customWidth="1"/>
    <col min="4872" max="4872" width="6.625" style="152" customWidth="1"/>
    <col min="4873" max="4873" width="11.125" style="152" customWidth="1"/>
    <col min="4874" max="4874" width="8.375" style="152" customWidth="1"/>
    <col min="4875" max="4875" width="6.625" style="152" customWidth="1"/>
    <col min="4876" max="5120" width="17" style="152"/>
    <col min="5121" max="5121" width="16.125" style="152" customWidth="1"/>
    <col min="5122" max="5122" width="19.75" style="152" bestFit="1" customWidth="1"/>
    <col min="5123" max="5123" width="11.125" style="152" customWidth="1"/>
    <col min="5124" max="5124" width="8.375" style="152" customWidth="1"/>
    <col min="5125" max="5125" width="6.625" style="152" customWidth="1"/>
    <col min="5126" max="5126" width="11.125" style="152" customWidth="1"/>
    <col min="5127" max="5127" width="8.375" style="152" customWidth="1"/>
    <col min="5128" max="5128" width="6.625" style="152" customWidth="1"/>
    <col min="5129" max="5129" width="11.125" style="152" customWidth="1"/>
    <col min="5130" max="5130" width="8.375" style="152" customWidth="1"/>
    <col min="5131" max="5131" width="6.625" style="152" customWidth="1"/>
    <col min="5132" max="5376" width="17" style="152"/>
    <col min="5377" max="5377" width="16.125" style="152" customWidth="1"/>
    <col min="5378" max="5378" width="19.75" style="152" bestFit="1" customWidth="1"/>
    <col min="5379" max="5379" width="11.125" style="152" customWidth="1"/>
    <col min="5380" max="5380" width="8.375" style="152" customWidth="1"/>
    <col min="5381" max="5381" width="6.625" style="152" customWidth="1"/>
    <col min="5382" max="5382" width="11.125" style="152" customWidth="1"/>
    <col min="5383" max="5383" width="8.375" style="152" customWidth="1"/>
    <col min="5384" max="5384" width="6.625" style="152" customWidth="1"/>
    <col min="5385" max="5385" width="11.125" style="152" customWidth="1"/>
    <col min="5386" max="5386" width="8.375" style="152" customWidth="1"/>
    <col min="5387" max="5387" width="6.625" style="152" customWidth="1"/>
    <col min="5388" max="5632" width="17" style="152"/>
    <col min="5633" max="5633" width="16.125" style="152" customWidth="1"/>
    <col min="5634" max="5634" width="19.75" style="152" bestFit="1" customWidth="1"/>
    <col min="5635" max="5635" width="11.125" style="152" customWidth="1"/>
    <col min="5636" max="5636" width="8.375" style="152" customWidth="1"/>
    <col min="5637" max="5637" width="6.625" style="152" customWidth="1"/>
    <col min="5638" max="5638" width="11.125" style="152" customWidth="1"/>
    <col min="5639" max="5639" width="8.375" style="152" customWidth="1"/>
    <col min="5640" max="5640" width="6.625" style="152" customWidth="1"/>
    <col min="5641" max="5641" width="11.125" style="152" customWidth="1"/>
    <col min="5642" max="5642" width="8.375" style="152" customWidth="1"/>
    <col min="5643" max="5643" width="6.625" style="152" customWidth="1"/>
    <col min="5644" max="5888" width="17" style="152"/>
    <col min="5889" max="5889" width="16.125" style="152" customWidth="1"/>
    <col min="5890" max="5890" width="19.75" style="152" bestFit="1" customWidth="1"/>
    <col min="5891" max="5891" width="11.125" style="152" customWidth="1"/>
    <col min="5892" max="5892" width="8.375" style="152" customWidth="1"/>
    <col min="5893" max="5893" width="6.625" style="152" customWidth="1"/>
    <col min="5894" max="5894" width="11.125" style="152" customWidth="1"/>
    <col min="5895" max="5895" width="8.375" style="152" customWidth="1"/>
    <col min="5896" max="5896" width="6.625" style="152" customWidth="1"/>
    <col min="5897" max="5897" width="11.125" style="152" customWidth="1"/>
    <col min="5898" max="5898" width="8.375" style="152" customWidth="1"/>
    <col min="5899" max="5899" width="6.625" style="152" customWidth="1"/>
    <col min="5900" max="6144" width="17" style="152"/>
    <col min="6145" max="6145" width="16.125" style="152" customWidth="1"/>
    <col min="6146" max="6146" width="19.75" style="152" bestFit="1" customWidth="1"/>
    <col min="6147" max="6147" width="11.125" style="152" customWidth="1"/>
    <col min="6148" max="6148" width="8.375" style="152" customWidth="1"/>
    <col min="6149" max="6149" width="6.625" style="152" customWidth="1"/>
    <col min="6150" max="6150" width="11.125" style="152" customWidth="1"/>
    <col min="6151" max="6151" width="8.375" style="152" customWidth="1"/>
    <col min="6152" max="6152" width="6.625" style="152" customWidth="1"/>
    <col min="6153" max="6153" width="11.125" style="152" customWidth="1"/>
    <col min="6154" max="6154" width="8.375" style="152" customWidth="1"/>
    <col min="6155" max="6155" width="6.625" style="152" customWidth="1"/>
    <col min="6156" max="6400" width="17" style="152"/>
    <col min="6401" max="6401" width="16.125" style="152" customWidth="1"/>
    <col min="6402" max="6402" width="19.75" style="152" bestFit="1" customWidth="1"/>
    <col min="6403" max="6403" width="11.125" style="152" customWidth="1"/>
    <col min="6404" max="6404" width="8.375" style="152" customWidth="1"/>
    <col min="6405" max="6405" width="6.625" style="152" customWidth="1"/>
    <col min="6406" max="6406" width="11.125" style="152" customWidth="1"/>
    <col min="6407" max="6407" width="8.375" style="152" customWidth="1"/>
    <col min="6408" max="6408" width="6.625" style="152" customWidth="1"/>
    <col min="6409" max="6409" width="11.125" style="152" customWidth="1"/>
    <col min="6410" max="6410" width="8.375" style="152" customWidth="1"/>
    <col min="6411" max="6411" width="6.625" style="152" customWidth="1"/>
    <col min="6412" max="6656" width="17" style="152"/>
    <col min="6657" max="6657" width="16.125" style="152" customWidth="1"/>
    <col min="6658" max="6658" width="19.75" style="152" bestFit="1" customWidth="1"/>
    <col min="6659" max="6659" width="11.125" style="152" customWidth="1"/>
    <col min="6660" max="6660" width="8.375" style="152" customWidth="1"/>
    <col min="6661" max="6661" width="6.625" style="152" customWidth="1"/>
    <col min="6662" max="6662" width="11.125" style="152" customWidth="1"/>
    <col min="6663" max="6663" width="8.375" style="152" customWidth="1"/>
    <col min="6664" max="6664" width="6.625" style="152" customWidth="1"/>
    <col min="6665" max="6665" width="11.125" style="152" customWidth="1"/>
    <col min="6666" max="6666" width="8.375" style="152" customWidth="1"/>
    <col min="6667" max="6667" width="6.625" style="152" customWidth="1"/>
    <col min="6668" max="6912" width="17" style="152"/>
    <col min="6913" max="6913" width="16.125" style="152" customWidth="1"/>
    <col min="6914" max="6914" width="19.75" style="152" bestFit="1" customWidth="1"/>
    <col min="6915" max="6915" width="11.125" style="152" customWidth="1"/>
    <col min="6916" max="6916" width="8.375" style="152" customWidth="1"/>
    <col min="6917" max="6917" width="6.625" style="152" customWidth="1"/>
    <col min="6918" max="6918" width="11.125" style="152" customWidth="1"/>
    <col min="6919" max="6919" width="8.375" style="152" customWidth="1"/>
    <col min="6920" max="6920" width="6.625" style="152" customWidth="1"/>
    <col min="6921" max="6921" width="11.125" style="152" customWidth="1"/>
    <col min="6922" max="6922" width="8.375" style="152" customWidth="1"/>
    <col min="6923" max="6923" width="6.625" style="152" customWidth="1"/>
    <col min="6924" max="7168" width="17" style="152"/>
    <col min="7169" max="7169" width="16.125" style="152" customWidth="1"/>
    <col min="7170" max="7170" width="19.75" style="152" bestFit="1" customWidth="1"/>
    <col min="7171" max="7171" width="11.125" style="152" customWidth="1"/>
    <col min="7172" max="7172" width="8.375" style="152" customWidth="1"/>
    <col min="7173" max="7173" width="6.625" style="152" customWidth="1"/>
    <col min="7174" max="7174" width="11.125" style="152" customWidth="1"/>
    <col min="7175" max="7175" width="8.375" style="152" customWidth="1"/>
    <col min="7176" max="7176" width="6.625" style="152" customWidth="1"/>
    <col min="7177" max="7177" width="11.125" style="152" customWidth="1"/>
    <col min="7178" max="7178" width="8.375" style="152" customWidth="1"/>
    <col min="7179" max="7179" width="6.625" style="152" customWidth="1"/>
    <col min="7180" max="7424" width="17" style="152"/>
    <col min="7425" max="7425" width="16.125" style="152" customWidth="1"/>
    <col min="7426" max="7426" width="19.75" style="152" bestFit="1" customWidth="1"/>
    <col min="7427" max="7427" width="11.125" style="152" customWidth="1"/>
    <col min="7428" max="7428" width="8.375" style="152" customWidth="1"/>
    <col min="7429" max="7429" width="6.625" style="152" customWidth="1"/>
    <col min="7430" max="7430" width="11.125" style="152" customWidth="1"/>
    <col min="7431" max="7431" width="8.375" style="152" customWidth="1"/>
    <col min="7432" max="7432" width="6.625" style="152" customWidth="1"/>
    <col min="7433" max="7433" width="11.125" style="152" customWidth="1"/>
    <col min="7434" max="7434" width="8.375" style="152" customWidth="1"/>
    <col min="7435" max="7435" width="6.625" style="152" customWidth="1"/>
    <col min="7436" max="7680" width="17" style="152"/>
    <col min="7681" max="7681" width="16.125" style="152" customWidth="1"/>
    <col min="7682" max="7682" width="19.75" style="152" bestFit="1" customWidth="1"/>
    <col min="7683" max="7683" width="11.125" style="152" customWidth="1"/>
    <col min="7684" max="7684" width="8.375" style="152" customWidth="1"/>
    <col min="7685" max="7685" width="6.625" style="152" customWidth="1"/>
    <col min="7686" max="7686" width="11.125" style="152" customWidth="1"/>
    <col min="7687" max="7687" width="8.375" style="152" customWidth="1"/>
    <col min="7688" max="7688" width="6.625" style="152" customWidth="1"/>
    <col min="7689" max="7689" width="11.125" style="152" customWidth="1"/>
    <col min="7690" max="7690" width="8.375" style="152" customWidth="1"/>
    <col min="7691" max="7691" width="6.625" style="152" customWidth="1"/>
    <col min="7692" max="7936" width="17" style="152"/>
    <col min="7937" max="7937" width="16.125" style="152" customWidth="1"/>
    <col min="7938" max="7938" width="19.75" style="152" bestFit="1" customWidth="1"/>
    <col min="7939" max="7939" width="11.125" style="152" customWidth="1"/>
    <col min="7940" max="7940" width="8.375" style="152" customWidth="1"/>
    <col min="7941" max="7941" width="6.625" style="152" customWidth="1"/>
    <col min="7942" max="7942" width="11.125" style="152" customWidth="1"/>
    <col min="7943" max="7943" width="8.375" style="152" customWidth="1"/>
    <col min="7944" max="7944" width="6.625" style="152" customWidth="1"/>
    <col min="7945" max="7945" width="11.125" style="152" customWidth="1"/>
    <col min="7946" max="7946" width="8.375" style="152" customWidth="1"/>
    <col min="7947" max="7947" width="6.625" style="152" customWidth="1"/>
    <col min="7948" max="8192" width="17" style="152"/>
    <col min="8193" max="8193" width="16.125" style="152" customWidth="1"/>
    <col min="8194" max="8194" width="19.75" style="152" bestFit="1" customWidth="1"/>
    <col min="8195" max="8195" width="11.125" style="152" customWidth="1"/>
    <col min="8196" max="8196" width="8.375" style="152" customWidth="1"/>
    <col min="8197" max="8197" width="6.625" style="152" customWidth="1"/>
    <col min="8198" max="8198" width="11.125" style="152" customWidth="1"/>
    <col min="8199" max="8199" width="8.375" style="152" customWidth="1"/>
    <col min="8200" max="8200" width="6.625" style="152" customWidth="1"/>
    <col min="8201" max="8201" width="11.125" style="152" customWidth="1"/>
    <col min="8202" max="8202" width="8.375" style="152" customWidth="1"/>
    <col min="8203" max="8203" width="6.625" style="152" customWidth="1"/>
    <col min="8204" max="8448" width="17" style="152"/>
    <col min="8449" max="8449" width="16.125" style="152" customWidth="1"/>
    <col min="8450" max="8450" width="19.75" style="152" bestFit="1" customWidth="1"/>
    <col min="8451" max="8451" width="11.125" style="152" customWidth="1"/>
    <col min="8452" max="8452" width="8.375" style="152" customWidth="1"/>
    <col min="8453" max="8453" width="6.625" style="152" customWidth="1"/>
    <col min="8454" max="8454" width="11.125" style="152" customWidth="1"/>
    <col min="8455" max="8455" width="8.375" style="152" customWidth="1"/>
    <col min="8456" max="8456" width="6.625" style="152" customWidth="1"/>
    <col min="8457" max="8457" width="11.125" style="152" customWidth="1"/>
    <col min="8458" max="8458" width="8.375" style="152" customWidth="1"/>
    <col min="8459" max="8459" width="6.625" style="152" customWidth="1"/>
    <col min="8460" max="8704" width="17" style="152"/>
    <col min="8705" max="8705" width="16.125" style="152" customWidth="1"/>
    <col min="8706" max="8706" width="19.75" style="152" bestFit="1" customWidth="1"/>
    <col min="8707" max="8707" width="11.125" style="152" customWidth="1"/>
    <col min="8708" max="8708" width="8.375" style="152" customWidth="1"/>
    <col min="8709" max="8709" width="6.625" style="152" customWidth="1"/>
    <col min="8710" max="8710" width="11.125" style="152" customWidth="1"/>
    <col min="8711" max="8711" width="8.375" style="152" customWidth="1"/>
    <col min="8712" max="8712" width="6.625" style="152" customWidth="1"/>
    <col min="8713" max="8713" width="11.125" style="152" customWidth="1"/>
    <col min="8714" max="8714" width="8.375" style="152" customWidth="1"/>
    <col min="8715" max="8715" width="6.625" style="152" customWidth="1"/>
    <col min="8716" max="8960" width="17" style="152"/>
    <col min="8961" max="8961" width="16.125" style="152" customWidth="1"/>
    <col min="8962" max="8962" width="19.75" style="152" bestFit="1" customWidth="1"/>
    <col min="8963" max="8963" width="11.125" style="152" customWidth="1"/>
    <col min="8964" max="8964" width="8.375" style="152" customWidth="1"/>
    <col min="8965" max="8965" width="6.625" style="152" customWidth="1"/>
    <col min="8966" max="8966" width="11.125" style="152" customWidth="1"/>
    <col min="8967" max="8967" width="8.375" style="152" customWidth="1"/>
    <col min="8968" max="8968" width="6.625" style="152" customWidth="1"/>
    <col min="8969" max="8969" width="11.125" style="152" customWidth="1"/>
    <col min="8970" max="8970" width="8.375" style="152" customWidth="1"/>
    <col min="8971" max="8971" width="6.625" style="152" customWidth="1"/>
    <col min="8972" max="9216" width="17" style="152"/>
    <col min="9217" max="9217" width="16.125" style="152" customWidth="1"/>
    <col min="9218" max="9218" width="19.75" style="152" bestFit="1" customWidth="1"/>
    <col min="9219" max="9219" width="11.125" style="152" customWidth="1"/>
    <col min="9220" max="9220" width="8.375" style="152" customWidth="1"/>
    <col min="9221" max="9221" width="6.625" style="152" customWidth="1"/>
    <col min="9222" max="9222" width="11.125" style="152" customWidth="1"/>
    <col min="9223" max="9223" width="8.375" style="152" customWidth="1"/>
    <col min="9224" max="9224" width="6.625" style="152" customWidth="1"/>
    <col min="9225" max="9225" width="11.125" style="152" customWidth="1"/>
    <col min="9226" max="9226" width="8.375" style="152" customWidth="1"/>
    <col min="9227" max="9227" width="6.625" style="152" customWidth="1"/>
    <col min="9228" max="9472" width="17" style="152"/>
    <col min="9473" max="9473" width="16.125" style="152" customWidth="1"/>
    <col min="9474" max="9474" width="19.75" style="152" bestFit="1" customWidth="1"/>
    <col min="9475" max="9475" width="11.125" style="152" customWidth="1"/>
    <col min="9476" max="9476" width="8.375" style="152" customWidth="1"/>
    <col min="9477" max="9477" width="6.625" style="152" customWidth="1"/>
    <col min="9478" max="9478" width="11.125" style="152" customWidth="1"/>
    <col min="9479" max="9479" width="8.375" style="152" customWidth="1"/>
    <col min="9480" max="9480" width="6.625" style="152" customWidth="1"/>
    <col min="9481" max="9481" width="11.125" style="152" customWidth="1"/>
    <col min="9482" max="9482" width="8.375" style="152" customWidth="1"/>
    <col min="9483" max="9483" width="6.625" style="152" customWidth="1"/>
    <col min="9484" max="9728" width="17" style="152"/>
    <col min="9729" max="9729" width="16.125" style="152" customWidth="1"/>
    <col min="9730" max="9730" width="19.75" style="152" bestFit="1" customWidth="1"/>
    <col min="9731" max="9731" width="11.125" style="152" customWidth="1"/>
    <col min="9732" max="9732" width="8.375" style="152" customWidth="1"/>
    <col min="9733" max="9733" width="6.625" style="152" customWidth="1"/>
    <col min="9734" max="9734" width="11.125" style="152" customWidth="1"/>
    <col min="9735" max="9735" width="8.375" style="152" customWidth="1"/>
    <col min="9736" max="9736" width="6.625" style="152" customWidth="1"/>
    <col min="9737" max="9737" width="11.125" style="152" customWidth="1"/>
    <col min="9738" max="9738" width="8.375" style="152" customWidth="1"/>
    <col min="9739" max="9739" width="6.625" style="152" customWidth="1"/>
    <col min="9740" max="9984" width="17" style="152"/>
    <col min="9985" max="9985" width="16.125" style="152" customWidth="1"/>
    <col min="9986" max="9986" width="19.75" style="152" bestFit="1" customWidth="1"/>
    <col min="9987" max="9987" width="11.125" style="152" customWidth="1"/>
    <col min="9988" max="9988" width="8.375" style="152" customWidth="1"/>
    <col min="9989" max="9989" width="6.625" style="152" customWidth="1"/>
    <col min="9990" max="9990" width="11.125" style="152" customWidth="1"/>
    <col min="9991" max="9991" width="8.375" style="152" customWidth="1"/>
    <col min="9992" max="9992" width="6.625" style="152" customWidth="1"/>
    <col min="9993" max="9993" width="11.125" style="152" customWidth="1"/>
    <col min="9994" max="9994" width="8.375" style="152" customWidth="1"/>
    <col min="9995" max="9995" width="6.625" style="152" customWidth="1"/>
    <col min="9996" max="10240" width="17" style="152"/>
    <col min="10241" max="10241" width="16.125" style="152" customWidth="1"/>
    <col min="10242" max="10242" width="19.75" style="152" bestFit="1" customWidth="1"/>
    <col min="10243" max="10243" width="11.125" style="152" customWidth="1"/>
    <col min="10244" max="10244" width="8.375" style="152" customWidth="1"/>
    <col min="10245" max="10245" width="6.625" style="152" customWidth="1"/>
    <col min="10246" max="10246" width="11.125" style="152" customWidth="1"/>
    <col min="10247" max="10247" width="8.375" style="152" customWidth="1"/>
    <col min="10248" max="10248" width="6.625" style="152" customWidth="1"/>
    <col min="10249" max="10249" width="11.125" style="152" customWidth="1"/>
    <col min="10250" max="10250" width="8.375" style="152" customWidth="1"/>
    <col min="10251" max="10251" width="6.625" style="152" customWidth="1"/>
    <col min="10252" max="10496" width="17" style="152"/>
    <col min="10497" max="10497" width="16.125" style="152" customWidth="1"/>
    <col min="10498" max="10498" width="19.75" style="152" bestFit="1" customWidth="1"/>
    <col min="10499" max="10499" width="11.125" style="152" customWidth="1"/>
    <col min="10500" max="10500" width="8.375" style="152" customWidth="1"/>
    <col min="10501" max="10501" width="6.625" style="152" customWidth="1"/>
    <col min="10502" max="10502" width="11.125" style="152" customWidth="1"/>
    <col min="10503" max="10503" width="8.375" style="152" customWidth="1"/>
    <col min="10504" max="10504" width="6.625" style="152" customWidth="1"/>
    <col min="10505" max="10505" width="11.125" style="152" customWidth="1"/>
    <col min="10506" max="10506" width="8.375" style="152" customWidth="1"/>
    <col min="10507" max="10507" width="6.625" style="152" customWidth="1"/>
    <col min="10508" max="10752" width="17" style="152"/>
    <col min="10753" max="10753" width="16.125" style="152" customWidth="1"/>
    <col min="10754" max="10754" width="19.75" style="152" bestFit="1" customWidth="1"/>
    <col min="10755" max="10755" width="11.125" style="152" customWidth="1"/>
    <col min="10756" max="10756" width="8.375" style="152" customWidth="1"/>
    <col min="10757" max="10757" width="6.625" style="152" customWidth="1"/>
    <col min="10758" max="10758" width="11.125" style="152" customWidth="1"/>
    <col min="10759" max="10759" width="8.375" style="152" customWidth="1"/>
    <col min="10760" max="10760" width="6.625" style="152" customWidth="1"/>
    <col min="10761" max="10761" width="11.125" style="152" customWidth="1"/>
    <col min="10762" max="10762" width="8.375" style="152" customWidth="1"/>
    <col min="10763" max="10763" width="6.625" style="152" customWidth="1"/>
    <col min="10764" max="11008" width="17" style="152"/>
    <col min="11009" max="11009" width="16.125" style="152" customWidth="1"/>
    <col min="11010" max="11010" width="19.75" style="152" bestFit="1" customWidth="1"/>
    <col min="11011" max="11011" width="11.125" style="152" customWidth="1"/>
    <col min="11012" max="11012" width="8.375" style="152" customWidth="1"/>
    <col min="11013" max="11013" width="6.625" style="152" customWidth="1"/>
    <col min="11014" max="11014" width="11.125" style="152" customWidth="1"/>
    <col min="11015" max="11015" width="8.375" style="152" customWidth="1"/>
    <col min="11016" max="11016" width="6.625" style="152" customWidth="1"/>
    <col min="11017" max="11017" width="11.125" style="152" customWidth="1"/>
    <col min="11018" max="11018" width="8.375" style="152" customWidth="1"/>
    <col min="11019" max="11019" width="6.625" style="152" customWidth="1"/>
    <col min="11020" max="11264" width="17" style="152"/>
    <col min="11265" max="11265" width="16.125" style="152" customWidth="1"/>
    <col min="11266" max="11266" width="19.75" style="152" bestFit="1" customWidth="1"/>
    <col min="11267" max="11267" width="11.125" style="152" customWidth="1"/>
    <col min="11268" max="11268" width="8.375" style="152" customWidth="1"/>
    <col min="11269" max="11269" width="6.625" style="152" customWidth="1"/>
    <col min="11270" max="11270" width="11.125" style="152" customWidth="1"/>
    <col min="11271" max="11271" width="8.375" style="152" customWidth="1"/>
    <col min="11272" max="11272" width="6.625" style="152" customWidth="1"/>
    <col min="11273" max="11273" width="11.125" style="152" customWidth="1"/>
    <col min="11274" max="11274" width="8.375" style="152" customWidth="1"/>
    <col min="11275" max="11275" width="6.625" style="152" customWidth="1"/>
    <col min="11276" max="11520" width="17" style="152"/>
    <col min="11521" max="11521" width="16.125" style="152" customWidth="1"/>
    <col min="11522" max="11522" width="19.75" style="152" bestFit="1" customWidth="1"/>
    <col min="11523" max="11523" width="11.125" style="152" customWidth="1"/>
    <col min="11524" max="11524" width="8.375" style="152" customWidth="1"/>
    <col min="11525" max="11525" width="6.625" style="152" customWidth="1"/>
    <col min="11526" max="11526" width="11.125" style="152" customWidth="1"/>
    <col min="11527" max="11527" width="8.375" style="152" customWidth="1"/>
    <col min="11528" max="11528" width="6.625" style="152" customWidth="1"/>
    <col min="11529" max="11529" width="11.125" style="152" customWidth="1"/>
    <col min="11530" max="11530" width="8.375" style="152" customWidth="1"/>
    <col min="11531" max="11531" width="6.625" style="152" customWidth="1"/>
    <col min="11532" max="11776" width="17" style="152"/>
    <col min="11777" max="11777" width="16.125" style="152" customWidth="1"/>
    <col min="11778" max="11778" width="19.75" style="152" bestFit="1" customWidth="1"/>
    <col min="11779" max="11779" width="11.125" style="152" customWidth="1"/>
    <col min="11780" max="11780" width="8.375" style="152" customWidth="1"/>
    <col min="11781" max="11781" width="6.625" style="152" customWidth="1"/>
    <col min="11782" max="11782" width="11.125" style="152" customWidth="1"/>
    <col min="11783" max="11783" width="8.375" style="152" customWidth="1"/>
    <col min="11784" max="11784" width="6.625" style="152" customWidth="1"/>
    <col min="11785" max="11785" width="11.125" style="152" customWidth="1"/>
    <col min="11786" max="11786" width="8.375" style="152" customWidth="1"/>
    <col min="11787" max="11787" width="6.625" style="152" customWidth="1"/>
    <col min="11788" max="12032" width="17" style="152"/>
    <col min="12033" max="12033" width="16.125" style="152" customWidth="1"/>
    <col min="12034" max="12034" width="19.75" style="152" bestFit="1" customWidth="1"/>
    <col min="12035" max="12035" width="11.125" style="152" customWidth="1"/>
    <col min="12036" max="12036" width="8.375" style="152" customWidth="1"/>
    <col min="12037" max="12037" width="6.625" style="152" customWidth="1"/>
    <col min="12038" max="12038" width="11.125" style="152" customWidth="1"/>
    <col min="12039" max="12039" width="8.375" style="152" customWidth="1"/>
    <col min="12040" max="12040" width="6.625" style="152" customWidth="1"/>
    <col min="12041" max="12041" width="11.125" style="152" customWidth="1"/>
    <col min="12042" max="12042" width="8.375" style="152" customWidth="1"/>
    <col min="12043" max="12043" width="6.625" style="152" customWidth="1"/>
    <col min="12044" max="12288" width="17" style="152"/>
    <col min="12289" max="12289" width="16.125" style="152" customWidth="1"/>
    <col min="12290" max="12290" width="19.75" style="152" bestFit="1" customWidth="1"/>
    <col min="12291" max="12291" width="11.125" style="152" customWidth="1"/>
    <col min="12292" max="12292" width="8.375" style="152" customWidth="1"/>
    <col min="12293" max="12293" width="6.625" style="152" customWidth="1"/>
    <col min="12294" max="12294" width="11.125" style="152" customWidth="1"/>
    <col min="12295" max="12295" width="8.375" style="152" customWidth="1"/>
    <col min="12296" max="12296" width="6.625" style="152" customWidth="1"/>
    <col min="12297" max="12297" width="11.125" style="152" customWidth="1"/>
    <col min="12298" max="12298" width="8.375" style="152" customWidth="1"/>
    <col min="12299" max="12299" width="6.625" style="152" customWidth="1"/>
    <col min="12300" max="12544" width="17" style="152"/>
    <col min="12545" max="12545" width="16.125" style="152" customWidth="1"/>
    <col min="12546" max="12546" width="19.75" style="152" bestFit="1" customWidth="1"/>
    <col min="12547" max="12547" width="11.125" style="152" customWidth="1"/>
    <col min="12548" max="12548" width="8.375" style="152" customWidth="1"/>
    <col min="12549" max="12549" width="6.625" style="152" customWidth="1"/>
    <col min="12550" max="12550" width="11.125" style="152" customWidth="1"/>
    <col min="12551" max="12551" width="8.375" style="152" customWidth="1"/>
    <col min="12552" max="12552" width="6.625" style="152" customWidth="1"/>
    <col min="12553" max="12553" width="11.125" style="152" customWidth="1"/>
    <col min="12554" max="12554" width="8.375" style="152" customWidth="1"/>
    <col min="12555" max="12555" width="6.625" style="152" customWidth="1"/>
    <col min="12556" max="12800" width="17" style="152"/>
    <col min="12801" max="12801" width="16.125" style="152" customWidth="1"/>
    <col min="12802" max="12802" width="19.75" style="152" bestFit="1" customWidth="1"/>
    <col min="12803" max="12803" width="11.125" style="152" customWidth="1"/>
    <col min="12804" max="12804" width="8.375" style="152" customWidth="1"/>
    <col min="12805" max="12805" width="6.625" style="152" customWidth="1"/>
    <col min="12806" max="12806" width="11.125" style="152" customWidth="1"/>
    <col min="12807" max="12807" width="8.375" style="152" customWidth="1"/>
    <col min="12808" max="12808" width="6.625" style="152" customWidth="1"/>
    <col min="12809" max="12809" width="11.125" style="152" customWidth="1"/>
    <col min="12810" max="12810" width="8.375" style="152" customWidth="1"/>
    <col min="12811" max="12811" width="6.625" style="152" customWidth="1"/>
    <col min="12812" max="13056" width="17" style="152"/>
    <col min="13057" max="13057" width="16.125" style="152" customWidth="1"/>
    <col min="13058" max="13058" width="19.75" style="152" bestFit="1" customWidth="1"/>
    <col min="13059" max="13059" width="11.125" style="152" customWidth="1"/>
    <col min="13060" max="13060" width="8.375" style="152" customWidth="1"/>
    <col min="13061" max="13061" width="6.625" style="152" customWidth="1"/>
    <col min="13062" max="13062" width="11.125" style="152" customWidth="1"/>
    <col min="13063" max="13063" width="8.375" style="152" customWidth="1"/>
    <col min="13064" max="13064" width="6.625" style="152" customWidth="1"/>
    <col min="13065" max="13065" width="11.125" style="152" customWidth="1"/>
    <col min="13066" max="13066" width="8.375" style="152" customWidth="1"/>
    <col min="13067" max="13067" width="6.625" style="152" customWidth="1"/>
    <col min="13068" max="13312" width="17" style="152"/>
    <col min="13313" max="13313" width="16.125" style="152" customWidth="1"/>
    <col min="13314" max="13314" width="19.75" style="152" bestFit="1" customWidth="1"/>
    <col min="13315" max="13315" width="11.125" style="152" customWidth="1"/>
    <col min="13316" max="13316" width="8.375" style="152" customWidth="1"/>
    <col min="13317" max="13317" width="6.625" style="152" customWidth="1"/>
    <col min="13318" max="13318" width="11.125" style="152" customWidth="1"/>
    <col min="13319" max="13319" width="8.375" style="152" customWidth="1"/>
    <col min="13320" max="13320" width="6.625" style="152" customWidth="1"/>
    <col min="13321" max="13321" width="11.125" style="152" customWidth="1"/>
    <col min="13322" max="13322" width="8.375" style="152" customWidth="1"/>
    <col min="13323" max="13323" width="6.625" style="152" customWidth="1"/>
    <col min="13324" max="13568" width="17" style="152"/>
    <col min="13569" max="13569" width="16.125" style="152" customWidth="1"/>
    <col min="13570" max="13570" width="19.75" style="152" bestFit="1" customWidth="1"/>
    <col min="13571" max="13571" width="11.125" style="152" customWidth="1"/>
    <col min="13572" max="13572" width="8.375" style="152" customWidth="1"/>
    <col min="13573" max="13573" width="6.625" style="152" customWidth="1"/>
    <col min="13574" max="13574" width="11.125" style="152" customWidth="1"/>
    <col min="13575" max="13575" width="8.375" style="152" customWidth="1"/>
    <col min="13576" max="13576" width="6.625" style="152" customWidth="1"/>
    <col min="13577" max="13577" width="11.125" style="152" customWidth="1"/>
    <col min="13578" max="13578" width="8.375" style="152" customWidth="1"/>
    <col min="13579" max="13579" width="6.625" style="152" customWidth="1"/>
    <col min="13580" max="13824" width="17" style="152"/>
    <col min="13825" max="13825" width="16.125" style="152" customWidth="1"/>
    <col min="13826" max="13826" width="19.75" style="152" bestFit="1" customWidth="1"/>
    <col min="13827" max="13827" width="11.125" style="152" customWidth="1"/>
    <col min="13828" max="13828" width="8.375" style="152" customWidth="1"/>
    <col min="13829" max="13829" width="6.625" style="152" customWidth="1"/>
    <col min="13830" max="13830" width="11.125" style="152" customWidth="1"/>
    <col min="13831" max="13831" width="8.375" style="152" customWidth="1"/>
    <col min="13832" max="13832" width="6.625" style="152" customWidth="1"/>
    <col min="13833" max="13833" width="11.125" style="152" customWidth="1"/>
    <col min="13834" max="13834" width="8.375" style="152" customWidth="1"/>
    <col min="13835" max="13835" width="6.625" style="152" customWidth="1"/>
    <col min="13836" max="14080" width="17" style="152"/>
    <col min="14081" max="14081" width="16.125" style="152" customWidth="1"/>
    <col min="14082" max="14082" width="19.75" style="152" bestFit="1" customWidth="1"/>
    <col min="14083" max="14083" width="11.125" style="152" customWidth="1"/>
    <col min="14084" max="14084" width="8.375" style="152" customWidth="1"/>
    <col min="14085" max="14085" width="6.625" style="152" customWidth="1"/>
    <col min="14086" max="14086" width="11.125" style="152" customWidth="1"/>
    <col min="14087" max="14087" width="8.375" style="152" customWidth="1"/>
    <col min="14088" max="14088" width="6.625" style="152" customWidth="1"/>
    <col min="14089" max="14089" width="11.125" style="152" customWidth="1"/>
    <col min="14090" max="14090" width="8.375" style="152" customWidth="1"/>
    <col min="14091" max="14091" width="6.625" style="152" customWidth="1"/>
    <col min="14092" max="14336" width="17" style="152"/>
    <col min="14337" max="14337" width="16.125" style="152" customWidth="1"/>
    <col min="14338" max="14338" width="19.75" style="152" bestFit="1" customWidth="1"/>
    <col min="14339" max="14339" width="11.125" style="152" customWidth="1"/>
    <col min="14340" max="14340" width="8.375" style="152" customWidth="1"/>
    <col min="14341" max="14341" width="6.625" style="152" customWidth="1"/>
    <col min="14342" max="14342" width="11.125" style="152" customWidth="1"/>
    <col min="14343" max="14343" width="8.375" style="152" customWidth="1"/>
    <col min="14344" max="14344" width="6.625" style="152" customWidth="1"/>
    <col min="14345" max="14345" width="11.125" style="152" customWidth="1"/>
    <col min="14346" max="14346" width="8.375" style="152" customWidth="1"/>
    <col min="14347" max="14347" width="6.625" style="152" customWidth="1"/>
    <col min="14348" max="14592" width="17" style="152"/>
    <col min="14593" max="14593" width="16.125" style="152" customWidth="1"/>
    <col min="14594" max="14594" width="19.75" style="152" bestFit="1" customWidth="1"/>
    <col min="14595" max="14595" width="11.125" style="152" customWidth="1"/>
    <col min="14596" max="14596" width="8.375" style="152" customWidth="1"/>
    <col min="14597" max="14597" width="6.625" style="152" customWidth="1"/>
    <col min="14598" max="14598" width="11.125" style="152" customWidth="1"/>
    <col min="14599" max="14599" width="8.375" style="152" customWidth="1"/>
    <col min="14600" max="14600" width="6.625" style="152" customWidth="1"/>
    <col min="14601" max="14601" width="11.125" style="152" customWidth="1"/>
    <col min="14602" max="14602" width="8.375" style="152" customWidth="1"/>
    <col min="14603" max="14603" width="6.625" style="152" customWidth="1"/>
    <col min="14604" max="14848" width="17" style="152"/>
    <col min="14849" max="14849" width="16.125" style="152" customWidth="1"/>
    <col min="14850" max="14850" width="19.75" style="152" bestFit="1" customWidth="1"/>
    <col min="14851" max="14851" width="11.125" style="152" customWidth="1"/>
    <col min="14852" max="14852" width="8.375" style="152" customWidth="1"/>
    <col min="14853" max="14853" width="6.625" style="152" customWidth="1"/>
    <col min="14854" max="14854" width="11.125" style="152" customWidth="1"/>
    <col min="14855" max="14855" width="8.375" style="152" customWidth="1"/>
    <col min="14856" max="14856" width="6.625" style="152" customWidth="1"/>
    <col min="14857" max="14857" width="11.125" style="152" customWidth="1"/>
    <col min="14858" max="14858" width="8.375" style="152" customWidth="1"/>
    <col min="14859" max="14859" width="6.625" style="152" customWidth="1"/>
    <col min="14860" max="15104" width="17" style="152"/>
    <col min="15105" max="15105" width="16.125" style="152" customWidth="1"/>
    <col min="15106" max="15106" width="19.75" style="152" bestFit="1" customWidth="1"/>
    <col min="15107" max="15107" width="11.125" style="152" customWidth="1"/>
    <col min="15108" max="15108" width="8.375" style="152" customWidth="1"/>
    <col min="15109" max="15109" width="6.625" style="152" customWidth="1"/>
    <col min="15110" max="15110" width="11.125" style="152" customWidth="1"/>
    <col min="15111" max="15111" width="8.375" style="152" customWidth="1"/>
    <col min="15112" max="15112" width="6.625" style="152" customWidth="1"/>
    <col min="15113" max="15113" width="11.125" style="152" customWidth="1"/>
    <col min="15114" max="15114" width="8.375" style="152" customWidth="1"/>
    <col min="15115" max="15115" width="6.625" style="152" customWidth="1"/>
    <col min="15116" max="15360" width="17" style="152"/>
    <col min="15361" max="15361" width="16.125" style="152" customWidth="1"/>
    <col min="15362" max="15362" width="19.75" style="152" bestFit="1" customWidth="1"/>
    <col min="15363" max="15363" width="11.125" style="152" customWidth="1"/>
    <col min="15364" max="15364" width="8.375" style="152" customWidth="1"/>
    <col min="15365" max="15365" width="6.625" style="152" customWidth="1"/>
    <col min="15366" max="15366" width="11.125" style="152" customWidth="1"/>
    <col min="15367" max="15367" width="8.375" style="152" customWidth="1"/>
    <col min="15368" max="15368" width="6.625" style="152" customWidth="1"/>
    <col min="15369" max="15369" width="11.125" style="152" customWidth="1"/>
    <col min="15370" max="15370" width="8.375" style="152" customWidth="1"/>
    <col min="15371" max="15371" width="6.625" style="152" customWidth="1"/>
    <col min="15372" max="15616" width="17" style="152"/>
    <col min="15617" max="15617" width="16.125" style="152" customWidth="1"/>
    <col min="15618" max="15618" width="19.75" style="152" bestFit="1" customWidth="1"/>
    <col min="15619" max="15619" width="11.125" style="152" customWidth="1"/>
    <col min="15620" max="15620" width="8.375" style="152" customWidth="1"/>
    <col min="15621" max="15621" width="6.625" style="152" customWidth="1"/>
    <col min="15622" max="15622" width="11.125" style="152" customWidth="1"/>
    <col min="15623" max="15623" width="8.375" style="152" customWidth="1"/>
    <col min="15624" max="15624" width="6.625" style="152" customWidth="1"/>
    <col min="15625" max="15625" width="11.125" style="152" customWidth="1"/>
    <col min="15626" max="15626" width="8.375" style="152" customWidth="1"/>
    <col min="15627" max="15627" width="6.625" style="152" customWidth="1"/>
    <col min="15628" max="15872" width="17" style="152"/>
    <col min="15873" max="15873" width="16.125" style="152" customWidth="1"/>
    <col min="15874" max="15874" width="19.75" style="152" bestFit="1" customWidth="1"/>
    <col min="15875" max="15875" width="11.125" style="152" customWidth="1"/>
    <col min="15876" max="15876" width="8.375" style="152" customWidth="1"/>
    <col min="15877" max="15877" width="6.625" style="152" customWidth="1"/>
    <col min="15878" max="15878" width="11.125" style="152" customWidth="1"/>
    <col min="15879" max="15879" width="8.375" style="152" customWidth="1"/>
    <col min="15880" max="15880" width="6.625" style="152" customWidth="1"/>
    <col min="15881" max="15881" width="11.125" style="152" customWidth="1"/>
    <col min="15882" max="15882" width="8.375" style="152" customWidth="1"/>
    <col min="15883" max="15883" width="6.625" style="152" customWidth="1"/>
    <col min="15884" max="16128" width="17" style="152"/>
    <col min="16129" max="16129" width="16.125" style="152" customWidth="1"/>
    <col min="16130" max="16130" width="19.75" style="152" bestFit="1" customWidth="1"/>
    <col min="16131" max="16131" width="11.125" style="152" customWidth="1"/>
    <col min="16132" max="16132" width="8.375" style="152" customWidth="1"/>
    <col min="16133" max="16133" width="6.625" style="152" customWidth="1"/>
    <col min="16134" max="16134" width="11.125" style="152" customWidth="1"/>
    <col min="16135" max="16135" width="8.375" style="152" customWidth="1"/>
    <col min="16136" max="16136" width="6.625" style="152" customWidth="1"/>
    <col min="16137" max="16137" width="11.125" style="152" customWidth="1"/>
    <col min="16138" max="16138" width="8.375" style="152" customWidth="1"/>
    <col min="16139" max="16139" width="6.625" style="152" customWidth="1"/>
    <col min="16140" max="16384" width="17" style="152"/>
  </cols>
  <sheetData>
    <row r="1" spans="1:11">
      <c r="K1" s="153" t="s">
        <v>133</v>
      </c>
    </row>
    <row r="2" spans="1:11" s="323" customFormat="1" ht="19.5" customHeight="1">
      <c r="A2" s="576"/>
      <c r="B2" s="577"/>
      <c r="C2" s="715" t="s">
        <v>414</v>
      </c>
      <c r="D2" s="716"/>
      <c r="E2" s="717"/>
      <c r="F2" s="715" t="s">
        <v>198</v>
      </c>
      <c r="G2" s="716"/>
      <c r="H2" s="717"/>
      <c r="I2" s="715" t="s">
        <v>199</v>
      </c>
      <c r="J2" s="716"/>
      <c r="K2" s="717"/>
    </row>
    <row r="3" spans="1:11" s="323" customFormat="1" ht="19.5" customHeight="1">
      <c r="A3" s="578"/>
      <c r="B3" s="579"/>
      <c r="C3" s="77" t="s">
        <v>223</v>
      </c>
      <c r="D3" s="580" t="s">
        <v>190</v>
      </c>
      <c r="E3" s="581" t="s">
        <v>55</v>
      </c>
      <c r="F3" s="77" t="s">
        <v>223</v>
      </c>
      <c r="G3" s="580" t="s">
        <v>190</v>
      </c>
      <c r="H3" s="581" t="s">
        <v>55</v>
      </c>
      <c r="I3" s="77" t="s">
        <v>223</v>
      </c>
      <c r="J3" s="581" t="s">
        <v>190</v>
      </c>
      <c r="K3" s="581" t="s">
        <v>55</v>
      </c>
    </row>
    <row r="4" spans="1:11" s="159" customFormat="1" ht="19.5" customHeight="1">
      <c r="A4" s="582" t="s">
        <v>414</v>
      </c>
      <c r="B4" s="583" t="s">
        <v>835</v>
      </c>
      <c r="C4" s="329">
        <v>48102417</v>
      </c>
      <c r="D4" s="718">
        <v>1.03</v>
      </c>
      <c r="E4" s="718">
        <v>1</v>
      </c>
      <c r="F4" s="330">
        <v>13368468</v>
      </c>
      <c r="G4" s="718">
        <v>1.034</v>
      </c>
      <c r="H4" s="718">
        <v>1</v>
      </c>
      <c r="I4" s="330">
        <v>34733949</v>
      </c>
      <c r="J4" s="718">
        <v>1.0289999999999999</v>
      </c>
      <c r="K4" s="713">
        <v>1</v>
      </c>
    </row>
    <row r="5" spans="1:11" s="159" customFormat="1" ht="19.5" customHeight="1">
      <c r="A5" s="584"/>
      <c r="B5" s="585" t="s">
        <v>836</v>
      </c>
      <c r="C5" s="277">
        <v>46699117</v>
      </c>
      <c r="D5" s="719"/>
      <c r="E5" s="720"/>
      <c r="F5" s="278">
        <v>12933120</v>
      </c>
      <c r="G5" s="719"/>
      <c r="H5" s="720"/>
      <c r="I5" s="278">
        <v>33765997</v>
      </c>
      <c r="J5" s="720"/>
      <c r="K5" s="714"/>
    </row>
    <row r="6" spans="1:11" s="159" customFormat="1" ht="19.5" customHeight="1">
      <c r="A6" s="582" t="s">
        <v>56</v>
      </c>
      <c r="B6" s="583" t="s">
        <v>835</v>
      </c>
      <c r="C6" s="329">
        <v>34630999</v>
      </c>
      <c r="D6" s="718">
        <v>1.0149999999999999</v>
      </c>
      <c r="E6" s="718">
        <v>0.72</v>
      </c>
      <c r="F6" s="330">
        <v>8921357</v>
      </c>
      <c r="G6" s="718">
        <v>1.0229999999999999</v>
      </c>
      <c r="H6" s="718">
        <v>0.66700000000000004</v>
      </c>
      <c r="I6" s="330">
        <v>25709642</v>
      </c>
      <c r="J6" s="718">
        <v>1.0129999999999999</v>
      </c>
      <c r="K6" s="713">
        <v>0.74</v>
      </c>
    </row>
    <row r="7" spans="1:11" s="159" customFormat="1" ht="19.5" customHeight="1">
      <c r="A7" s="584"/>
      <c r="B7" s="585" t="s">
        <v>836</v>
      </c>
      <c r="C7" s="277">
        <v>34107012</v>
      </c>
      <c r="D7" s="719"/>
      <c r="E7" s="720"/>
      <c r="F7" s="278">
        <v>8718636</v>
      </c>
      <c r="G7" s="719"/>
      <c r="H7" s="720"/>
      <c r="I7" s="278">
        <v>25388376</v>
      </c>
      <c r="J7" s="720"/>
      <c r="K7" s="714"/>
    </row>
    <row r="8" spans="1:11" s="159" customFormat="1" ht="19.5" customHeight="1">
      <c r="A8" s="582" t="s">
        <v>201</v>
      </c>
      <c r="B8" s="583" t="s">
        <v>835</v>
      </c>
      <c r="C8" s="329">
        <v>3382261</v>
      </c>
      <c r="D8" s="718">
        <v>0.97699999999999998</v>
      </c>
      <c r="E8" s="718">
        <v>7.0000000000000007E-2</v>
      </c>
      <c r="F8" s="330">
        <v>1119195</v>
      </c>
      <c r="G8" s="718">
        <v>1.0249999999999999</v>
      </c>
      <c r="H8" s="718">
        <v>8.4000000000000005E-2</v>
      </c>
      <c r="I8" s="330">
        <v>2263066</v>
      </c>
      <c r="J8" s="718">
        <v>0.95499999999999996</v>
      </c>
      <c r="K8" s="713">
        <v>6.5000000000000002E-2</v>
      </c>
    </row>
    <row r="9" spans="1:11" s="159" customFormat="1" ht="19.5" customHeight="1">
      <c r="A9" s="584"/>
      <c r="B9" s="585" t="s">
        <v>836</v>
      </c>
      <c r="C9" s="277">
        <v>3461982</v>
      </c>
      <c r="D9" s="719"/>
      <c r="E9" s="720"/>
      <c r="F9" s="278">
        <v>1092264</v>
      </c>
      <c r="G9" s="719"/>
      <c r="H9" s="720"/>
      <c r="I9" s="278">
        <v>2369718</v>
      </c>
      <c r="J9" s="720"/>
      <c r="K9" s="714"/>
    </row>
    <row r="10" spans="1:11" s="159" customFormat="1" ht="19.5" customHeight="1">
      <c r="A10" s="582" t="s">
        <v>202</v>
      </c>
      <c r="B10" s="583" t="s">
        <v>835</v>
      </c>
      <c r="C10" s="329">
        <v>8692286</v>
      </c>
      <c r="D10" s="718">
        <v>1.101</v>
      </c>
      <c r="E10" s="718">
        <v>0.18099999999999999</v>
      </c>
      <c r="F10" s="330">
        <v>3075787</v>
      </c>
      <c r="G10" s="718">
        <v>1.0620000000000001</v>
      </c>
      <c r="H10" s="718">
        <v>0.23</v>
      </c>
      <c r="I10" s="330">
        <v>5616499</v>
      </c>
      <c r="J10" s="718">
        <v>1.1240000000000001</v>
      </c>
      <c r="K10" s="713">
        <v>0.16200000000000001</v>
      </c>
    </row>
    <row r="11" spans="1:11" s="159" customFormat="1" ht="19.5" customHeight="1">
      <c r="A11" s="584"/>
      <c r="B11" s="585" t="s">
        <v>836</v>
      </c>
      <c r="C11" s="277">
        <v>7892185</v>
      </c>
      <c r="D11" s="719"/>
      <c r="E11" s="720"/>
      <c r="F11" s="278">
        <v>2896814</v>
      </c>
      <c r="G11" s="719"/>
      <c r="H11" s="720"/>
      <c r="I11" s="278">
        <v>4995371</v>
      </c>
      <c r="J11" s="720"/>
      <c r="K11" s="714"/>
    </row>
    <row r="12" spans="1:11" s="159" customFormat="1" ht="19.5" customHeight="1">
      <c r="A12" s="582" t="s">
        <v>57</v>
      </c>
      <c r="B12" s="583" t="s">
        <v>835</v>
      </c>
      <c r="C12" s="329">
        <v>766747</v>
      </c>
      <c r="D12" s="718">
        <v>1.107</v>
      </c>
      <c r="E12" s="718">
        <v>1.6E-2</v>
      </c>
      <c r="F12" s="330">
        <v>84114</v>
      </c>
      <c r="G12" s="718">
        <v>1.0860000000000001</v>
      </c>
      <c r="H12" s="718">
        <v>6.0000000000000001E-3</v>
      </c>
      <c r="I12" s="330">
        <v>682633</v>
      </c>
      <c r="J12" s="718">
        <v>1.1100000000000001</v>
      </c>
      <c r="K12" s="713">
        <v>0.02</v>
      </c>
    </row>
    <row r="13" spans="1:11" s="159" customFormat="1" ht="19.5" customHeight="1">
      <c r="A13" s="584"/>
      <c r="B13" s="585" t="s">
        <v>836</v>
      </c>
      <c r="C13" s="277">
        <v>692620</v>
      </c>
      <c r="D13" s="719"/>
      <c r="E13" s="720"/>
      <c r="F13" s="278">
        <v>77462</v>
      </c>
      <c r="G13" s="719"/>
      <c r="H13" s="720"/>
      <c r="I13" s="278">
        <v>615158</v>
      </c>
      <c r="J13" s="720"/>
      <c r="K13" s="714"/>
    </row>
    <row r="14" spans="1:11" s="159" customFormat="1" ht="19.5" customHeight="1">
      <c r="A14" s="582" t="s">
        <v>58</v>
      </c>
      <c r="B14" s="583" t="s">
        <v>835</v>
      </c>
      <c r="C14" s="329">
        <v>125961</v>
      </c>
      <c r="D14" s="718">
        <v>1.006</v>
      </c>
      <c r="E14" s="718">
        <v>3.0000000000000001E-3</v>
      </c>
      <c r="F14" s="330">
        <v>92287</v>
      </c>
      <c r="G14" s="718">
        <v>1.2290000000000001</v>
      </c>
      <c r="H14" s="718">
        <v>7.0000000000000001E-3</v>
      </c>
      <c r="I14" s="330">
        <v>33674</v>
      </c>
      <c r="J14" s="718">
        <v>0.67200000000000004</v>
      </c>
      <c r="K14" s="713">
        <v>1E-3</v>
      </c>
    </row>
    <row r="15" spans="1:11" s="159" customFormat="1" ht="19.5" customHeight="1">
      <c r="A15" s="584"/>
      <c r="B15" s="585" t="s">
        <v>836</v>
      </c>
      <c r="C15" s="277">
        <v>125177</v>
      </c>
      <c r="D15" s="719"/>
      <c r="E15" s="720"/>
      <c r="F15" s="278">
        <v>75090</v>
      </c>
      <c r="G15" s="719"/>
      <c r="H15" s="720"/>
      <c r="I15" s="278">
        <v>50087</v>
      </c>
      <c r="J15" s="720"/>
      <c r="K15" s="714"/>
    </row>
    <row r="16" spans="1:11" s="159" customFormat="1" ht="19.5" customHeight="1">
      <c r="A16" s="582" t="s">
        <v>750</v>
      </c>
      <c r="B16" s="583" t="s">
        <v>835</v>
      </c>
      <c r="C16" s="329">
        <v>504163</v>
      </c>
      <c r="D16" s="718">
        <v>1.2</v>
      </c>
      <c r="E16" s="718">
        <v>0.01</v>
      </c>
      <c r="F16" s="330">
        <v>75728</v>
      </c>
      <c r="G16" s="718">
        <v>1.0389999999999999</v>
      </c>
      <c r="H16" s="718">
        <v>6.0000000000000001E-3</v>
      </c>
      <c r="I16" s="330">
        <v>428435</v>
      </c>
      <c r="J16" s="718">
        <v>1.234</v>
      </c>
      <c r="K16" s="713">
        <v>1.2E-2</v>
      </c>
    </row>
    <row r="17" spans="1:11" s="159" customFormat="1" ht="19.5" customHeight="1">
      <c r="A17" s="584"/>
      <c r="B17" s="585" t="s">
        <v>836</v>
      </c>
      <c r="C17" s="277">
        <v>420141</v>
      </c>
      <c r="D17" s="719"/>
      <c r="E17" s="720"/>
      <c r="F17" s="278">
        <v>72854</v>
      </c>
      <c r="G17" s="719"/>
      <c r="H17" s="720"/>
      <c r="I17" s="278">
        <v>347287</v>
      </c>
      <c r="J17" s="720"/>
      <c r="K17" s="714"/>
    </row>
    <row r="18" spans="1:11" s="159" customFormat="1" ht="19.5" customHeight="1">
      <c r="A18" s="582" t="s">
        <v>59</v>
      </c>
      <c r="B18" s="583" t="s">
        <v>835</v>
      </c>
      <c r="C18" s="329" t="s">
        <v>236</v>
      </c>
      <c r="D18" s="718" t="s">
        <v>236</v>
      </c>
      <c r="E18" s="718" t="s">
        <v>236</v>
      </c>
      <c r="F18" s="330" t="s">
        <v>236</v>
      </c>
      <c r="G18" s="718" t="s">
        <v>236</v>
      </c>
      <c r="H18" s="718" t="s">
        <v>236</v>
      </c>
      <c r="I18" s="330" t="s">
        <v>236</v>
      </c>
      <c r="J18" s="718" t="s">
        <v>236</v>
      </c>
      <c r="K18" s="713" t="s">
        <v>236</v>
      </c>
    </row>
    <row r="19" spans="1:11" ht="19.5" customHeight="1">
      <c r="A19" s="584"/>
      <c r="B19" s="585" t="s">
        <v>836</v>
      </c>
      <c r="C19" s="277" t="s">
        <v>236</v>
      </c>
      <c r="D19" s="719"/>
      <c r="E19" s="720"/>
      <c r="F19" s="278" t="s">
        <v>236</v>
      </c>
      <c r="G19" s="719"/>
      <c r="H19" s="720"/>
      <c r="I19" s="278" t="s">
        <v>236</v>
      </c>
      <c r="J19" s="720"/>
      <c r="K19" s="714"/>
    </row>
  </sheetData>
  <mergeCells count="51">
    <mergeCell ref="K18:K19"/>
    <mergeCell ref="D18:D19"/>
    <mergeCell ref="E18:E19"/>
    <mergeCell ref="G18:G19"/>
    <mergeCell ref="H18:H19"/>
    <mergeCell ref="J18:J19"/>
    <mergeCell ref="K16:K17"/>
    <mergeCell ref="D16:D17"/>
    <mergeCell ref="E16:E17"/>
    <mergeCell ref="G16:G17"/>
    <mergeCell ref="H16:H17"/>
    <mergeCell ref="J16:J17"/>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Normal="100" workbookViewId="0"/>
  </sheetViews>
  <sheetFormatPr defaultRowHeight="10.5"/>
  <cols>
    <col min="1" max="1" width="2.75" style="298" customWidth="1"/>
    <col min="2" max="2" width="13.875" style="299" customWidth="1"/>
    <col min="3" max="3" width="9" style="298" customWidth="1"/>
    <col min="4" max="5" width="6" style="298" bestFit="1" customWidth="1"/>
    <col min="6" max="7" width="9" style="298" bestFit="1" customWidth="1"/>
    <col min="8" max="8" width="9.5" style="298" customWidth="1"/>
    <col min="9" max="11" width="9" style="298" bestFit="1" customWidth="1"/>
    <col min="12" max="12" width="9.75" style="298" bestFit="1" customWidth="1"/>
    <col min="13" max="256" width="9" style="298"/>
    <col min="257" max="257" width="2.75" style="298" customWidth="1"/>
    <col min="258" max="258" width="19.25" style="298" bestFit="1" customWidth="1"/>
    <col min="259" max="259" width="11.125" style="298" customWidth="1"/>
    <col min="260" max="261" width="8.375" style="298" customWidth="1"/>
    <col min="262" max="268" width="11.125" style="298" customWidth="1"/>
    <col min="269" max="512" width="9" style="298"/>
    <col min="513" max="513" width="2.75" style="298" customWidth="1"/>
    <col min="514" max="514" width="19.25" style="298" bestFit="1" customWidth="1"/>
    <col min="515" max="515" width="11.125" style="298" customWidth="1"/>
    <col min="516" max="517" width="8.375" style="298" customWidth="1"/>
    <col min="518" max="524" width="11.125" style="298" customWidth="1"/>
    <col min="525" max="768" width="9" style="298"/>
    <col min="769" max="769" width="2.75" style="298" customWidth="1"/>
    <col min="770" max="770" width="19.25" style="298" bestFit="1" customWidth="1"/>
    <col min="771" max="771" width="11.125" style="298" customWidth="1"/>
    <col min="772" max="773" width="8.375" style="298" customWidth="1"/>
    <col min="774" max="780" width="11.125" style="298" customWidth="1"/>
    <col min="781" max="1024" width="9" style="298"/>
    <col min="1025" max="1025" width="2.75" style="298" customWidth="1"/>
    <col min="1026" max="1026" width="19.25" style="298" bestFit="1" customWidth="1"/>
    <col min="1027" max="1027" width="11.125" style="298" customWidth="1"/>
    <col min="1028" max="1029" width="8.375" style="298" customWidth="1"/>
    <col min="1030" max="1036" width="11.125" style="298" customWidth="1"/>
    <col min="1037" max="1280" width="9" style="298"/>
    <col min="1281" max="1281" width="2.75" style="298" customWidth="1"/>
    <col min="1282" max="1282" width="19.25" style="298" bestFit="1" customWidth="1"/>
    <col min="1283" max="1283" width="11.125" style="298" customWidth="1"/>
    <col min="1284" max="1285" width="8.375" style="298" customWidth="1"/>
    <col min="1286" max="1292" width="11.125" style="298" customWidth="1"/>
    <col min="1293" max="1536" width="9" style="298"/>
    <col min="1537" max="1537" width="2.75" style="298" customWidth="1"/>
    <col min="1538" max="1538" width="19.25" style="298" bestFit="1" customWidth="1"/>
    <col min="1539" max="1539" width="11.125" style="298" customWidth="1"/>
    <col min="1540" max="1541" width="8.375" style="298" customWidth="1"/>
    <col min="1542" max="1548" width="11.125" style="298" customWidth="1"/>
    <col min="1549" max="1792" width="9" style="298"/>
    <col min="1793" max="1793" width="2.75" style="298" customWidth="1"/>
    <col min="1794" max="1794" width="19.25" style="298" bestFit="1" customWidth="1"/>
    <col min="1795" max="1795" width="11.125" style="298" customWidth="1"/>
    <col min="1796" max="1797" width="8.375" style="298" customWidth="1"/>
    <col min="1798" max="1804" width="11.125" style="298" customWidth="1"/>
    <col min="1805" max="2048" width="9" style="298"/>
    <col min="2049" max="2049" width="2.75" style="298" customWidth="1"/>
    <col min="2050" max="2050" width="19.25" style="298" bestFit="1" customWidth="1"/>
    <col min="2051" max="2051" width="11.125" style="298" customWidth="1"/>
    <col min="2052" max="2053" width="8.375" style="298" customWidth="1"/>
    <col min="2054" max="2060" width="11.125" style="298" customWidth="1"/>
    <col min="2061" max="2304" width="9" style="298"/>
    <col min="2305" max="2305" width="2.75" style="298" customWidth="1"/>
    <col min="2306" max="2306" width="19.25" style="298" bestFit="1" customWidth="1"/>
    <col min="2307" max="2307" width="11.125" style="298" customWidth="1"/>
    <col min="2308" max="2309" width="8.375" style="298" customWidth="1"/>
    <col min="2310" max="2316" width="11.125" style="298" customWidth="1"/>
    <col min="2317" max="2560" width="9" style="298"/>
    <col min="2561" max="2561" width="2.75" style="298" customWidth="1"/>
    <col min="2562" max="2562" width="19.25" style="298" bestFit="1" customWidth="1"/>
    <col min="2563" max="2563" width="11.125" style="298" customWidth="1"/>
    <col min="2564" max="2565" width="8.375" style="298" customWidth="1"/>
    <col min="2566" max="2572" width="11.125" style="298" customWidth="1"/>
    <col min="2573" max="2816" width="9" style="298"/>
    <col min="2817" max="2817" width="2.75" style="298" customWidth="1"/>
    <col min="2818" max="2818" width="19.25" style="298" bestFit="1" customWidth="1"/>
    <col min="2819" max="2819" width="11.125" style="298" customWidth="1"/>
    <col min="2820" max="2821" width="8.375" style="298" customWidth="1"/>
    <col min="2822" max="2828" width="11.125" style="298" customWidth="1"/>
    <col min="2829" max="3072" width="9" style="298"/>
    <col min="3073" max="3073" width="2.75" style="298" customWidth="1"/>
    <col min="3074" max="3074" width="19.25" style="298" bestFit="1" customWidth="1"/>
    <col min="3075" max="3075" width="11.125" style="298" customWidth="1"/>
    <col min="3076" max="3077" width="8.375" style="298" customWidth="1"/>
    <col min="3078" max="3084" width="11.125" style="298" customWidth="1"/>
    <col min="3085" max="3328" width="9" style="298"/>
    <col min="3329" max="3329" width="2.75" style="298" customWidth="1"/>
    <col min="3330" max="3330" width="19.25" style="298" bestFit="1" customWidth="1"/>
    <col min="3331" max="3331" width="11.125" style="298" customWidth="1"/>
    <col min="3332" max="3333" width="8.375" style="298" customWidth="1"/>
    <col min="3334" max="3340" width="11.125" style="298" customWidth="1"/>
    <col min="3341" max="3584" width="9" style="298"/>
    <col min="3585" max="3585" width="2.75" style="298" customWidth="1"/>
    <col min="3586" max="3586" width="19.25" style="298" bestFit="1" customWidth="1"/>
    <col min="3587" max="3587" width="11.125" style="298" customWidth="1"/>
    <col min="3588" max="3589" width="8.375" style="298" customWidth="1"/>
    <col min="3590" max="3596" width="11.125" style="298" customWidth="1"/>
    <col min="3597" max="3840" width="9" style="298"/>
    <col min="3841" max="3841" width="2.75" style="298" customWidth="1"/>
    <col min="3842" max="3842" width="19.25" style="298" bestFit="1" customWidth="1"/>
    <col min="3843" max="3843" width="11.125" style="298" customWidth="1"/>
    <col min="3844" max="3845" width="8.375" style="298" customWidth="1"/>
    <col min="3846" max="3852" width="11.125" style="298" customWidth="1"/>
    <col min="3853" max="4096" width="9" style="298"/>
    <col min="4097" max="4097" width="2.75" style="298" customWidth="1"/>
    <col min="4098" max="4098" width="19.25" style="298" bestFit="1" customWidth="1"/>
    <col min="4099" max="4099" width="11.125" style="298" customWidth="1"/>
    <col min="4100" max="4101" width="8.375" style="298" customWidth="1"/>
    <col min="4102" max="4108" width="11.125" style="298" customWidth="1"/>
    <col min="4109" max="4352" width="9" style="298"/>
    <col min="4353" max="4353" width="2.75" style="298" customWidth="1"/>
    <col min="4354" max="4354" width="19.25" style="298" bestFit="1" customWidth="1"/>
    <col min="4355" max="4355" width="11.125" style="298" customWidth="1"/>
    <col min="4356" max="4357" width="8.375" style="298" customWidth="1"/>
    <col min="4358" max="4364" width="11.125" style="298" customWidth="1"/>
    <col min="4365" max="4608" width="9" style="298"/>
    <col min="4609" max="4609" width="2.75" style="298" customWidth="1"/>
    <col min="4610" max="4610" width="19.25" style="298" bestFit="1" customWidth="1"/>
    <col min="4611" max="4611" width="11.125" style="298" customWidth="1"/>
    <col min="4612" max="4613" width="8.375" style="298" customWidth="1"/>
    <col min="4614" max="4620" width="11.125" style="298" customWidth="1"/>
    <col min="4621" max="4864" width="9" style="298"/>
    <col min="4865" max="4865" width="2.75" style="298" customWidth="1"/>
    <col min="4866" max="4866" width="19.25" style="298" bestFit="1" customWidth="1"/>
    <col min="4867" max="4867" width="11.125" style="298" customWidth="1"/>
    <col min="4868" max="4869" width="8.375" style="298" customWidth="1"/>
    <col min="4870" max="4876" width="11.125" style="298" customWidth="1"/>
    <col min="4877" max="5120" width="9" style="298"/>
    <col min="5121" max="5121" width="2.75" style="298" customWidth="1"/>
    <col min="5122" max="5122" width="19.25" style="298" bestFit="1" customWidth="1"/>
    <col min="5123" max="5123" width="11.125" style="298" customWidth="1"/>
    <col min="5124" max="5125" width="8.375" style="298" customWidth="1"/>
    <col min="5126" max="5132" width="11.125" style="298" customWidth="1"/>
    <col min="5133" max="5376" width="9" style="298"/>
    <col min="5377" max="5377" width="2.75" style="298" customWidth="1"/>
    <col min="5378" max="5378" width="19.25" style="298" bestFit="1" customWidth="1"/>
    <col min="5379" max="5379" width="11.125" style="298" customWidth="1"/>
    <col min="5380" max="5381" width="8.375" style="298" customWidth="1"/>
    <col min="5382" max="5388" width="11.125" style="298" customWidth="1"/>
    <col min="5389" max="5632" width="9" style="298"/>
    <col min="5633" max="5633" width="2.75" style="298" customWidth="1"/>
    <col min="5634" max="5634" width="19.25" style="298" bestFit="1" customWidth="1"/>
    <col min="5635" max="5635" width="11.125" style="298" customWidth="1"/>
    <col min="5636" max="5637" width="8.375" style="298" customWidth="1"/>
    <col min="5638" max="5644" width="11.125" style="298" customWidth="1"/>
    <col min="5645" max="5888" width="9" style="298"/>
    <col min="5889" max="5889" width="2.75" style="298" customWidth="1"/>
    <col min="5890" max="5890" width="19.25" style="298" bestFit="1" customWidth="1"/>
    <col min="5891" max="5891" width="11.125" style="298" customWidth="1"/>
    <col min="5892" max="5893" width="8.375" style="298" customWidth="1"/>
    <col min="5894" max="5900" width="11.125" style="298" customWidth="1"/>
    <col min="5901" max="6144" width="9" style="298"/>
    <col min="6145" max="6145" width="2.75" style="298" customWidth="1"/>
    <col min="6146" max="6146" width="19.25" style="298" bestFit="1" customWidth="1"/>
    <col min="6147" max="6147" width="11.125" style="298" customWidth="1"/>
    <col min="6148" max="6149" width="8.375" style="298" customWidth="1"/>
    <col min="6150" max="6156" width="11.125" style="298" customWidth="1"/>
    <col min="6157" max="6400" width="9" style="298"/>
    <col min="6401" max="6401" width="2.75" style="298" customWidth="1"/>
    <col min="6402" max="6402" width="19.25" style="298" bestFit="1" customWidth="1"/>
    <col min="6403" max="6403" width="11.125" style="298" customWidth="1"/>
    <col min="6404" max="6405" width="8.375" style="298" customWidth="1"/>
    <col min="6406" max="6412" width="11.125" style="298" customWidth="1"/>
    <col min="6413" max="6656" width="9" style="298"/>
    <col min="6657" max="6657" width="2.75" style="298" customWidth="1"/>
    <col min="6658" max="6658" width="19.25" style="298" bestFit="1" customWidth="1"/>
    <col min="6659" max="6659" width="11.125" style="298" customWidth="1"/>
    <col min="6660" max="6661" width="8.375" style="298" customWidth="1"/>
    <col min="6662" max="6668" width="11.125" style="298" customWidth="1"/>
    <col min="6669" max="6912" width="9" style="298"/>
    <col min="6913" max="6913" width="2.75" style="298" customWidth="1"/>
    <col min="6914" max="6914" width="19.25" style="298" bestFit="1" customWidth="1"/>
    <col min="6915" max="6915" width="11.125" style="298" customWidth="1"/>
    <col min="6916" max="6917" width="8.375" style="298" customWidth="1"/>
    <col min="6918" max="6924" width="11.125" style="298" customWidth="1"/>
    <col min="6925" max="7168" width="9" style="298"/>
    <col min="7169" max="7169" width="2.75" style="298" customWidth="1"/>
    <col min="7170" max="7170" width="19.25" style="298" bestFit="1" customWidth="1"/>
    <col min="7171" max="7171" width="11.125" style="298" customWidth="1"/>
    <col min="7172" max="7173" width="8.375" style="298" customWidth="1"/>
    <col min="7174" max="7180" width="11.125" style="298" customWidth="1"/>
    <col min="7181" max="7424" width="9" style="298"/>
    <col min="7425" max="7425" width="2.75" style="298" customWidth="1"/>
    <col min="7426" max="7426" width="19.25" style="298" bestFit="1" customWidth="1"/>
    <col min="7427" max="7427" width="11.125" style="298" customWidth="1"/>
    <col min="7428" max="7429" width="8.375" style="298" customWidth="1"/>
    <col min="7430" max="7436" width="11.125" style="298" customWidth="1"/>
    <col min="7437" max="7680" width="9" style="298"/>
    <col min="7681" max="7681" width="2.75" style="298" customWidth="1"/>
    <col min="7682" max="7682" width="19.25" style="298" bestFit="1" customWidth="1"/>
    <col min="7683" max="7683" width="11.125" style="298" customWidth="1"/>
    <col min="7684" max="7685" width="8.375" style="298" customWidth="1"/>
    <col min="7686" max="7692" width="11.125" style="298" customWidth="1"/>
    <col min="7693" max="7936" width="9" style="298"/>
    <col min="7937" max="7937" width="2.75" style="298" customWidth="1"/>
    <col min="7938" max="7938" width="19.25" style="298" bestFit="1" customWidth="1"/>
    <col min="7939" max="7939" width="11.125" style="298" customWidth="1"/>
    <col min="7940" max="7941" width="8.375" style="298" customWidth="1"/>
    <col min="7942" max="7948" width="11.125" style="298" customWidth="1"/>
    <col min="7949" max="8192" width="9" style="298"/>
    <col min="8193" max="8193" width="2.75" style="298" customWidth="1"/>
    <col min="8194" max="8194" width="19.25" style="298" bestFit="1" customWidth="1"/>
    <col min="8195" max="8195" width="11.125" style="298" customWidth="1"/>
    <col min="8196" max="8197" width="8.375" style="298" customWidth="1"/>
    <col min="8198" max="8204" width="11.125" style="298" customWidth="1"/>
    <col min="8205" max="8448" width="9" style="298"/>
    <col min="8449" max="8449" width="2.75" style="298" customWidth="1"/>
    <col min="8450" max="8450" width="19.25" style="298" bestFit="1" customWidth="1"/>
    <col min="8451" max="8451" width="11.125" style="298" customWidth="1"/>
    <col min="8452" max="8453" width="8.375" style="298" customWidth="1"/>
    <col min="8454" max="8460" width="11.125" style="298" customWidth="1"/>
    <col min="8461" max="8704" width="9" style="298"/>
    <col min="8705" max="8705" width="2.75" style="298" customWidth="1"/>
    <col min="8706" max="8706" width="19.25" style="298" bestFit="1" customWidth="1"/>
    <col min="8707" max="8707" width="11.125" style="298" customWidth="1"/>
    <col min="8708" max="8709" width="8.375" style="298" customWidth="1"/>
    <col min="8710" max="8716" width="11.125" style="298" customWidth="1"/>
    <col min="8717" max="8960" width="9" style="298"/>
    <col min="8961" max="8961" width="2.75" style="298" customWidth="1"/>
    <col min="8962" max="8962" width="19.25" style="298" bestFit="1" customWidth="1"/>
    <col min="8963" max="8963" width="11.125" style="298" customWidth="1"/>
    <col min="8964" max="8965" width="8.375" style="298" customWidth="1"/>
    <col min="8966" max="8972" width="11.125" style="298" customWidth="1"/>
    <col min="8973" max="9216" width="9" style="298"/>
    <col min="9217" max="9217" width="2.75" style="298" customWidth="1"/>
    <col min="9218" max="9218" width="19.25" style="298" bestFit="1" customWidth="1"/>
    <col min="9219" max="9219" width="11.125" style="298" customWidth="1"/>
    <col min="9220" max="9221" width="8.375" style="298" customWidth="1"/>
    <col min="9222" max="9228" width="11.125" style="298" customWidth="1"/>
    <col min="9229" max="9472" width="9" style="298"/>
    <col min="9473" max="9473" width="2.75" style="298" customWidth="1"/>
    <col min="9474" max="9474" width="19.25" style="298" bestFit="1" customWidth="1"/>
    <col min="9475" max="9475" width="11.125" style="298" customWidth="1"/>
    <col min="9476" max="9477" width="8.375" style="298" customWidth="1"/>
    <col min="9478" max="9484" width="11.125" style="298" customWidth="1"/>
    <col min="9485" max="9728" width="9" style="298"/>
    <col min="9729" max="9729" width="2.75" style="298" customWidth="1"/>
    <col min="9730" max="9730" width="19.25" style="298" bestFit="1" customWidth="1"/>
    <col min="9731" max="9731" width="11.125" style="298" customWidth="1"/>
    <col min="9732" max="9733" width="8.375" style="298" customWidth="1"/>
    <col min="9734" max="9740" width="11.125" style="298" customWidth="1"/>
    <col min="9741" max="9984" width="9" style="298"/>
    <col min="9985" max="9985" width="2.75" style="298" customWidth="1"/>
    <col min="9986" max="9986" width="19.25" style="298" bestFit="1" customWidth="1"/>
    <col min="9987" max="9987" width="11.125" style="298" customWidth="1"/>
    <col min="9988" max="9989" width="8.375" style="298" customWidth="1"/>
    <col min="9990" max="9996" width="11.125" style="298" customWidth="1"/>
    <col min="9997" max="10240" width="9" style="298"/>
    <col min="10241" max="10241" width="2.75" style="298" customWidth="1"/>
    <col min="10242" max="10242" width="19.25" style="298" bestFit="1" customWidth="1"/>
    <col min="10243" max="10243" width="11.125" style="298" customWidth="1"/>
    <col min="10244" max="10245" width="8.375" style="298" customWidth="1"/>
    <col min="10246" max="10252" width="11.125" style="298" customWidth="1"/>
    <col min="10253" max="10496" width="9" style="298"/>
    <col min="10497" max="10497" width="2.75" style="298" customWidth="1"/>
    <col min="10498" max="10498" width="19.25" style="298" bestFit="1" customWidth="1"/>
    <col min="10499" max="10499" width="11.125" style="298" customWidth="1"/>
    <col min="10500" max="10501" width="8.375" style="298" customWidth="1"/>
    <col min="10502" max="10508" width="11.125" style="298" customWidth="1"/>
    <col min="10509" max="10752" width="9" style="298"/>
    <col min="10753" max="10753" width="2.75" style="298" customWidth="1"/>
    <col min="10754" max="10754" width="19.25" style="298" bestFit="1" customWidth="1"/>
    <col min="10755" max="10755" width="11.125" style="298" customWidth="1"/>
    <col min="10756" max="10757" width="8.375" style="298" customWidth="1"/>
    <col min="10758" max="10764" width="11.125" style="298" customWidth="1"/>
    <col min="10765" max="11008" width="9" style="298"/>
    <col min="11009" max="11009" width="2.75" style="298" customWidth="1"/>
    <col min="11010" max="11010" width="19.25" style="298" bestFit="1" customWidth="1"/>
    <col min="11011" max="11011" width="11.125" style="298" customWidth="1"/>
    <col min="11012" max="11013" width="8.375" style="298" customWidth="1"/>
    <col min="11014" max="11020" width="11.125" style="298" customWidth="1"/>
    <col min="11021" max="11264" width="9" style="298"/>
    <col min="11265" max="11265" width="2.75" style="298" customWidth="1"/>
    <col min="11266" max="11266" width="19.25" style="298" bestFit="1" customWidth="1"/>
    <col min="11267" max="11267" width="11.125" style="298" customWidth="1"/>
    <col min="11268" max="11269" width="8.375" style="298" customWidth="1"/>
    <col min="11270" max="11276" width="11.125" style="298" customWidth="1"/>
    <col min="11277" max="11520" width="9" style="298"/>
    <col min="11521" max="11521" width="2.75" style="298" customWidth="1"/>
    <col min="11522" max="11522" width="19.25" style="298" bestFit="1" customWidth="1"/>
    <col min="11523" max="11523" width="11.125" style="298" customWidth="1"/>
    <col min="11524" max="11525" width="8.375" style="298" customWidth="1"/>
    <col min="11526" max="11532" width="11.125" style="298" customWidth="1"/>
    <col min="11533" max="11776" width="9" style="298"/>
    <col min="11777" max="11777" width="2.75" style="298" customWidth="1"/>
    <col min="11778" max="11778" width="19.25" style="298" bestFit="1" customWidth="1"/>
    <col min="11779" max="11779" width="11.125" style="298" customWidth="1"/>
    <col min="11780" max="11781" width="8.375" style="298" customWidth="1"/>
    <col min="11782" max="11788" width="11.125" style="298" customWidth="1"/>
    <col min="11789" max="12032" width="9" style="298"/>
    <col min="12033" max="12033" width="2.75" style="298" customWidth="1"/>
    <col min="12034" max="12034" width="19.25" style="298" bestFit="1" customWidth="1"/>
    <col min="12035" max="12035" width="11.125" style="298" customWidth="1"/>
    <col min="12036" max="12037" width="8.375" style="298" customWidth="1"/>
    <col min="12038" max="12044" width="11.125" style="298" customWidth="1"/>
    <col min="12045" max="12288" width="9" style="298"/>
    <col min="12289" max="12289" width="2.75" style="298" customWidth="1"/>
    <col min="12290" max="12290" width="19.25" style="298" bestFit="1" customWidth="1"/>
    <col min="12291" max="12291" width="11.125" style="298" customWidth="1"/>
    <col min="12292" max="12293" width="8.375" style="298" customWidth="1"/>
    <col min="12294" max="12300" width="11.125" style="298" customWidth="1"/>
    <col min="12301" max="12544" width="9" style="298"/>
    <col min="12545" max="12545" width="2.75" style="298" customWidth="1"/>
    <col min="12546" max="12546" width="19.25" style="298" bestFit="1" customWidth="1"/>
    <col min="12547" max="12547" width="11.125" style="298" customWidth="1"/>
    <col min="12548" max="12549" width="8.375" style="298" customWidth="1"/>
    <col min="12550" max="12556" width="11.125" style="298" customWidth="1"/>
    <col min="12557" max="12800" width="9" style="298"/>
    <col min="12801" max="12801" width="2.75" style="298" customWidth="1"/>
    <col min="12802" max="12802" width="19.25" style="298" bestFit="1" customWidth="1"/>
    <col min="12803" max="12803" width="11.125" style="298" customWidth="1"/>
    <col min="12804" max="12805" width="8.375" style="298" customWidth="1"/>
    <col min="12806" max="12812" width="11.125" style="298" customWidth="1"/>
    <col min="12813" max="13056" width="9" style="298"/>
    <col min="13057" max="13057" width="2.75" style="298" customWidth="1"/>
    <col min="13058" max="13058" width="19.25" style="298" bestFit="1" customWidth="1"/>
    <col min="13059" max="13059" width="11.125" style="298" customWidth="1"/>
    <col min="13060" max="13061" width="8.375" style="298" customWidth="1"/>
    <col min="13062" max="13068" width="11.125" style="298" customWidth="1"/>
    <col min="13069" max="13312" width="9" style="298"/>
    <col min="13313" max="13313" width="2.75" style="298" customWidth="1"/>
    <col min="13314" max="13314" width="19.25" style="298" bestFit="1" customWidth="1"/>
    <col min="13315" max="13315" width="11.125" style="298" customWidth="1"/>
    <col min="13316" max="13317" width="8.375" style="298" customWidth="1"/>
    <col min="13318" max="13324" width="11.125" style="298" customWidth="1"/>
    <col min="13325" max="13568" width="9" style="298"/>
    <col min="13569" max="13569" width="2.75" style="298" customWidth="1"/>
    <col min="13570" max="13570" width="19.25" style="298" bestFit="1" customWidth="1"/>
    <col min="13571" max="13571" width="11.125" style="298" customWidth="1"/>
    <col min="13572" max="13573" width="8.375" style="298" customWidth="1"/>
    <col min="13574" max="13580" width="11.125" style="298" customWidth="1"/>
    <col min="13581" max="13824" width="9" style="298"/>
    <col min="13825" max="13825" width="2.75" style="298" customWidth="1"/>
    <col min="13826" max="13826" width="19.25" style="298" bestFit="1" customWidth="1"/>
    <col min="13827" max="13827" width="11.125" style="298" customWidth="1"/>
    <col min="13828" max="13829" width="8.375" style="298" customWidth="1"/>
    <col min="13830" max="13836" width="11.125" style="298" customWidth="1"/>
    <col min="13837" max="14080" width="9" style="298"/>
    <col min="14081" max="14081" width="2.75" style="298" customWidth="1"/>
    <col min="14082" max="14082" width="19.25" style="298" bestFit="1" customWidth="1"/>
    <col min="14083" max="14083" width="11.125" style="298" customWidth="1"/>
    <col min="14084" max="14085" width="8.375" style="298" customWidth="1"/>
    <col min="14086" max="14092" width="11.125" style="298" customWidth="1"/>
    <col min="14093" max="14336" width="9" style="298"/>
    <col min="14337" max="14337" width="2.75" style="298" customWidth="1"/>
    <col min="14338" max="14338" width="19.25" style="298" bestFit="1" customWidth="1"/>
    <col min="14339" max="14339" width="11.125" style="298" customWidth="1"/>
    <col min="14340" max="14341" width="8.375" style="298" customWidth="1"/>
    <col min="14342" max="14348" width="11.125" style="298" customWidth="1"/>
    <col min="14349" max="14592" width="9" style="298"/>
    <col min="14593" max="14593" width="2.75" style="298" customWidth="1"/>
    <col min="14594" max="14594" width="19.25" style="298" bestFit="1" customWidth="1"/>
    <col min="14595" max="14595" width="11.125" style="298" customWidth="1"/>
    <col min="14596" max="14597" width="8.375" style="298" customWidth="1"/>
    <col min="14598" max="14604" width="11.125" style="298" customWidth="1"/>
    <col min="14605" max="14848" width="9" style="298"/>
    <col min="14849" max="14849" width="2.75" style="298" customWidth="1"/>
    <col min="14850" max="14850" width="19.25" style="298" bestFit="1" customWidth="1"/>
    <col min="14851" max="14851" width="11.125" style="298" customWidth="1"/>
    <col min="14852" max="14853" width="8.375" style="298" customWidth="1"/>
    <col min="14854" max="14860" width="11.125" style="298" customWidth="1"/>
    <col min="14861" max="15104" width="9" style="298"/>
    <col min="15105" max="15105" width="2.75" style="298" customWidth="1"/>
    <col min="15106" max="15106" width="19.25" style="298" bestFit="1" customWidth="1"/>
    <col min="15107" max="15107" width="11.125" style="298" customWidth="1"/>
    <col min="15108" max="15109" width="8.375" style="298" customWidth="1"/>
    <col min="15110" max="15116" width="11.125" style="298" customWidth="1"/>
    <col min="15117" max="15360" width="9" style="298"/>
    <col min="15361" max="15361" width="2.75" style="298" customWidth="1"/>
    <col min="15362" max="15362" width="19.25" style="298" bestFit="1" customWidth="1"/>
    <col min="15363" max="15363" width="11.125" style="298" customWidth="1"/>
    <col min="15364" max="15365" width="8.375" style="298" customWidth="1"/>
    <col min="15366" max="15372" width="11.125" style="298" customWidth="1"/>
    <col min="15373" max="15616" width="9" style="298"/>
    <col min="15617" max="15617" width="2.75" style="298" customWidth="1"/>
    <col min="15618" max="15618" width="19.25" style="298" bestFit="1" customWidth="1"/>
    <col min="15619" max="15619" width="11.125" style="298" customWidth="1"/>
    <col min="15620" max="15621" width="8.375" style="298" customWidth="1"/>
    <col min="15622" max="15628" width="11.125" style="298" customWidth="1"/>
    <col min="15629" max="15872" width="9" style="298"/>
    <col min="15873" max="15873" width="2.75" style="298" customWidth="1"/>
    <col min="15874" max="15874" width="19.25" style="298" bestFit="1" customWidth="1"/>
    <col min="15875" max="15875" width="11.125" style="298" customWidth="1"/>
    <col min="15876" max="15877" width="8.375" style="298" customWidth="1"/>
    <col min="15878" max="15884" width="11.125" style="298" customWidth="1"/>
    <col min="15885" max="16128" width="9" style="298"/>
    <col min="16129" max="16129" width="2.75" style="298" customWidth="1"/>
    <col min="16130" max="16130" width="19.25" style="298" bestFit="1" customWidth="1"/>
    <col min="16131" max="16131" width="11.125" style="298" customWidth="1"/>
    <col min="16132" max="16133" width="8.375" style="298" customWidth="1"/>
    <col min="16134" max="16140" width="11.125" style="298" customWidth="1"/>
    <col min="16141" max="16384" width="9" style="298"/>
  </cols>
  <sheetData>
    <row r="1" spans="1:12" ht="11.25">
      <c r="A1" s="184"/>
      <c r="B1" s="183"/>
      <c r="C1" s="184"/>
      <c r="D1" s="184"/>
      <c r="E1" s="184"/>
      <c r="F1" s="184"/>
      <c r="G1" s="184"/>
      <c r="H1" s="184"/>
      <c r="I1" s="184"/>
      <c r="J1" s="184"/>
      <c r="K1" s="184"/>
      <c r="L1" s="153" t="s">
        <v>432</v>
      </c>
    </row>
    <row r="2" spans="1:12" s="300" customFormat="1" ht="15.95" customHeight="1">
      <c r="A2" s="702" t="s">
        <v>67</v>
      </c>
      <c r="B2" s="703"/>
      <c r="C2" s="695" t="s">
        <v>746</v>
      </c>
      <c r="D2" s="696"/>
      <c r="E2" s="696"/>
      <c r="F2" s="696">
        <v>0</v>
      </c>
      <c r="G2" s="696"/>
      <c r="H2" s="697">
        <v>0</v>
      </c>
      <c r="I2" s="695" t="s">
        <v>747</v>
      </c>
      <c r="J2" s="696">
        <v>0</v>
      </c>
      <c r="K2" s="697">
        <v>0</v>
      </c>
      <c r="L2" s="725" t="s">
        <v>359</v>
      </c>
    </row>
    <row r="3" spans="1:12" s="300" customFormat="1" ht="15.95" customHeight="1">
      <c r="A3" s="723"/>
      <c r="B3" s="724"/>
      <c r="C3" s="725" t="s">
        <v>68</v>
      </c>
      <c r="D3" s="725"/>
      <c r="E3" s="725"/>
      <c r="F3" s="725" t="s">
        <v>52</v>
      </c>
      <c r="G3" s="725" t="s">
        <v>53</v>
      </c>
      <c r="H3" s="726" t="s">
        <v>834</v>
      </c>
      <c r="I3" s="725" t="s">
        <v>226</v>
      </c>
      <c r="J3" s="725" t="s">
        <v>52</v>
      </c>
      <c r="K3" s="725" t="s">
        <v>53</v>
      </c>
      <c r="L3" s="725"/>
    </row>
    <row r="4" spans="1:12" s="300" customFormat="1" ht="15.95" customHeight="1">
      <c r="A4" s="704"/>
      <c r="B4" s="705"/>
      <c r="C4" s="552" t="s">
        <v>69</v>
      </c>
      <c r="D4" s="552" t="s">
        <v>360</v>
      </c>
      <c r="E4" s="552" t="s">
        <v>70</v>
      </c>
      <c r="F4" s="725"/>
      <c r="G4" s="725"/>
      <c r="H4" s="725"/>
      <c r="I4" s="725"/>
      <c r="J4" s="725"/>
      <c r="K4" s="725"/>
      <c r="L4" s="725"/>
    </row>
    <row r="5" spans="1:12" s="337" customFormat="1" ht="20.100000000000001" customHeight="1">
      <c r="A5" s="721" t="s">
        <v>71</v>
      </c>
      <c r="B5" s="722"/>
      <c r="C5" s="332">
        <v>48102417</v>
      </c>
      <c r="D5" s="333">
        <v>1.03</v>
      </c>
      <c r="E5" s="334">
        <v>1</v>
      </c>
      <c r="F5" s="335">
        <v>13368468</v>
      </c>
      <c r="G5" s="335">
        <v>34733949</v>
      </c>
      <c r="H5" s="335">
        <v>46178485</v>
      </c>
      <c r="I5" s="335">
        <v>46699117</v>
      </c>
      <c r="J5" s="335">
        <v>12933120</v>
      </c>
      <c r="K5" s="335">
        <v>33765997</v>
      </c>
      <c r="L5" s="336">
        <v>1403300</v>
      </c>
    </row>
    <row r="6" spans="1:12" s="337" customFormat="1" ht="20.100000000000001" customHeight="1">
      <c r="A6" s="338">
        <v>1</v>
      </c>
      <c r="B6" s="339" t="s">
        <v>221</v>
      </c>
      <c r="C6" s="268">
        <v>18903615</v>
      </c>
      <c r="D6" s="340">
        <v>0.99399999999999999</v>
      </c>
      <c r="E6" s="340">
        <v>0.39300000000000002</v>
      </c>
      <c r="F6" s="269">
        <v>4004974</v>
      </c>
      <c r="G6" s="269">
        <v>14898641</v>
      </c>
      <c r="H6" s="269">
        <v>18868857</v>
      </c>
      <c r="I6" s="269">
        <v>19021266</v>
      </c>
      <c r="J6" s="269">
        <v>3925401</v>
      </c>
      <c r="K6" s="269">
        <v>15095865</v>
      </c>
      <c r="L6" s="341">
        <v>-117651</v>
      </c>
    </row>
    <row r="7" spans="1:12" s="337" customFormat="1" ht="20.100000000000001" customHeight="1">
      <c r="A7" s="338"/>
      <c r="B7" s="339" t="s">
        <v>60</v>
      </c>
      <c r="C7" s="342">
        <v>2608930</v>
      </c>
      <c r="D7" s="343">
        <v>0.94</v>
      </c>
      <c r="E7" s="343">
        <v>5.3999999999999999E-2</v>
      </c>
      <c r="F7" s="273">
        <v>662253</v>
      </c>
      <c r="G7" s="273">
        <v>1946677</v>
      </c>
      <c r="H7" s="273">
        <v>2608930</v>
      </c>
      <c r="I7" s="273">
        <v>2775336</v>
      </c>
      <c r="J7" s="273">
        <v>678085</v>
      </c>
      <c r="K7" s="273">
        <v>2097251</v>
      </c>
      <c r="L7" s="344">
        <v>-166406</v>
      </c>
    </row>
    <row r="8" spans="1:12" s="337" customFormat="1" ht="20.100000000000001" customHeight="1">
      <c r="A8" s="338">
        <v>2</v>
      </c>
      <c r="B8" s="339" t="s">
        <v>61</v>
      </c>
      <c r="C8" s="342">
        <v>6786180</v>
      </c>
      <c r="D8" s="343">
        <v>1.1060000000000001</v>
      </c>
      <c r="E8" s="343">
        <v>0.14099999999999999</v>
      </c>
      <c r="F8" s="273">
        <v>2850643</v>
      </c>
      <c r="G8" s="273">
        <v>3935537</v>
      </c>
      <c r="H8" s="273">
        <v>6593735</v>
      </c>
      <c r="I8" s="273">
        <v>6138020</v>
      </c>
      <c r="J8" s="273">
        <v>2664519</v>
      </c>
      <c r="K8" s="273">
        <v>3473501</v>
      </c>
      <c r="L8" s="344">
        <v>648160</v>
      </c>
    </row>
    <row r="9" spans="1:12" s="337" customFormat="1" ht="20.100000000000001" customHeight="1">
      <c r="A9" s="338">
        <v>3</v>
      </c>
      <c r="B9" s="339" t="s">
        <v>274</v>
      </c>
      <c r="C9" s="342">
        <v>3111818</v>
      </c>
      <c r="D9" s="343">
        <v>0.998</v>
      </c>
      <c r="E9" s="343">
        <v>6.5000000000000002E-2</v>
      </c>
      <c r="F9" s="273">
        <v>835777</v>
      </c>
      <c r="G9" s="273">
        <v>2276041</v>
      </c>
      <c r="H9" s="273">
        <v>3100286</v>
      </c>
      <c r="I9" s="273">
        <v>3119054</v>
      </c>
      <c r="J9" s="273">
        <v>833922</v>
      </c>
      <c r="K9" s="273">
        <v>2285132</v>
      </c>
      <c r="L9" s="344">
        <v>-7236</v>
      </c>
    </row>
    <row r="10" spans="1:12" s="337" customFormat="1" ht="20.100000000000001" customHeight="1">
      <c r="A10" s="338">
        <v>4</v>
      </c>
      <c r="B10" s="339" t="s">
        <v>63</v>
      </c>
      <c r="C10" s="342">
        <v>2788724</v>
      </c>
      <c r="D10" s="343">
        <v>1.099</v>
      </c>
      <c r="E10" s="343">
        <v>5.8000000000000003E-2</v>
      </c>
      <c r="F10" s="273">
        <v>1062522</v>
      </c>
      <c r="G10" s="273">
        <v>1726202</v>
      </c>
      <c r="H10" s="273">
        <v>2421934</v>
      </c>
      <c r="I10" s="273">
        <v>2536838</v>
      </c>
      <c r="J10" s="273">
        <v>1015834</v>
      </c>
      <c r="K10" s="273">
        <v>1521004</v>
      </c>
      <c r="L10" s="344">
        <v>251886</v>
      </c>
    </row>
    <row r="11" spans="1:12" s="337" customFormat="1" ht="20.100000000000001" customHeight="1">
      <c r="A11" s="338">
        <v>5</v>
      </c>
      <c r="B11" s="339" t="s">
        <v>281</v>
      </c>
      <c r="C11" s="342">
        <v>1998641</v>
      </c>
      <c r="D11" s="343">
        <v>0.93100000000000005</v>
      </c>
      <c r="E11" s="343">
        <v>4.2000000000000003E-2</v>
      </c>
      <c r="F11" s="273">
        <v>557087</v>
      </c>
      <c r="G11" s="273">
        <v>1441554</v>
      </c>
      <c r="H11" s="273">
        <v>1870954</v>
      </c>
      <c r="I11" s="273">
        <v>2147372</v>
      </c>
      <c r="J11" s="273">
        <v>625389</v>
      </c>
      <c r="K11" s="273">
        <v>1521983</v>
      </c>
      <c r="L11" s="344">
        <v>-148731</v>
      </c>
    </row>
    <row r="12" spans="1:12" s="337" customFormat="1" ht="20.100000000000001" customHeight="1">
      <c r="A12" s="338">
        <v>6</v>
      </c>
      <c r="B12" s="339" t="s">
        <v>279</v>
      </c>
      <c r="C12" s="342">
        <v>1712022</v>
      </c>
      <c r="D12" s="343">
        <v>0.995</v>
      </c>
      <c r="E12" s="343">
        <v>3.5999999999999997E-2</v>
      </c>
      <c r="F12" s="273">
        <v>639904</v>
      </c>
      <c r="G12" s="273">
        <v>1072118</v>
      </c>
      <c r="H12" s="273">
        <v>1648220</v>
      </c>
      <c r="I12" s="273">
        <v>1720211</v>
      </c>
      <c r="J12" s="273">
        <v>651228</v>
      </c>
      <c r="K12" s="273">
        <v>1068983</v>
      </c>
      <c r="L12" s="344">
        <v>-8189</v>
      </c>
    </row>
    <row r="13" spans="1:12" s="337" customFormat="1" ht="20.100000000000001" customHeight="1">
      <c r="A13" s="338">
        <v>7</v>
      </c>
      <c r="B13" s="339" t="s">
        <v>62</v>
      </c>
      <c r="C13" s="342">
        <v>1594099</v>
      </c>
      <c r="D13" s="343">
        <v>1.056</v>
      </c>
      <c r="E13" s="343">
        <v>3.3000000000000002E-2</v>
      </c>
      <c r="F13" s="273">
        <v>203898</v>
      </c>
      <c r="G13" s="273">
        <v>1390201</v>
      </c>
      <c r="H13" s="273">
        <v>1249051</v>
      </c>
      <c r="I13" s="273">
        <v>1509698</v>
      </c>
      <c r="J13" s="273">
        <v>215276</v>
      </c>
      <c r="K13" s="273">
        <v>1294422</v>
      </c>
      <c r="L13" s="344">
        <v>84401</v>
      </c>
    </row>
    <row r="14" spans="1:12" s="337" customFormat="1" ht="20.100000000000001" customHeight="1">
      <c r="A14" s="338">
        <v>8</v>
      </c>
      <c r="B14" s="339" t="s">
        <v>285</v>
      </c>
      <c r="C14" s="342">
        <v>1529629</v>
      </c>
      <c r="D14" s="343">
        <v>1.329</v>
      </c>
      <c r="E14" s="343">
        <v>3.2000000000000001E-2</v>
      </c>
      <c r="F14" s="273">
        <v>491684</v>
      </c>
      <c r="G14" s="273">
        <v>1037945</v>
      </c>
      <c r="H14" s="273">
        <v>1520572</v>
      </c>
      <c r="I14" s="273">
        <v>1151389</v>
      </c>
      <c r="J14" s="273">
        <v>344773</v>
      </c>
      <c r="K14" s="273">
        <v>806616</v>
      </c>
      <c r="L14" s="344">
        <v>378240</v>
      </c>
    </row>
    <row r="15" spans="1:12" s="337" customFormat="1" ht="20.100000000000001" customHeight="1">
      <c r="A15" s="338">
        <v>9</v>
      </c>
      <c r="B15" s="339" t="s">
        <v>275</v>
      </c>
      <c r="C15" s="342">
        <v>1445657</v>
      </c>
      <c r="D15" s="343">
        <v>1.016</v>
      </c>
      <c r="E15" s="343">
        <v>0.03</v>
      </c>
      <c r="F15" s="273">
        <v>229007</v>
      </c>
      <c r="G15" s="273">
        <v>1216650</v>
      </c>
      <c r="H15" s="273">
        <v>1028479</v>
      </c>
      <c r="I15" s="273">
        <v>1423485</v>
      </c>
      <c r="J15" s="273">
        <v>225136</v>
      </c>
      <c r="K15" s="273">
        <v>1198349</v>
      </c>
      <c r="L15" s="344">
        <v>22172</v>
      </c>
    </row>
    <row r="16" spans="1:12" s="337" customFormat="1" ht="20.100000000000001" customHeight="1">
      <c r="A16" s="338">
        <v>10</v>
      </c>
      <c r="B16" s="339" t="s">
        <v>280</v>
      </c>
      <c r="C16" s="342">
        <v>1165705</v>
      </c>
      <c r="D16" s="343">
        <v>1.0349999999999999</v>
      </c>
      <c r="E16" s="343">
        <v>2.4E-2</v>
      </c>
      <c r="F16" s="273">
        <v>343859</v>
      </c>
      <c r="G16" s="273">
        <v>821846</v>
      </c>
      <c r="H16" s="273">
        <v>1163775</v>
      </c>
      <c r="I16" s="273">
        <v>1126173</v>
      </c>
      <c r="J16" s="273">
        <v>369947</v>
      </c>
      <c r="K16" s="273">
        <v>756226</v>
      </c>
      <c r="L16" s="344">
        <v>39532</v>
      </c>
    </row>
    <row r="17" spans="1:12" s="337" customFormat="1" ht="20.100000000000001" customHeight="1">
      <c r="A17" s="338">
        <v>11</v>
      </c>
      <c r="B17" s="339" t="s">
        <v>282</v>
      </c>
      <c r="C17" s="342">
        <v>1152806</v>
      </c>
      <c r="D17" s="343">
        <v>1.054</v>
      </c>
      <c r="E17" s="343">
        <v>2.4E-2</v>
      </c>
      <c r="F17" s="273">
        <v>206651</v>
      </c>
      <c r="G17" s="273">
        <v>946155</v>
      </c>
      <c r="H17" s="273">
        <v>1152806</v>
      </c>
      <c r="I17" s="273">
        <v>1093286</v>
      </c>
      <c r="J17" s="273">
        <v>208862</v>
      </c>
      <c r="K17" s="273">
        <v>884424</v>
      </c>
      <c r="L17" s="344">
        <v>59520</v>
      </c>
    </row>
    <row r="18" spans="1:12" s="337" customFormat="1" ht="20.100000000000001" customHeight="1">
      <c r="A18" s="338">
        <v>12</v>
      </c>
      <c r="B18" s="339" t="s">
        <v>289</v>
      </c>
      <c r="C18" s="342">
        <v>980182</v>
      </c>
      <c r="D18" s="343">
        <v>0.94399999999999995</v>
      </c>
      <c r="E18" s="343">
        <v>0.02</v>
      </c>
      <c r="F18" s="273">
        <v>484911</v>
      </c>
      <c r="G18" s="273">
        <v>495271</v>
      </c>
      <c r="H18" s="273">
        <v>980182</v>
      </c>
      <c r="I18" s="273">
        <v>1038866</v>
      </c>
      <c r="J18" s="273">
        <v>505900</v>
      </c>
      <c r="K18" s="273">
        <v>532966</v>
      </c>
      <c r="L18" s="344">
        <v>-58684</v>
      </c>
    </row>
    <row r="19" spans="1:12" s="337" customFormat="1" ht="20.100000000000001" customHeight="1">
      <c r="A19" s="338">
        <v>13</v>
      </c>
      <c r="B19" s="339" t="s">
        <v>286</v>
      </c>
      <c r="C19" s="342">
        <v>710251</v>
      </c>
      <c r="D19" s="343">
        <v>0.96199999999999997</v>
      </c>
      <c r="E19" s="343">
        <v>1.4999999999999999E-2</v>
      </c>
      <c r="F19" s="273">
        <v>194020</v>
      </c>
      <c r="G19" s="273">
        <v>516231</v>
      </c>
      <c r="H19" s="273">
        <v>710251</v>
      </c>
      <c r="I19" s="273">
        <v>738183</v>
      </c>
      <c r="J19" s="273">
        <v>189178</v>
      </c>
      <c r="K19" s="273">
        <v>549005</v>
      </c>
      <c r="L19" s="344">
        <v>-27932</v>
      </c>
    </row>
    <row r="20" spans="1:12" s="337" customFormat="1" ht="20.100000000000001" customHeight="1">
      <c r="A20" s="338">
        <v>14</v>
      </c>
      <c r="B20" s="339" t="s">
        <v>135</v>
      </c>
      <c r="C20" s="342">
        <v>465816</v>
      </c>
      <c r="D20" s="343">
        <v>1.0529999999999999</v>
      </c>
      <c r="E20" s="343">
        <v>0.01</v>
      </c>
      <c r="F20" s="273">
        <v>8454</v>
      </c>
      <c r="G20" s="273">
        <v>457362</v>
      </c>
      <c r="H20" s="273">
        <v>465816</v>
      </c>
      <c r="I20" s="273">
        <v>442499</v>
      </c>
      <c r="J20" s="273">
        <v>8804</v>
      </c>
      <c r="K20" s="273">
        <v>433695</v>
      </c>
      <c r="L20" s="344">
        <v>23317</v>
      </c>
    </row>
    <row r="21" spans="1:12" s="337" customFormat="1" ht="20.100000000000001" customHeight="1">
      <c r="A21" s="338">
        <v>15</v>
      </c>
      <c r="B21" s="339" t="s">
        <v>66</v>
      </c>
      <c r="C21" s="342">
        <v>368516</v>
      </c>
      <c r="D21" s="343">
        <v>0.97499999999999998</v>
      </c>
      <c r="E21" s="343">
        <v>8.0000000000000002E-3</v>
      </c>
      <c r="F21" s="273">
        <v>286498</v>
      </c>
      <c r="G21" s="273">
        <v>82018</v>
      </c>
      <c r="H21" s="273">
        <v>368516</v>
      </c>
      <c r="I21" s="273">
        <v>377886</v>
      </c>
      <c r="J21" s="273">
        <v>290095</v>
      </c>
      <c r="K21" s="273">
        <v>87791</v>
      </c>
      <c r="L21" s="344">
        <v>-9370</v>
      </c>
    </row>
    <row r="22" spans="1:12" s="337" customFormat="1" ht="20.100000000000001" customHeight="1">
      <c r="A22" s="338">
        <v>16</v>
      </c>
      <c r="B22" s="339" t="s">
        <v>64</v>
      </c>
      <c r="C22" s="342">
        <v>362099</v>
      </c>
      <c r="D22" s="343">
        <v>0.92700000000000005</v>
      </c>
      <c r="E22" s="343">
        <v>8.0000000000000002E-3</v>
      </c>
      <c r="F22" s="273">
        <v>67486</v>
      </c>
      <c r="G22" s="273">
        <v>294613</v>
      </c>
      <c r="H22" s="273">
        <v>362099</v>
      </c>
      <c r="I22" s="273">
        <v>390787</v>
      </c>
      <c r="J22" s="273">
        <v>60987</v>
      </c>
      <c r="K22" s="273">
        <v>329800</v>
      </c>
      <c r="L22" s="344">
        <v>-28688</v>
      </c>
    </row>
    <row r="23" spans="1:12" s="337" customFormat="1" ht="20.100000000000001" customHeight="1">
      <c r="A23" s="338">
        <v>17</v>
      </c>
      <c r="B23" s="339" t="s">
        <v>277</v>
      </c>
      <c r="C23" s="342">
        <v>302626</v>
      </c>
      <c r="D23" s="343">
        <v>1.0169999999999999</v>
      </c>
      <c r="E23" s="343">
        <v>6.0000000000000001E-3</v>
      </c>
      <c r="F23" s="273">
        <v>136513</v>
      </c>
      <c r="G23" s="273">
        <v>166113</v>
      </c>
      <c r="H23" s="273">
        <v>302626</v>
      </c>
      <c r="I23" s="273">
        <v>297706</v>
      </c>
      <c r="J23" s="273">
        <v>121226</v>
      </c>
      <c r="K23" s="273">
        <v>176480</v>
      </c>
      <c r="L23" s="344">
        <v>4920</v>
      </c>
    </row>
    <row r="24" spans="1:12" s="337" customFormat="1" ht="20.100000000000001" customHeight="1">
      <c r="A24" s="338">
        <v>18</v>
      </c>
      <c r="B24" s="339" t="s">
        <v>134</v>
      </c>
      <c r="C24" s="342">
        <v>273928</v>
      </c>
      <c r="D24" s="343">
        <v>1.0589999999999999</v>
      </c>
      <c r="E24" s="343">
        <v>6.0000000000000001E-3</v>
      </c>
      <c r="F24" s="273">
        <v>24559</v>
      </c>
      <c r="G24" s="273">
        <v>249369</v>
      </c>
      <c r="H24" s="273">
        <v>211997</v>
      </c>
      <c r="I24" s="273">
        <v>258689</v>
      </c>
      <c r="J24" s="273">
        <v>18488</v>
      </c>
      <c r="K24" s="273">
        <v>240201</v>
      </c>
      <c r="L24" s="344">
        <v>15239</v>
      </c>
    </row>
    <row r="25" spans="1:12" s="337" customFormat="1" ht="20.100000000000001" customHeight="1">
      <c r="A25" s="338">
        <v>19</v>
      </c>
      <c r="B25" s="339" t="s">
        <v>470</v>
      </c>
      <c r="C25" s="342">
        <v>258525</v>
      </c>
      <c r="D25" s="343">
        <v>1.196</v>
      </c>
      <c r="E25" s="343">
        <v>5.0000000000000001E-3</v>
      </c>
      <c r="F25" s="273">
        <v>7885</v>
      </c>
      <c r="G25" s="273">
        <v>250640</v>
      </c>
      <c r="H25" s="273">
        <v>258525</v>
      </c>
      <c r="I25" s="273">
        <v>216179</v>
      </c>
      <c r="J25" s="273">
        <v>6662</v>
      </c>
      <c r="K25" s="273">
        <v>209517</v>
      </c>
      <c r="L25" s="344">
        <v>42346</v>
      </c>
    </row>
    <row r="26" spans="1:12" s="337" customFormat="1" ht="20.100000000000001" customHeight="1">
      <c r="A26" s="338">
        <v>20</v>
      </c>
      <c r="B26" s="339" t="s">
        <v>452</v>
      </c>
      <c r="C26" s="342">
        <v>247046</v>
      </c>
      <c r="D26" s="343">
        <v>1.6639999999999999</v>
      </c>
      <c r="E26" s="343">
        <v>5.0000000000000001E-3</v>
      </c>
      <c r="F26" s="273">
        <v>67429</v>
      </c>
      <c r="G26" s="273">
        <v>179617</v>
      </c>
      <c r="H26" s="273">
        <v>247046</v>
      </c>
      <c r="I26" s="273">
        <v>148465</v>
      </c>
      <c r="J26" s="273">
        <v>58901</v>
      </c>
      <c r="K26" s="273">
        <v>89564</v>
      </c>
      <c r="L26" s="344">
        <v>98581</v>
      </c>
    </row>
    <row r="27" spans="1:12" s="337" customFormat="1" ht="20.100000000000001" customHeight="1">
      <c r="A27" s="345"/>
      <c r="B27" s="346" t="s">
        <v>203</v>
      </c>
      <c r="C27" s="277">
        <v>1944532</v>
      </c>
      <c r="D27" s="347">
        <v>1.0780000000000001</v>
      </c>
      <c r="E27" s="347">
        <v>0.04</v>
      </c>
      <c r="F27" s="278">
        <v>664707</v>
      </c>
      <c r="G27" s="278">
        <v>1279825</v>
      </c>
      <c r="H27" s="278">
        <v>1652758</v>
      </c>
      <c r="I27" s="278">
        <v>1803065</v>
      </c>
      <c r="J27" s="278">
        <v>592592</v>
      </c>
      <c r="K27" s="278">
        <v>1210473</v>
      </c>
      <c r="L27" s="348">
        <v>141467</v>
      </c>
    </row>
    <row r="29" spans="1:12" ht="11.25">
      <c r="B29" s="223" t="s">
        <v>634</v>
      </c>
    </row>
  </sheetData>
  <mergeCells count="12">
    <mergeCell ref="A5:B5"/>
    <mergeCell ref="A2:B4"/>
    <mergeCell ref="C2:H2"/>
    <mergeCell ref="I2:K2"/>
    <mergeCell ref="L2:L4"/>
    <mergeCell ref="C3:E3"/>
    <mergeCell ref="F3:F4"/>
    <mergeCell ref="G3:G4"/>
    <mergeCell ref="H3:H4"/>
    <mergeCell ref="I3:I4"/>
    <mergeCell ref="J3:J4"/>
    <mergeCell ref="K3:K4"/>
  </mergeCells>
  <phoneticPr fontId="10"/>
  <pageMargins left="0.78740157480314965" right="0" top="0.59055118110236227" bottom="0.39370078740157483" header="0.39370078740157483" footer="0.19685039370078741"/>
  <pageSetup paperSize="9" scale="93" pageOrder="overThenDown" orientation="portrait" horizontalDpi="300" verticalDpi="300" r:id="rId1"/>
  <headerFooter scaleWithDoc="0" alignWithMargins="0">
    <oddHeader xml:space="preserve">&amp;L&amp;"ＭＳ Ｐゴシック,太字"&amp;16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100" workbookViewId="0"/>
  </sheetViews>
  <sheetFormatPr defaultRowHeight="10.5"/>
  <cols>
    <col min="1" max="1" width="2.75" style="298" customWidth="1"/>
    <col min="2" max="2" width="13.875" style="299" customWidth="1"/>
    <col min="3" max="3" width="9" style="298" bestFit="1" customWidth="1"/>
    <col min="4" max="5" width="6" style="298" bestFit="1" customWidth="1"/>
    <col min="6" max="7" width="18.75" style="298" customWidth="1"/>
    <col min="8" max="8" width="21.5" style="298" customWidth="1"/>
    <col min="9" max="9" width="9" style="298" bestFit="1" customWidth="1"/>
    <col min="10" max="10" width="9.75" style="298" bestFit="1" customWidth="1"/>
    <col min="11" max="256" width="9" style="298"/>
    <col min="257" max="257" width="2.75" style="298" customWidth="1"/>
    <col min="258" max="258" width="19.25" style="298" bestFit="1" customWidth="1"/>
    <col min="259" max="259" width="11.125" style="298" customWidth="1"/>
    <col min="260" max="261" width="8.375" style="298" customWidth="1"/>
    <col min="262" max="264" width="15.625" style="298" customWidth="1"/>
    <col min="265" max="265" width="13.375" style="298" bestFit="1" customWidth="1"/>
    <col min="266" max="266" width="11.125" style="298" customWidth="1"/>
    <col min="267" max="512" width="9" style="298"/>
    <col min="513" max="513" width="2.75" style="298" customWidth="1"/>
    <col min="514" max="514" width="19.25" style="298" bestFit="1" customWidth="1"/>
    <col min="515" max="515" width="11.125" style="298" customWidth="1"/>
    <col min="516" max="517" width="8.375" style="298" customWidth="1"/>
    <col min="518" max="520" width="15.625" style="298" customWidth="1"/>
    <col min="521" max="521" width="13.375" style="298" bestFit="1" customWidth="1"/>
    <col min="522" max="522" width="11.125" style="298" customWidth="1"/>
    <col min="523" max="768" width="9" style="298"/>
    <col min="769" max="769" width="2.75" style="298" customWidth="1"/>
    <col min="770" max="770" width="19.25" style="298" bestFit="1" customWidth="1"/>
    <col min="771" max="771" width="11.125" style="298" customWidth="1"/>
    <col min="772" max="773" width="8.375" style="298" customWidth="1"/>
    <col min="774" max="776" width="15.625" style="298" customWidth="1"/>
    <col min="777" max="777" width="13.375" style="298" bestFit="1" customWidth="1"/>
    <col min="778" max="778" width="11.125" style="298" customWidth="1"/>
    <col min="779" max="1024" width="9" style="298"/>
    <col min="1025" max="1025" width="2.75" style="298" customWidth="1"/>
    <col min="1026" max="1026" width="19.25" style="298" bestFit="1" customWidth="1"/>
    <col min="1027" max="1027" width="11.125" style="298" customWidth="1"/>
    <col min="1028" max="1029" width="8.375" style="298" customWidth="1"/>
    <col min="1030" max="1032" width="15.625" style="298" customWidth="1"/>
    <col min="1033" max="1033" width="13.375" style="298" bestFit="1" customWidth="1"/>
    <col min="1034" max="1034" width="11.125" style="298" customWidth="1"/>
    <col min="1035" max="1280" width="9" style="298"/>
    <col min="1281" max="1281" width="2.75" style="298" customWidth="1"/>
    <col min="1282" max="1282" width="19.25" style="298" bestFit="1" customWidth="1"/>
    <col min="1283" max="1283" width="11.125" style="298" customWidth="1"/>
    <col min="1284" max="1285" width="8.375" style="298" customWidth="1"/>
    <col min="1286" max="1288" width="15.625" style="298" customWidth="1"/>
    <col min="1289" max="1289" width="13.375" style="298" bestFit="1" customWidth="1"/>
    <col min="1290" max="1290" width="11.125" style="298" customWidth="1"/>
    <col min="1291" max="1536" width="9" style="298"/>
    <col min="1537" max="1537" width="2.75" style="298" customWidth="1"/>
    <col min="1538" max="1538" width="19.25" style="298" bestFit="1" customWidth="1"/>
    <col min="1539" max="1539" width="11.125" style="298" customWidth="1"/>
    <col min="1540" max="1541" width="8.375" style="298" customWidth="1"/>
    <col min="1542" max="1544" width="15.625" style="298" customWidth="1"/>
    <col min="1545" max="1545" width="13.375" style="298" bestFit="1" customWidth="1"/>
    <col min="1546" max="1546" width="11.125" style="298" customWidth="1"/>
    <col min="1547" max="1792" width="9" style="298"/>
    <col min="1793" max="1793" width="2.75" style="298" customWidth="1"/>
    <col min="1794" max="1794" width="19.25" style="298" bestFit="1" customWidth="1"/>
    <col min="1795" max="1795" width="11.125" style="298" customWidth="1"/>
    <col min="1796" max="1797" width="8.375" style="298" customWidth="1"/>
    <col min="1798" max="1800" width="15.625" style="298" customWidth="1"/>
    <col min="1801" max="1801" width="13.375" style="298" bestFit="1" customWidth="1"/>
    <col min="1802" max="1802" width="11.125" style="298" customWidth="1"/>
    <col min="1803" max="2048" width="9" style="298"/>
    <col min="2049" max="2049" width="2.75" style="298" customWidth="1"/>
    <col min="2050" max="2050" width="19.25" style="298" bestFit="1" customWidth="1"/>
    <col min="2051" max="2051" width="11.125" style="298" customWidth="1"/>
    <col min="2052" max="2053" width="8.375" style="298" customWidth="1"/>
    <col min="2054" max="2056" width="15.625" style="298" customWidth="1"/>
    <col min="2057" max="2057" width="13.375" style="298" bestFit="1" customWidth="1"/>
    <col min="2058" max="2058" width="11.125" style="298" customWidth="1"/>
    <col min="2059" max="2304" width="9" style="298"/>
    <col min="2305" max="2305" width="2.75" style="298" customWidth="1"/>
    <col min="2306" max="2306" width="19.25" style="298" bestFit="1" customWidth="1"/>
    <col min="2307" max="2307" width="11.125" style="298" customWidth="1"/>
    <col min="2308" max="2309" width="8.375" style="298" customWidth="1"/>
    <col min="2310" max="2312" width="15.625" style="298" customWidth="1"/>
    <col min="2313" max="2313" width="13.375" style="298" bestFit="1" customWidth="1"/>
    <col min="2314" max="2314" width="11.125" style="298" customWidth="1"/>
    <col min="2315" max="2560" width="9" style="298"/>
    <col min="2561" max="2561" width="2.75" style="298" customWidth="1"/>
    <col min="2562" max="2562" width="19.25" style="298" bestFit="1" customWidth="1"/>
    <col min="2563" max="2563" width="11.125" style="298" customWidth="1"/>
    <col min="2564" max="2565" width="8.375" style="298" customWidth="1"/>
    <col min="2566" max="2568" width="15.625" style="298" customWidth="1"/>
    <col min="2569" max="2569" width="13.375" style="298" bestFit="1" customWidth="1"/>
    <col min="2570" max="2570" width="11.125" style="298" customWidth="1"/>
    <col min="2571" max="2816" width="9" style="298"/>
    <col min="2817" max="2817" width="2.75" style="298" customWidth="1"/>
    <col min="2818" max="2818" width="19.25" style="298" bestFit="1" customWidth="1"/>
    <col min="2819" max="2819" width="11.125" style="298" customWidth="1"/>
    <col min="2820" max="2821" width="8.375" style="298" customWidth="1"/>
    <col min="2822" max="2824" width="15.625" style="298" customWidth="1"/>
    <col min="2825" max="2825" width="13.375" style="298" bestFit="1" customWidth="1"/>
    <col min="2826" max="2826" width="11.125" style="298" customWidth="1"/>
    <col min="2827" max="3072" width="9" style="298"/>
    <col min="3073" max="3073" width="2.75" style="298" customWidth="1"/>
    <col min="3074" max="3074" width="19.25" style="298" bestFit="1" customWidth="1"/>
    <col min="3075" max="3075" width="11.125" style="298" customWidth="1"/>
    <col min="3076" max="3077" width="8.375" style="298" customWidth="1"/>
    <col min="3078" max="3080" width="15.625" style="298" customWidth="1"/>
    <col min="3081" max="3081" width="13.375" style="298" bestFit="1" customWidth="1"/>
    <col min="3082" max="3082" width="11.125" style="298" customWidth="1"/>
    <col min="3083" max="3328" width="9" style="298"/>
    <col min="3329" max="3329" width="2.75" style="298" customWidth="1"/>
    <col min="3330" max="3330" width="19.25" style="298" bestFit="1" customWidth="1"/>
    <col min="3331" max="3331" width="11.125" style="298" customWidth="1"/>
    <col min="3332" max="3333" width="8.375" style="298" customWidth="1"/>
    <col min="3334" max="3336" width="15.625" style="298" customWidth="1"/>
    <col min="3337" max="3337" width="13.375" style="298" bestFit="1" customWidth="1"/>
    <col min="3338" max="3338" width="11.125" style="298" customWidth="1"/>
    <col min="3339" max="3584" width="9" style="298"/>
    <col min="3585" max="3585" width="2.75" style="298" customWidth="1"/>
    <col min="3586" max="3586" width="19.25" style="298" bestFit="1" customWidth="1"/>
    <col min="3587" max="3587" width="11.125" style="298" customWidth="1"/>
    <col min="3588" max="3589" width="8.375" style="298" customWidth="1"/>
    <col min="3590" max="3592" width="15.625" style="298" customWidth="1"/>
    <col min="3593" max="3593" width="13.375" style="298" bestFit="1" customWidth="1"/>
    <col min="3594" max="3594" width="11.125" style="298" customWidth="1"/>
    <col min="3595" max="3840" width="9" style="298"/>
    <col min="3841" max="3841" width="2.75" style="298" customWidth="1"/>
    <col min="3842" max="3842" width="19.25" style="298" bestFit="1" customWidth="1"/>
    <col min="3843" max="3843" width="11.125" style="298" customWidth="1"/>
    <col min="3844" max="3845" width="8.375" style="298" customWidth="1"/>
    <col min="3846" max="3848" width="15.625" style="298" customWidth="1"/>
    <col min="3849" max="3849" width="13.375" style="298" bestFit="1" customWidth="1"/>
    <col min="3850" max="3850" width="11.125" style="298" customWidth="1"/>
    <col min="3851" max="4096" width="9" style="298"/>
    <col min="4097" max="4097" width="2.75" style="298" customWidth="1"/>
    <col min="4098" max="4098" width="19.25" style="298" bestFit="1" customWidth="1"/>
    <col min="4099" max="4099" width="11.125" style="298" customWidth="1"/>
    <col min="4100" max="4101" width="8.375" style="298" customWidth="1"/>
    <col min="4102" max="4104" width="15.625" style="298" customWidth="1"/>
    <col min="4105" max="4105" width="13.375" style="298" bestFit="1" customWidth="1"/>
    <col min="4106" max="4106" width="11.125" style="298" customWidth="1"/>
    <col min="4107" max="4352" width="9" style="298"/>
    <col min="4353" max="4353" width="2.75" style="298" customWidth="1"/>
    <col min="4354" max="4354" width="19.25" style="298" bestFit="1" customWidth="1"/>
    <col min="4355" max="4355" width="11.125" style="298" customWidth="1"/>
    <col min="4356" max="4357" width="8.375" style="298" customWidth="1"/>
    <col min="4358" max="4360" width="15.625" style="298" customWidth="1"/>
    <col min="4361" max="4361" width="13.375" style="298" bestFit="1" customWidth="1"/>
    <col min="4362" max="4362" width="11.125" style="298" customWidth="1"/>
    <col min="4363" max="4608" width="9" style="298"/>
    <col min="4609" max="4609" width="2.75" style="298" customWidth="1"/>
    <col min="4610" max="4610" width="19.25" style="298" bestFit="1" customWidth="1"/>
    <col min="4611" max="4611" width="11.125" style="298" customWidth="1"/>
    <col min="4612" max="4613" width="8.375" style="298" customWidth="1"/>
    <col min="4614" max="4616" width="15.625" style="298" customWidth="1"/>
    <col min="4617" max="4617" width="13.375" style="298" bestFit="1" customWidth="1"/>
    <col min="4618" max="4618" width="11.125" style="298" customWidth="1"/>
    <col min="4619" max="4864" width="9" style="298"/>
    <col min="4865" max="4865" width="2.75" style="298" customWidth="1"/>
    <col min="4866" max="4866" width="19.25" style="298" bestFit="1" customWidth="1"/>
    <col min="4867" max="4867" width="11.125" style="298" customWidth="1"/>
    <col min="4868" max="4869" width="8.375" style="298" customWidth="1"/>
    <col min="4870" max="4872" width="15.625" style="298" customWidth="1"/>
    <col min="4873" max="4873" width="13.375" style="298" bestFit="1" customWidth="1"/>
    <col min="4874" max="4874" width="11.125" style="298" customWidth="1"/>
    <col min="4875" max="5120" width="9" style="298"/>
    <col min="5121" max="5121" width="2.75" style="298" customWidth="1"/>
    <col min="5122" max="5122" width="19.25" style="298" bestFit="1" customWidth="1"/>
    <col min="5123" max="5123" width="11.125" style="298" customWidth="1"/>
    <col min="5124" max="5125" width="8.375" style="298" customWidth="1"/>
    <col min="5126" max="5128" width="15.625" style="298" customWidth="1"/>
    <col min="5129" max="5129" width="13.375" style="298" bestFit="1" customWidth="1"/>
    <col min="5130" max="5130" width="11.125" style="298" customWidth="1"/>
    <col min="5131" max="5376" width="9" style="298"/>
    <col min="5377" max="5377" width="2.75" style="298" customWidth="1"/>
    <col min="5378" max="5378" width="19.25" style="298" bestFit="1" customWidth="1"/>
    <col min="5379" max="5379" width="11.125" style="298" customWidth="1"/>
    <col min="5380" max="5381" width="8.375" style="298" customWidth="1"/>
    <col min="5382" max="5384" width="15.625" style="298" customWidth="1"/>
    <col min="5385" max="5385" width="13.375" style="298" bestFit="1" customWidth="1"/>
    <col min="5386" max="5386" width="11.125" style="298" customWidth="1"/>
    <col min="5387" max="5632" width="9" style="298"/>
    <col min="5633" max="5633" width="2.75" style="298" customWidth="1"/>
    <col min="5634" max="5634" width="19.25" style="298" bestFit="1" customWidth="1"/>
    <col min="5635" max="5635" width="11.125" style="298" customWidth="1"/>
    <col min="5636" max="5637" width="8.375" style="298" customWidth="1"/>
    <col min="5638" max="5640" width="15.625" style="298" customWidth="1"/>
    <col min="5641" max="5641" width="13.375" style="298" bestFit="1" customWidth="1"/>
    <col min="5642" max="5642" width="11.125" style="298" customWidth="1"/>
    <col min="5643" max="5888" width="9" style="298"/>
    <col min="5889" max="5889" width="2.75" style="298" customWidth="1"/>
    <col min="5890" max="5890" width="19.25" style="298" bestFit="1" customWidth="1"/>
    <col min="5891" max="5891" width="11.125" style="298" customWidth="1"/>
    <col min="5892" max="5893" width="8.375" style="298" customWidth="1"/>
    <col min="5894" max="5896" width="15.625" style="298" customWidth="1"/>
    <col min="5897" max="5897" width="13.375" style="298" bestFit="1" customWidth="1"/>
    <col min="5898" max="5898" width="11.125" style="298" customWidth="1"/>
    <col min="5899" max="6144" width="9" style="298"/>
    <col min="6145" max="6145" width="2.75" style="298" customWidth="1"/>
    <col min="6146" max="6146" width="19.25" style="298" bestFit="1" customWidth="1"/>
    <col min="6147" max="6147" width="11.125" style="298" customWidth="1"/>
    <col min="6148" max="6149" width="8.375" style="298" customWidth="1"/>
    <col min="6150" max="6152" width="15.625" style="298" customWidth="1"/>
    <col min="6153" max="6153" width="13.375" style="298" bestFit="1" customWidth="1"/>
    <col min="6154" max="6154" width="11.125" style="298" customWidth="1"/>
    <col min="6155" max="6400" width="9" style="298"/>
    <col min="6401" max="6401" width="2.75" style="298" customWidth="1"/>
    <col min="6402" max="6402" width="19.25" style="298" bestFit="1" customWidth="1"/>
    <col min="6403" max="6403" width="11.125" style="298" customWidth="1"/>
    <col min="6404" max="6405" width="8.375" style="298" customWidth="1"/>
    <col min="6406" max="6408" width="15.625" style="298" customWidth="1"/>
    <col min="6409" max="6409" width="13.375" style="298" bestFit="1" customWidth="1"/>
    <col min="6410" max="6410" width="11.125" style="298" customWidth="1"/>
    <col min="6411" max="6656" width="9" style="298"/>
    <col min="6657" max="6657" width="2.75" style="298" customWidth="1"/>
    <col min="6658" max="6658" width="19.25" style="298" bestFit="1" customWidth="1"/>
    <col min="6659" max="6659" width="11.125" style="298" customWidth="1"/>
    <col min="6660" max="6661" width="8.375" style="298" customWidth="1"/>
    <col min="6662" max="6664" width="15.625" style="298" customWidth="1"/>
    <col min="6665" max="6665" width="13.375" style="298" bestFit="1" customWidth="1"/>
    <col min="6666" max="6666" width="11.125" style="298" customWidth="1"/>
    <col min="6667" max="6912" width="9" style="298"/>
    <col min="6913" max="6913" width="2.75" style="298" customWidth="1"/>
    <col min="6914" max="6914" width="19.25" style="298" bestFit="1" customWidth="1"/>
    <col min="6915" max="6915" width="11.125" style="298" customWidth="1"/>
    <col min="6916" max="6917" width="8.375" style="298" customWidth="1"/>
    <col min="6918" max="6920" width="15.625" style="298" customWidth="1"/>
    <col min="6921" max="6921" width="13.375" style="298" bestFit="1" customWidth="1"/>
    <col min="6922" max="6922" width="11.125" style="298" customWidth="1"/>
    <col min="6923" max="7168" width="9" style="298"/>
    <col min="7169" max="7169" width="2.75" style="298" customWidth="1"/>
    <col min="7170" max="7170" width="19.25" style="298" bestFit="1" customWidth="1"/>
    <col min="7171" max="7171" width="11.125" style="298" customWidth="1"/>
    <col min="7172" max="7173" width="8.375" style="298" customWidth="1"/>
    <col min="7174" max="7176" width="15.625" style="298" customWidth="1"/>
    <col min="7177" max="7177" width="13.375" style="298" bestFit="1" customWidth="1"/>
    <col min="7178" max="7178" width="11.125" style="298" customWidth="1"/>
    <col min="7179" max="7424" width="9" style="298"/>
    <col min="7425" max="7425" width="2.75" style="298" customWidth="1"/>
    <col min="7426" max="7426" width="19.25" style="298" bestFit="1" customWidth="1"/>
    <col min="7427" max="7427" width="11.125" style="298" customWidth="1"/>
    <col min="7428" max="7429" width="8.375" style="298" customWidth="1"/>
    <col min="7430" max="7432" width="15.625" style="298" customWidth="1"/>
    <col min="7433" max="7433" width="13.375" style="298" bestFit="1" customWidth="1"/>
    <col min="7434" max="7434" width="11.125" style="298" customWidth="1"/>
    <col min="7435" max="7680" width="9" style="298"/>
    <col min="7681" max="7681" width="2.75" style="298" customWidth="1"/>
    <col min="7682" max="7682" width="19.25" style="298" bestFit="1" customWidth="1"/>
    <col min="7683" max="7683" width="11.125" style="298" customWidth="1"/>
    <col min="7684" max="7685" width="8.375" style="298" customWidth="1"/>
    <col min="7686" max="7688" width="15.625" style="298" customWidth="1"/>
    <col min="7689" max="7689" width="13.375" style="298" bestFit="1" customWidth="1"/>
    <col min="7690" max="7690" width="11.125" style="298" customWidth="1"/>
    <col min="7691" max="7936" width="9" style="298"/>
    <col min="7937" max="7937" width="2.75" style="298" customWidth="1"/>
    <col min="7938" max="7938" width="19.25" style="298" bestFit="1" customWidth="1"/>
    <col min="7939" max="7939" width="11.125" style="298" customWidth="1"/>
    <col min="7940" max="7941" width="8.375" style="298" customWidth="1"/>
    <col min="7942" max="7944" width="15.625" style="298" customWidth="1"/>
    <col min="7945" max="7945" width="13.375" style="298" bestFit="1" customWidth="1"/>
    <col min="7946" max="7946" width="11.125" style="298" customWidth="1"/>
    <col min="7947" max="8192" width="9" style="298"/>
    <col min="8193" max="8193" width="2.75" style="298" customWidth="1"/>
    <col min="8194" max="8194" width="19.25" style="298" bestFit="1" customWidth="1"/>
    <col min="8195" max="8195" width="11.125" style="298" customWidth="1"/>
    <col min="8196" max="8197" width="8.375" style="298" customWidth="1"/>
    <col min="8198" max="8200" width="15.625" style="298" customWidth="1"/>
    <col min="8201" max="8201" width="13.375" style="298" bestFit="1" customWidth="1"/>
    <col min="8202" max="8202" width="11.125" style="298" customWidth="1"/>
    <col min="8203" max="8448" width="9" style="298"/>
    <col min="8449" max="8449" width="2.75" style="298" customWidth="1"/>
    <col min="8450" max="8450" width="19.25" style="298" bestFit="1" customWidth="1"/>
    <col min="8451" max="8451" width="11.125" style="298" customWidth="1"/>
    <col min="8452" max="8453" width="8.375" style="298" customWidth="1"/>
    <col min="8454" max="8456" width="15.625" style="298" customWidth="1"/>
    <col min="8457" max="8457" width="13.375" style="298" bestFit="1" customWidth="1"/>
    <col min="8458" max="8458" width="11.125" style="298" customWidth="1"/>
    <col min="8459" max="8704" width="9" style="298"/>
    <col min="8705" max="8705" width="2.75" style="298" customWidth="1"/>
    <col min="8706" max="8706" width="19.25" style="298" bestFit="1" customWidth="1"/>
    <col min="8707" max="8707" width="11.125" style="298" customWidth="1"/>
    <col min="8708" max="8709" width="8.375" style="298" customWidth="1"/>
    <col min="8710" max="8712" width="15.625" style="298" customWidth="1"/>
    <col min="8713" max="8713" width="13.375" style="298" bestFit="1" customWidth="1"/>
    <col min="8714" max="8714" width="11.125" style="298" customWidth="1"/>
    <col min="8715" max="8960" width="9" style="298"/>
    <col min="8961" max="8961" width="2.75" style="298" customWidth="1"/>
    <col min="8962" max="8962" width="19.25" style="298" bestFit="1" customWidth="1"/>
    <col min="8963" max="8963" width="11.125" style="298" customWidth="1"/>
    <col min="8964" max="8965" width="8.375" style="298" customWidth="1"/>
    <col min="8966" max="8968" width="15.625" style="298" customWidth="1"/>
    <col min="8969" max="8969" width="13.375" style="298" bestFit="1" customWidth="1"/>
    <col min="8970" max="8970" width="11.125" style="298" customWidth="1"/>
    <col min="8971" max="9216" width="9" style="298"/>
    <col min="9217" max="9217" width="2.75" style="298" customWidth="1"/>
    <col min="9218" max="9218" width="19.25" style="298" bestFit="1" customWidth="1"/>
    <col min="9219" max="9219" width="11.125" style="298" customWidth="1"/>
    <col min="9220" max="9221" width="8.375" style="298" customWidth="1"/>
    <col min="9222" max="9224" width="15.625" style="298" customWidth="1"/>
    <col min="9225" max="9225" width="13.375" style="298" bestFit="1" customWidth="1"/>
    <col min="9226" max="9226" width="11.125" style="298" customWidth="1"/>
    <col min="9227" max="9472" width="9" style="298"/>
    <col min="9473" max="9473" width="2.75" style="298" customWidth="1"/>
    <col min="9474" max="9474" width="19.25" style="298" bestFit="1" customWidth="1"/>
    <col min="9475" max="9475" width="11.125" style="298" customWidth="1"/>
    <col min="9476" max="9477" width="8.375" style="298" customWidth="1"/>
    <col min="9478" max="9480" width="15.625" style="298" customWidth="1"/>
    <col min="9481" max="9481" width="13.375" style="298" bestFit="1" customWidth="1"/>
    <col min="9482" max="9482" width="11.125" style="298" customWidth="1"/>
    <col min="9483" max="9728" width="9" style="298"/>
    <col min="9729" max="9729" width="2.75" style="298" customWidth="1"/>
    <col min="9730" max="9730" width="19.25" style="298" bestFit="1" customWidth="1"/>
    <col min="9731" max="9731" width="11.125" style="298" customWidth="1"/>
    <col min="9732" max="9733" width="8.375" style="298" customWidth="1"/>
    <col min="9734" max="9736" width="15.625" style="298" customWidth="1"/>
    <col min="9737" max="9737" width="13.375" style="298" bestFit="1" customWidth="1"/>
    <col min="9738" max="9738" width="11.125" style="298" customWidth="1"/>
    <col min="9739" max="9984" width="9" style="298"/>
    <col min="9985" max="9985" width="2.75" style="298" customWidth="1"/>
    <col min="9986" max="9986" width="19.25" style="298" bestFit="1" customWidth="1"/>
    <col min="9987" max="9987" width="11.125" style="298" customWidth="1"/>
    <col min="9988" max="9989" width="8.375" style="298" customWidth="1"/>
    <col min="9990" max="9992" width="15.625" style="298" customWidth="1"/>
    <col min="9993" max="9993" width="13.375" style="298" bestFit="1" customWidth="1"/>
    <col min="9994" max="9994" width="11.125" style="298" customWidth="1"/>
    <col min="9995" max="10240" width="9" style="298"/>
    <col min="10241" max="10241" width="2.75" style="298" customWidth="1"/>
    <col min="10242" max="10242" width="19.25" style="298" bestFit="1" customWidth="1"/>
    <col min="10243" max="10243" width="11.125" style="298" customWidth="1"/>
    <col min="10244" max="10245" width="8.375" style="298" customWidth="1"/>
    <col min="10246" max="10248" width="15.625" style="298" customWidth="1"/>
    <col min="10249" max="10249" width="13.375" style="298" bestFit="1" customWidth="1"/>
    <col min="10250" max="10250" width="11.125" style="298" customWidth="1"/>
    <col min="10251" max="10496" width="9" style="298"/>
    <col min="10497" max="10497" width="2.75" style="298" customWidth="1"/>
    <col min="10498" max="10498" width="19.25" style="298" bestFit="1" customWidth="1"/>
    <col min="10499" max="10499" width="11.125" style="298" customWidth="1"/>
    <col min="10500" max="10501" width="8.375" style="298" customWidth="1"/>
    <col min="10502" max="10504" width="15.625" style="298" customWidth="1"/>
    <col min="10505" max="10505" width="13.375" style="298" bestFit="1" customWidth="1"/>
    <col min="10506" max="10506" width="11.125" style="298" customWidth="1"/>
    <col min="10507" max="10752" width="9" style="298"/>
    <col min="10753" max="10753" width="2.75" style="298" customWidth="1"/>
    <col min="10754" max="10754" width="19.25" style="298" bestFit="1" customWidth="1"/>
    <col min="10755" max="10755" width="11.125" style="298" customWidth="1"/>
    <col min="10756" max="10757" width="8.375" style="298" customWidth="1"/>
    <col min="10758" max="10760" width="15.625" style="298" customWidth="1"/>
    <col min="10761" max="10761" width="13.375" style="298" bestFit="1" customWidth="1"/>
    <col min="10762" max="10762" width="11.125" style="298" customWidth="1"/>
    <col min="10763" max="11008" width="9" style="298"/>
    <col min="11009" max="11009" width="2.75" style="298" customWidth="1"/>
    <col min="11010" max="11010" width="19.25" style="298" bestFit="1" customWidth="1"/>
    <col min="11011" max="11011" width="11.125" style="298" customWidth="1"/>
    <col min="11012" max="11013" width="8.375" style="298" customWidth="1"/>
    <col min="11014" max="11016" width="15.625" style="298" customWidth="1"/>
    <col min="11017" max="11017" width="13.375" style="298" bestFit="1" customWidth="1"/>
    <col min="11018" max="11018" width="11.125" style="298" customWidth="1"/>
    <col min="11019" max="11264" width="9" style="298"/>
    <col min="11265" max="11265" width="2.75" style="298" customWidth="1"/>
    <col min="11266" max="11266" width="19.25" style="298" bestFit="1" customWidth="1"/>
    <col min="11267" max="11267" width="11.125" style="298" customWidth="1"/>
    <col min="11268" max="11269" width="8.375" style="298" customWidth="1"/>
    <col min="11270" max="11272" width="15.625" style="298" customWidth="1"/>
    <col min="11273" max="11273" width="13.375" style="298" bestFit="1" customWidth="1"/>
    <col min="11274" max="11274" width="11.125" style="298" customWidth="1"/>
    <col min="11275" max="11520" width="9" style="298"/>
    <col min="11521" max="11521" width="2.75" style="298" customWidth="1"/>
    <col min="11522" max="11522" width="19.25" style="298" bestFit="1" customWidth="1"/>
    <col min="11523" max="11523" width="11.125" style="298" customWidth="1"/>
    <col min="11524" max="11525" width="8.375" style="298" customWidth="1"/>
    <col min="11526" max="11528" width="15.625" style="298" customWidth="1"/>
    <col min="11529" max="11529" width="13.375" style="298" bestFit="1" customWidth="1"/>
    <col min="11530" max="11530" width="11.125" style="298" customWidth="1"/>
    <col min="11531" max="11776" width="9" style="298"/>
    <col min="11777" max="11777" width="2.75" style="298" customWidth="1"/>
    <col min="11778" max="11778" width="19.25" style="298" bestFit="1" customWidth="1"/>
    <col min="11779" max="11779" width="11.125" style="298" customWidth="1"/>
    <col min="11780" max="11781" width="8.375" style="298" customWidth="1"/>
    <col min="11782" max="11784" width="15.625" style="298" customWidth="1"/>
    <col min="11785" max="11785" width="13.375" style="298" bestFit="1" customWidth="1"/>
    <col min="11786" max="11786" width="11.125" style="298" customWidth="1"/>
    <col min="11787" max="12032" width="9" style="298"/>
    <col min="12033" max="12033" width="2.75" style="298" customWidth="1"/>
    <col min="12034" max="12034" width="19.25" style="298" bestFit="1" customWidth="1"/>
    <col min="12035" max="12035" width="11.125" style="298" customWidth="1"/>
    <col min="12036" max="12037" width="8.375" style="298" customWidth="1"/>
    <col min="12038" max="12040" width="15.625" style="298" customWidth="1"/>
    <col min="12041" max="12041" width="13.375" style="298" bestFit="1" customWidth="1"/>
    <col min="12042" max="12042" width="11.125" style="298" customWidth="1"/>
    <col min="12043" max="12288" width="9" style="298"/>
    <col min="12289" max="12289" width="2.75" style="298" customWidth="1"/>
    <col min="12290" max="12290" width="19.25" style="298" bestFit="1" customWidth="1"/>
    <col min="12291" max="12291" width="11.125" style="298" customWidth="1"/>
    <col min="12292" max="12293" width="8.375" style="298" customWidth="1"/>
    <col min="12294" max="12296" width="15.625" style="298" customWidth="1"/>
    <col min="12297" max="12297" width="13.375" style="298" bestFit="1" customWidth="1"/>
    <col min="12298" max="12298" width="11.125" style="298" customWidth="1"/>
    <col min="12299" max="12544" width="9" style="298"/>
    <col min="12545" max="12545" width="2.75" style="298" customWidth="1"/>
    <col min="12546" max="12546" width="19.25" style="298" bestFit="1" customWidth="1"/>
    <col min="12547" max="12547" width="11.125" style="298" customWidth="1"/>
    <col min="12548" max="12549" width="8.375" style="298" customWidth="1"/>
    <col min="12550" max="12552" width="15.625" style="298" customWidth="1"/>
    <col min="12553" max="12553" width="13.375" style="298" bestFit="1" customWidth="1"/>
    <col min="12554" max="12554" width="11.125" style="298" customWidth="1"/>
    <col min="12555" max="12800" width="9" style="298"/>
    <col min="12801" max="12801" width="2.75" style="298" customWidth="1"/>
    <col min="12802" max="12802" width="19.25" style="298" bestFit="1" customWidth="1"/>
    <col min="12803" max="12803" width="11.125" style="298" customWidth="1"/>
    <col min="12804" max="12805" width="8.375" style="298" customWidth="1"/>
    <col min="12806" max="12808" width="15.625" style="298" customWidth="1"/>
    <col min="12809" max="12809" width="13.375" style="298" bestFit="1" customWidth="1"/>
    <col min="12810" max="12810" width="11.125" style="298" customWidth="1"/>
    <col min="12811" max="13056" width="9" style="298"/>
    <col min="13057" max="13057" width="2.75" style="298" customWidth="1"/>
    <col min="13058" max="13058" width="19.25" style="298" bestFit="1" customWidth="1"/>
    <col min="13059" max="13059" width="11.125" style="298" customWidth="1"/>
    <col min="13060" max="13061" width="8.375" style="298" customWidth="1"/>
    <col min="13062" max="13064" width="15.625" style="298" customWidth="1"/>
    <col min="13065" max="13065" width="13.375" style="298" bestFit="1" customWidth="1"/>
    <col min="13066" max="13066" width="11.125" style="298" customWidth="1"/>
    <col min="13067" max="13312" width="9" style="298"/>
    <col min="13313" max="13313" width="2.75" style="298" customWidth="1"/>
    <col min="13314" max="13314" width="19.25" style="298" bestFit="1" customWidth="1"/>
    <col min="13315" max="13315" width="11.125" style="298" customWidth="1"/>
    <col min="13316" max="13317" width="8.375" style="298" customWidth="1"/>
    <col min="13318" max="13320" width="15.625" style="298" customWidth="1"/>
    <col min="13321" max="13321" width="13.375" style="298" bestFit="1" customWidth="1"/>
    <col min="13322" max="13322" width="11.125" style="298" customWidth="1"/>
    <col min="13323" max="13568" width="9" style="298"/>
    <col min="13569" max="13569" width="2.75" style="298" customWidth="1"/>
    <col min="13570" max="13570" width="19.25" style="298" bestFit="1" customWidth="1"/>
    <col min="13571" max="13571" width="11.125" style="298" customWidth="1"/>
    <col min="13572" max="13573" width="8.375" style="298" customWidth="1"/>
    <col min="13574" max="13576" width="15.625" style="298" customWidth="1"/>
    <col min="13577" max="13577" width="13.375" style="298" bestFit="1" customWidth="1"/>
    <col min="13578" max="13578" width="11.125" style="298" customWidth="1"/>
    <col min="13579" max="13824" width="9" style="298"/>
    <col min="13825" max="13825" width="2.75" style="298" customWidth="1"/>
    <col min="13826" max="13826" width="19.25" style="298" bestFit="1" customWidth="1"/>
    <col min="13827" max="13827" width="11.125" style="298" customWidth="1"/>
    <col min="13828" max="13829" width="8.375" style="298" customWidth="1"/>
    <col min="13830" max="13832" width="15.625" style="298" customWidth="1"/>
    <col min="13833" max="13833" width="13.375" style="298" bestFit="1" customWidth="1"/>
    <col min="13834" max="13834" width="11.125" style="298" customWidth="1"/>
    <col min="13835" max="14080" width="9" style="298"/>
    <col min="14081" max="14081" width="2.75" style="298" customWidth="1"/>
    <col min="14082" max="14082" width="19.25" style="298" bestFit="1" customWidth="1"/>
    <col min="14083" max="14083" width="11.125" style="298" customWidth="1"/>
    <col min="14084" max="14085" width="8.375" style="298" customWidth="1"/>
    <col min="14086" max="14088" width="15.625" style="298" customWidth="1"/>
    <col min="14089" max="14089" width="13.375" style="298" bestFit="1" customWidth="1"/>
    <col min="14090" max="14090" width="11.125" style="298" customWidth="1"/>
    <col min="14091" max="14336" width="9" style="298"/>
    <col min="14337" max="14337" width="2.75" style="298" customWidth="1"/>
    <col min="14338" max="14338" width="19.25" style="298" bestFit="1" customWidth="1"/>
    <col min="14339" max="14339" width="11.125" style="298" customWidth="1"/>
    <col min="14340" max="14341" width="8.375" style="298" customWidth="1"/>
    <col min="14342" max="14344" width="15.625" style="298" customWidth="1"/>
    <col min="14345" max="14345" width="13.375" style="298" bestFit="1" customWidth="1"/>
    <col min="14346" max="14346" width="11.125" style="298" customWidth="1"/>
    <col min="14347" max="14592" width="9" style="298"/>
    <col min="14593" max="14593" width="2.75" style="298" customWidth="1"/>
    <col min="14594" max="14594" width="19.25" style="298" bestFit="1" customWidth="1"/>
    <col min="14595" max="14595" width="11.125" style="298" customWidth="1"/>
    <col min="14596" max="14597" width="8.375" style="298" customWidth="1"/>
    <col min="14598" max="14600" width="15.625" style="298" customWidth="1"/>
    <col min="14601" max="14601" width="13.375" style="298" bestFit="1" customWidth="1"/>
    <col min="14602" max="14602" width="11.125" style="298" customWidth="1"/>
    <col min="14603" max="14848" width="9" style="298"/>
    <col min="14849" max="14849" width="2.75" style="298" customWidth="1"/>
    <col min="14850" max="14850" width="19.25" style="298" bestFit="1" customWidth="1"/>
    <col min="14851" max="14851" width="11.125" style="298" customWidth="1"/>
    <col min="14852" max="14853" width="8.375" style="298" customWidth="1"/>
    <col min="14854" max="14856" width="15.625" style="298" customWidth="1"/>
    <col min="14857" max="14857" width="13.375" style="298" bestFit="1" customWidth="1"/>
    <col min="14858" max="14858" width="11.125" style="298" customWidth="1"/>
    <col min="14859" max="15104" width="9" style="298"/>
    <col min="15105" max="15105" width="2.75" style="298" customWidth="1"/>
    <col min="15106" max="15106" width="19.25" style="298" bestFit="1" customWidth="1"/>
    <col min="15107" max="15107" width="11.125" style="298" customWidth="1"/>
    <col min="15108" max="15109" width="8.375" style="298" customWidth="1"/>
    <col min="15110" max="15112" width="15.625" style="298" customWidth="1"/>
    <col min="15113" max="15113" width="13.375" style="298" bestFit="1" customWidth="1"/>
    <col min="15114" max="15114" width="11.125" style="298" customWidth="1"/>
    <col min="15115" max="15360" width="9" style="298"/>
    <col min="15361" max="15361" width="2.75" style="298" customWidth="1"/>
    <col min="15362" max="15362" width="19.25" style="298" bestFit="1" customWidth="1"/>
    <col min="15363" max="15363" width="11.125" style="298" customWidth="1"/>
    <col min="15364" max="15365" width="8.375" style="298" customWidth="1"/>
    <col min="15366" max="15368" width="15.625" style="298" customWidth="1"/>
    <col min="15369" max="15369" width="13.375" style="298" bestFit="1" customWidth="1"/>
    <col min="15370" max="15370" width="11.125" style="298" customWidth="1"/>
    <col min="15371" max="15616" width="9" style="298"/>
    <col min="15617" max="15617" width="2.75" style="298" customWidth="1"/>
    <col min="15618" max="15618" width="19.25" style="298" bestFit="1" customWidth="1"/>
    <col min="15619" max="15619" width="11.125" style="298" customWidth="1"/>
    <col min="15620" max="15621" width="8.375" style="298" customWidth="1"/>
    <col min="15622" max="15624" width="15.625" style="298" customWidth="1"/>
    <col min="15625" max="15625" width="13.375" style="298" bestFit="1" customWidth="1"/>
    <col min="15626" max="15626" width="11.125" style="298" customWidth="1"/>
    <col min="15627" max="15872" width="9" style="298"/>
    <col min="15873" max="15873" width="2.75" style="298" customWidth="1"/>
    <col min="15874" max="15874" width="19.25" style="298" bestFit="1" customWidth="1"/>
    <col min="15875" max="15875" width="11.125" style="298" customWidth="1"/>
    <col min="15876" max="15877" width="8.375" style="298" customWidth="1"/>
    <col min="15878" max="15880" width="15.625" style="298" customWidth="1"/>
    <col min="15881" max="15881" width="13.375" style="298" bestFit="1" customWidth="1"/>
    <col min="15882" max="15882" width="11.125" style="298" customWidth="1"/>
    <col min="15883" max="16128" width="9" style="298"/>
    <col min="16129" max="16129" width="2.75" style="298" customWidth="1"/>
    <col min="16130" max="16130" width="19.25" style="298" bestFit="1" customWidth="1"/>
    <col min="16131" max="16131" width="11.125" style="298" customWidth="1"/>
    <col min="16132" max="16133" width="8.375" style="298" customWidth="1"/>
    <col min="16134" max="16136" width="15.625" style="298" customWidth="1"/>
    <col min="16137" max="16137" width="13.375" style="298" bestFit="1" customWidth="1"/>
    <col min="16138" max="16138" width="11.125" style="298" customWidth="1"/>
    <col min="16139" max="16384" width="9" style="298"/>
  </cols>
  <sheetData>
    <row r="1" spans="1:10" ht="12">
      <c r="A1" s="349" t="s">
        <v>79</v>
      </c>
      <c r="J1" s="153" t="s">
        <v>432</v>
      </c>
    </row>
    <row r="2" spans="1:10" s="300" customFormat="1" ht="15.95" customHeight="1">
      <c r="A2" s="727"/>
      <c r="B2" s="728"/>
      <c r="C2" s="731" t="s">
        <v>746</v>
      </c>
      <c r="D2" s="732"/>
      <c r="E2" s="732"/>
      <c r="F2" s="732">
        <v>0</v>
      </c>
      <c r="G2" s="733"/>
      <c r="H2" s="734"/>
      <c r="I2" s="735" t="s">
        <v>752</v>
      </c>
      <c r="J2" s="737" t="s">
        <v>377</v>
      </c>
    </row>
    <row r="3" spans="1:10" s="300" customFormat="1" ht="15.95" customHeight="1">
      <c r="A3" s="729"/>
      <c r="B3" s="730"/>
      <c r="C3" s="586" t="s">
        <v>69</v>
      </c>
      <c r="D3" s="586" t="s">
        <v>360</v>
      </c>
      <c r="E3" s="586" t="s">
        <v>70</v>
      </c>
      <c r="F3" s="729" t="s">
        <v>80</v>
      </c>
      <c r="G3" s="738"/>
      <c r="H3" s="739"/>
      <c r="I3" s="736"/>
      <c r="J3" s="737"/>
    </row>
    <row r="4" spans="1:10" s="337" customFormat="1" ht="20.100000000000001" customHeight="1">
      <c r="A4" s="721" t="s">
        <v>71</v>
      </c>
      <c r="B4" s="722"/>
      <c r="C4" s="332">
        <v>13368468</v>
      </c>
      <c r="D4" s="333">
        <v>1.034</v>
      </c>
      <c r="E4" s="334">
        <v>1</v>
      </c>
      <c r="F4" s="350"/>
      <c r="G4" s="350"/>
      <c r="H4" s="350"/>
      <c r="I4" s="335">
        <v>12933120</v>
      </c>
      <c r="J4" s="336">
        <v>435348</v>
      </c>
    </row>
    <row r="5" spans="1:10" s="337" customFormat="1" ht="20.100000000000001" customHeight="1">
      <c r="A5" s="338">
        <v>1</v>
      </c>
      <c r="B5" s="339" t="s">
        <v>221</v>
      </c>
      <c r="C5" s="268">
        <v>4004974</v>
      </c>
      <c r="D5" s="340">
        <v>1.02</v>
      </c>
      <c r="E5" s="340">
        <v>0.3</v>
      </c>
      <c r="F5" s="351" t="s">
        <v>27</v>
      </c>
      <c r="G5" s="351" t="s">
        <v>17</v>
      </c>
      <c r="H5" s="351" t="s">
        <v>73</v>
      </c>
      <c r="I5" s="269">
        <v>3925401</v>
      </c>
      <c r="J5" s="341">
        <v>79573</v>
      </c>
    </row>
    <row r="6" spans="1:10" s="337" customFormat="1" ht="20.100000000000001" customHeight="1">
      <c r="A6" s="338"/>
      <c r="B6" s="339" t="s">
        <v>60</v>
      </c>
      <c r="C6" s="342">
        <v>662253</v>
      </c>
      <c r="D6" s="343">
        <v>0.97699999999999998</v>
      </c>
      <c r="E6" s="343">
        <v>0.05</v>
      </c>
      <c r="F6" s="352" t="s">
        <v>27</v>
      </c>
      <c r="G6" s="352" t="s">
        <v>17</v>
      </c>
      <c r="H6" s="352" t="s">
        <v>75</v>
      </c>
      <c r="I6" s="273">
        <v>678085</v>
      </c>
      <c r="J6" s="344">
        <v>-15832</v>
      </c>
    </row>
    <row r="7" spans="1:10" s="337" customFormat="1" ht="20.100000000000001" customHeight="1">
      <c r="A7" s="338">
        <v>2</v>
      </c>
      <c r="B7" s="339" t="s">
        <v>61</v>
      </c>
      <c r="C7" s="342">
        <v>2850643</v>
      </c>
      <c r="D7" s="343">
        <v>1.07</v>
      </c>
      <c r="E7" s="343">
        <v>0.21299999999999999</v>
      </c>
      <c r="F7" s="352" t="s">
        <v>72</v>
      </c>
      <c r="G7" s="352" t="s">
        <v>73</v>
      </c>
      <c r="H7" s="352" t="s">
        <v>17</v>
      </c>
      <c r="I7" s="273">
        <v>2664519</v>
      </c>
      <c r="J7" s="344">
        <v>186124</v>
      </c>
    </row>
    <row r="8" spans="1:10" s="337" customFormat="1" ht="20.100000000000001" customHeight="1">
      <c r="A8" s="338">
        <v>3</v>
      </c>
      <c r="B8" s="339" t="s">
        <v>63</v>
      </c>
      <c r="C8" s="342">
        <v>1062522</v>
      </c>
      <c r="D8" s="343">
        <v>1.046</v>
      </c>
      <c r="E8" s="343">
        <v>7.9000000000000001E-2</v>
      </c>
      <c r="F8" s="352" t="s">
        <v>26</v>
      </c>
      <c r="G8" s="352" t="s">
        <v>27</v>
      </c>
      <c r="H8" s="352" t="s">
        <v>375</v>
      </c>
      <c r="I8" s="273">
        <v>1015834</v>
      </c>
      <c r="J8" s="344">
        <v>46688</v>
      </c>
    </row>
    <row r="9" spans="1:10" s="337" customFormat="1" ht="20.100000000000001" customHeight="1">
      <c r="A9" s="338">
        <v>4</v>
      </c>
      <c r="B9" s="339" t="s">
        <v>274</v>
      </c>
      <c r="C9" s="342">
        <v>835777</v>
      </c>
      <c r="D9" s="343">
        <v>1.002</v>
      </c>
      <c r="E9" s="343">
        <v>6.3E-2</v>
      </c>
      <c r="F9" s="352" t="s">
        <v>27</v>
      </c>
      <c r="G9" s="352" t="s">
        <v>72</v>
      </c>
      <c r="H9" s="352" t="s">
        <v>17</v>
      </c>
      <c r="I9" s="273">
        <v>833922</v>
      </c>
      <c r="J9" s="344">
        <v>1855</v>
      </c>
    </row>
    <row r="10" spans="1:10" s="337" customFormat="1" ht="20.100000000000001" customHeight="1">
      <c r="A10" s="338">
        <v>5</v>
      </c>
      <c r="B10" s="339" t="s">
        <v>279</v>
      </c>
      <c r="C10" s="342">
        <v>639904</v>
      </c>
      <c r="D10" s="343">
        <v>0.98299999999999998</v>
      </c>
      <c r="E10" s="343">
        <v>4.8000000000000001E-2</v>
      </c>
      <c r="F10" s="352" t="s">
        <v>27</v>
      </c>
      <c r="G10" s="352" t="s">
        <v>17</v>
      </c>
      <c r="H10" s="352" t="s">
        <v>26</v>
      </c>
      <c r="I10" s="273">
        <v>651228</v>
      </c>
      <c r="J10" s="344">
        <v>-11324</v>
      </c>
    </row>
    <row r="11" spans="1:10" s="337" customFormat="1" ht="20.100000000000001" customHeight="1">
      <c r="A11" s="338">
        <v>6</v>
      </c>
      <c r="B11" s="339" t="s">
        <v>281</v>
      </c>
      <c r="C11" s="342">
        <v>557087</v>
      </c>
      <c r="D11" s="343">
        <v>0.89100000000000001</v>
      </c>
      <c r="E11" s="343">
        <v>4.2000000000000003E-2</v>
      </c>
      <c r="F11" s="352" t="s">
        <v>26</v>
      </c>
      <c r="G11" s="352" t="s">
        <v>17</v>
      </c>
      <c r="H11" s="352" t="s">
        <v>27</v>
      </c>
      <c r="I11" s="273">
        <v>625389</v>
      </c>
      <c r="J11" s="344">
        <v>-68302</v>
      </c>
    </row>
    <row r="12" spans="1:10" s="337" customFormat="1" ht="20.100000000000001" customHeight="1">
      <c r="A12" s="338">
        <v>7</v>
      </c>
      <c r="B12" s="339" t="s">
        <v>285</v>
      </c>
      <c r="C12" s="342">
        <v>491684</v>
      </c>
      <c r="D12" s="343">
        <v>1.4259999999999999</v>
      </c>
      <c r="E12" s="343">
        <v>3.6999999999999998E-2</v>
      </c>
      <c r="F12" s="352" t="s">
        <v>205</v>
      </c>
      <c r="G12" s="352" t="s">
        <v>72</v>
      </c>
      <c r="H12" s="352" t="s">
        <v>17</v>
      </c>
      <c r="I12" s="273">
        <v>344773</v>
      </c>
      <c r="J12" s="344">
        <v>146911</v>
      </c>
    </row>
    <row r="13" spans="1:10" s="337" customFormat="1" ht="20.100000000000001" customHeight="1">
      <c r="A13" s="338">
        <v>8</v>
      </c>
      <c r="B13" s="339" t="s">
        <v>289</v>
      </c>
      <c r="C13" s="342">
        <v>484911</v>
      </c>
      <c r="D13" s="343">
        <v>0.95899999999999996</v>
      </c>
      <c r="E13" s="343">
        <v>3.5999999999999997E-2</v>
      </c>
      <c r="F13" s="352" t="s">
        <v>73</v>
      </c>
      <c r="G13" s="352" t="s">
        <v>17</v>
      </c>
      <c r="H13" s="352" t="s">
        <v>72</v>
      </c>
      <c r="I13" s="273">
        <v>505900</v>
      </c>
      <c r="J13" s="344">
        <v>-20989</v>
      </c>
    </row>
    <row r="14" spans="1:10" s="337" customFormat="1" ht="20.100000000000001" customHeight="1">
      <c r="A14" s="338">
        <v>9</v>
      </c>
      <c r="B14" s="339" t="s">
        <v>280</v>
      </c>
      <c r="C14" s="342">
        <v>343859</v>
      </c>
      <c r="D14" s="343">
        <v>0.92900000000000005</v>
      </c>
      <c r="E14" s="343">
        <v>2.5999999999999999E-2</v>
      </c>
      <c r="F14" s="352" t="s">
        <v>27</v>
      </c>
      <c r="G14" s="352" t="s">
        <v>17</v>
      </c>
      <c r="H14" s="352" t="s">
        <v>72</v>
      </c>
      <c r="I14" s="273">
        <v>369947</v>
      </c>
      <c r="J14" s="344">
        <v>-26088</v>
      </c>
    </row>
    <row r="15" spans="1:10" s="337" customFormat="1" ht="20.100000000000001" customHeight="1">
      <c r="A15" s="338">
        <v>10</v>
      </c>
      <c r="B15" s="339" t="s">
        <v>66</v>
      </c>
      <c r="C15" s="342">
        <v>286498</v>
      </c>
      <c r="D15" s="343">
        <v>0.98799999999999999</v>
      </c>
      <c r="E15" s="343">
        <v>2.1000000000000001E-2</v>
      </c>
      <c r="F15" s="352" t="s">
        <v>17</v>
      </c>
      <c r="G15" s="352" t="s">
        <v>73</v>
      </c>
      <c r="H15" s="352" t="s">
        <v>15</v>
      </c>
      <c r="I15" s="273">
        <v>290095</v>
      </c>
      <c r="J15" s="344">
        <v>-3597</v>
      </c>
    </row>
    <row r="16" spans="1:10" s="337" customFormat="1" ht="20.100000000000001" customHeight="1">
      <c r="A16" s="338">
        <v>11</v>
      </c>
      <c r="B16" s="339" t="s">
        <v>275</v>
      </c>
      <c r="C16" s="342">
        <v>229007</v>
      </c>
      <c r="D16" s="343">
        <v>1.0169999999999999</v>
      </c>
      <c r="E16" s="343">
        <v>1.7000000000000001E-2</v>
      </c>
      <c r="F16" s="352" t="s">
        <v>17</v>
      </c>
      <c r="G16" s="352" t="s">
        <v>376</v>
      </c>
      <c r="H16" s="352" t="s">
        <v>8</v>
      </c>
      <c r="I16" s="273">
        <v>225136</v>
      </c>
      <c r="J16" s="344">
        <v>3871</v>
      </c>
    </row>
    <row r="17" spans="1:10" s="337" customFormat="1" ht="20.100000000000001" customHeight="1">
      <c r="A17" s="338">
        <v>12</v>
      </c>
      <c r="B17" s="339" t="s">
        <v>282</v>
      </c>
      <c r="C17" s="342">
        <v>206651</v>
      </c>
      <c r="D17" s="343">
        <v>0.98899999999999999</v>
      </c>
      <c r="E17" s="343">
        <v>1.4999999999999999E-2</v>
      </c>
      <c r="F17" s="352" t="s">
        <v>73</v>
      </c>
      <c r="G17" s="352" t="s">
        <v>206</v>
      </c>
      <c r="H17" s="352" t="s">
        <v>17</v>
      </c>
      <c r="I17" s="273">
        <v>208862</v>
      </c>
      <c r="J17" s="344">
        <v>-2211</v>
      </c>
    </row>
    <row r="18" spans="1:10" s="337" customFormat="1" ht="20.100000000000001" customHeight="1">
      <c r="A18" s="338">
        <v>13</v>
      </c>
      <c r="B18" s="339" t="s">
        <v>62</v>
      </c>
      <c r="C18" s="342">
        <v>203898</v>
      </c>
      <c r="D18" s="343">
        <v>0.94699999999999995</v>
      </c>
      <c r="E18" s="343">
        <v>1.4999999999999999E-2</v>
      </c>
      <c r="F18" s="352" t="s">
        <v>73</v>
      </c>
      <c r="G18" s="352" t="s">
        <v>72</v>
      </c>
      <c r="H18" s="352" t="s">
        <v>376</v>
      </c>
      <c r="I18" s="273">
        <v>215276</v>
      </c>
      <c r="J18" s="344">
        <v>-11378</v>
      </c>
    </row>
    <row r="19" spans="1:10" s="337" customFormat="1" ht="20.100000000000001" customHeight="1">
      <c r="A19" s="338">
        <v>14</v>
      </c>
      <c r="B19" s="339" t="s">
        <v>286</v>
      </c>
      <c r="C19" s="342">
        <v>194020</v>
      </c>
      <c r="D19" s="343">
        <v>1.026</v>
      </c>
      <c r="E19" s="343">
        <v>1.4999999999999999E-2</v>
      </c>
      <c r="F19" s="352" t="s">
        <v>73</v>
      </c>
      <c r="G19" s="352" t="s">
        <v>17</v>
      </c>
      <c r="H19" s="352" t="s">
        <v>206</v>
      </c>
      <c r="I19" s="273">
        <v>189178</v>
      </c>
      <c r="J19" s="344">
        <v>4842</v>
      </c>
    </row>
    <row r="20" spans="1:10" s="337" customFormat="1" ht="20.100000000000001" customHeight="1">
      <c r="A20" s="338">
        <v>15</v>
      </c>
      <c r="B20" s="339" t="s">
        <v>277</v>
      </c>
      <c r="C20" s="342">
        <v>136513</v>
      </c>
      <c r="D20" s="343">
        <v>1.1259999999999999</v>
      </c>
      <c r="E20" s="343">
        <v>0.01</v>
      </c>
      <c r="F20" s="352" t="s">
        <v>72</v>
      </c>
      <c r="G20" s="352" t="s">
        <v>73</v>
      </c>
      <c r="H20" s="352" t="s">
        <v>23</v>
      </c>
      <c r="I20" s="273">
        <v>121226</v>
      </c>
      <c r="J20" s="344">
        <v>15287</v>
      </c>
    </row>
    <row r="21" spans="1:10" s="337" customFormat="1" ht="20.100000000000001" customHeight="1">
      <c r="A21" s="338">
        <v>16</v>
      </c>
      <c r="B21" s="339" t="s">
        <v>374</v>
      </c>
      <c r="C21" s="342">
        <v>96385</v>
      </c>
      <c r="D21" s="343">
        <v>1.2090000000000001</v>
      </c>
      <c r="E21" s="343">
        <v>7.0000000000000001E-3</v>
      </c>
      <c r="F21" s="352" t="s">
        <v>469</v>
      </c>
      <c r="G21" s="352" t="s">
        <v>23</v>
      </c>
      <c r="H21" s="352" t="s">
        <v>72</v>
      </c>
      <c r="I21" s="273">
        <v>79729</v>
      </c>
      <c r="J21" s="344">
        <v>16656</v>
      </c>
    </row>
    <row r="22" spans="1:10" s="337" customFormat="1" ht="20.100000000000001" customHeight="1">
      <c r="A22" s="338">
        <v>17</v>
      </c>
      <c r="B22" s="339" t="s">
        <v>751</v>
      </c>
      <c r="C22" s="342">
        <v>79367</v>
      </c>
      <c r="D22" s="343">
        <v>1.5920000000000001</v>
      </c>
      <c r="E22" s="343">
        <v>6.0000000000000001E-3</v>
      </c>
      <c r="F22" s="352" t="s">
        <v>26</v>
      </c>
      <c r="G22" s="352" t="s">
        <v>375</v>
      </c>
      <c r="H22" s="352" t="s">
        <v>78</v>
      </c>
      <c r="I22" s="273">
        <v>49848</v>
      </c>
      <c r="J22" s="344">
        <v>29519</v>
      </c>
    </row>
    <row r="23" spans="1:10" s="337" customFormat="1" ht="20.100000000000001" customHeight="1">
      <c r="A23" s="338">
        <v>18</v>
      </c>
      <c r="B23" s="339" t="s">
        <v>74</v>
      </c>
      <c r="C23" s="342">
        <v>71015</v>
      </c>
      <c r="D23" s="343">
        <v>0.97399999999999998</v>
      </c>
      <c r="E23" s="343">
        <v>5.0000000000000001E-3</v>
      </c>
      <c r="F23" s="352" t="s">
        <v>23</v>
      </c>
      <c r="G23" s="352" t="s">
        <v>72</v>
      </c>
      <c r="H23" s="352" t="s">
        <v>73</v>
      </c>
      <c r="I23" s="273">
        <v>72939</v>
      </c>
      <c r="J23" s="344">
        <v>-1924</v>
      </c>
    </row>
    <row r="24" spans="1:10" s="337" customFormat="1" ht="20.100000000000001" customHeight="1">
      <c r="A24" s="338">
        <v>19</v>
      </c>
      <c r="B24" s="339" t="s">
        <v>64</v>
      </c>
      <c r="C24" s="342">
        <v>67486</v>
      </c>
      <c r="D24" s="343">
        <v>1.107</v>
      </c>
      <c r="E24" s="343">
        <v>5.0000000000000001E-3</v>
      </c>
      <c r="F24" s="352" t="s">
        <v>73</v>
      </c>
      <c r="G24" s="352" t="s">
        <v>23</v>
      </c>
      <c r="H24" s="352" t="s">
        <v>17</v>
      </c>
      <c r="I24" s="273">
        <v>60987</v>
      </c>
      <c r="J24" s="344">
        <v>6499</v>
      </c>
    </row>
    <row r="25" spans="1:10" s="337" customFormat="1" ht="20.100000000000001" customHeight="1">
      <c r="A25" s="338">
        <v>20</v>
      </c>
      <c r="B25" s="339" t="s">
        <v>452</v>
      </c>
      <c r="C25" s="342">
        <v>67429</v>
      </c>
      <c r="D25" s="343">
        <v>1.145</v>
      </c>
      <c r="E25" s="343">
        <v>5.0000000000000001E-3</v>
      </c>
      <c r="F25" s="352" t="s">
        <v>72</v>
      </c>
      <c r="G25" s="352" t="s">
        <v>73</v>
      </c>
      <c r="H25" s="352" t="s">
        <v>205</v>
      </c>
      <c r="I25" s="273">
        <v>58901</v>
      </c>
      <c r="J25" s="344">
        <v>8528</v>
      </c>
    </row>
    <row r="26" spans="1:10" s="337" customFormat="1" ht="20.100000000000001" customHeight="1">
      <c r="A26" s="345"/>
      <c r="B26" s="346" t="s">
        <v>203</v>
      </c>
      <c r="C26" s="277">
        <v>458838</v>
      </c>
      <c r="D26" s="347">
        <v>1.0820000000000001</v>
      </c>
      <c r="E26" s="347">
        <v>3.4000000000000002E-2</v>
      </c>
      <c r="F26" s="353"/>
      <c r="G26" s="353"/>
      <c r="H26" s="353"/>
      <c r="I26" s="278">
        <v>424030</v>
      </c>
      <c r="J26" s="348">
        <v>34808</v>
      </c>
    </row>
    <row r="28" spans="1:10" ht="12">
      <c r="A28" s="349" t="s">
        <v>81</v>
      </c>
      <c r="J28" s="153" t="s">
        <v>432</v>
      </c>
    </row>
    <row r="29" spans="1:10" s="300" customFormat="1" ht="15.95" customHeight="1">
      <c r="A29" s="727"/>
      <c r="B29" s="728"/>
      <c r="C29" s="727" t="s">
        <v>746</v>
      </c>
      <c r="D29" s="740"/>
      <c r="E29" s="740"/>
      <c r="F29" s="740">
        <v>0</v>
      </c>
      <c r="G29" s="741"/>
      <c r="H29" s="742"/>
      <c r="I29" s="735" t="s">
        <v>752</v>
      </c>
      <c r="J29" s="737" t="s">
        <v>377</v>
      </c>
    </row>
    <row r="30" spans="1:10" s="300" customFormat="1" ht="15.95" customHeight="1">
      <c r="A30" s="729"/>
      <c r="B30" s="730"/>
      <c r="C30" s="587" t="s">
        <v>69</v>
      </c>
      <c r="D30" s="587" t="s">
        <v>360</v>
      </c>
      <c r="E30" s="587" t="s">
        <v>70</v>
      </c>
      <c r="F30" s="731" t="s">
        <v>80</v>
      </c>
      <c r="G30" s="733"/>
      <c r="H30" s="734"/>
      <c r="I30" s="736"/>
      <c r="J30" s="737"/>
    </row>
    <row r="31" spans="1:10" s="337" customFormat="1" ht="20.100000000000001" customHeight="1">
      <c r="A31" s="721" t="s">
        <v>71</v>
      </c>
      <c r="B31" s="722"/>
      <c r="C31" s="332">
        <v>34733949</v>
      </c>
      <c r="D31" s="333">
        <v>1.0289999999999999</v>
      </c>
      <c r="E31" s="334">
        <v>1</v>
      </c>
      <c r="F31" s="350"/>
      <c r="G31" s="350"/>
      <c r="H31" s="350"/>
      <c r="I31" s="335">
        <v>33765997</v>
      </c>
      <c r="J31" s="336">
        <v>967952</v>
      </c>
    </row>
    <row r="32" spans="1:10" s="337" customFormat="1" ht="20.100000000000001" customHeight="1">
      <c r="A32" s="338">
        <v>1</v>
      </c>
      <c r="B32" s="339" t="s">
        <v>221</v>
      </c>
      <c r="C32" s="268">
        <v>14898641</v>
      </c>
      <c r="D32" s="340">
        <v>0.98699999999999999</v>
      </c>
      <c r="E32" s="340">
        <v>0.42899999999999999</v>
      </c>
      <c r="F32" s="351" t="s">
        <v>376</v>
      </c>
      <c r="G32" s="351" t="s">
        <v>206</v>
      </c>
      <c r="H32" s="351" t="s">
        <v>403</v>
      </c>
      <c r="I32" s="269">
        <v>15095865</v>
      </c>
      <c r="J32" s="341">
        <v>-197224</v>
      </c>
    </row>
    <row r="33" spans="1:10" s="337" customFormat="1" ht="20.100000000000001" customHeight="1">
      <c r="A33" s="338"/>
      <c r="B33" s="339" t="s">
        <v>60</v>
      </c>
      <c r="C33" s="342">
        <v>1946677</v>
      </c>
      <c r="D33" s="343">
        <v>0.92800000000000005</v>
      </c>
      <c r="E33" s="343">
        <v>5.6000000000000001E-2</v>
      </c>
      <c r="F33" s="352" t="s">
        <v>206</v>
      </c>
      <c r="G33" s="352" t="s">
        <v>376</v>
      </c>
      <c r="H33" s="352" t="s">
        <v>22</v>
      </c>
      <c r="I33" s="273">
        <v>2097251</v>
      </c>
      <c r="J33" s="344">
        <v>-150574</v>
      </c>
    </row>
    <row r="34" spans="1:10" s="337" customFormat="1" ht="20.100000000000001" customHeight="1">
      <c r="A34" s="338">
        <v>2</v>
      </c>
      <c r="B34" s="339" t="s">
        <v>61</v>
      </c>
      <c r="C34" s="342">
        <v>3935537</v>
      </c>
      <c r="D34" s="343">
        <v>1.133</v>
      </c>
      <c r="E34" s="343">
        <v>0.113</v>
      </c>
      <c r="F34" s="352" t="s">
        <v>454</v>
      </c>
      <c r="G34" s="352" t="s">
        <v>28</v>
      </c>
      <c r="H34" s="352" t="s">
        <v>75</v>
      </c>
      <c r="I34" s="273">
        <v>3473501</v>
      </c>
      <c r="J34" s="344">
        <v>462036</v>
      </c>
    </row>
    <row r="35" spans="1:10" s="337" customFormat="1" ht="20.100000000000001" customHeight="1">
      <c r="A35" s="338">
        <v>3</v>
      </c>
      <c r="B35" s="339" t="s">
        <v>274</v>
      </c>
      <c r="C35" s="342">
        <v>2276041</v>
      </c>
      <c r="D35" s="343">
        <v>0.996</v>
      </c>
      <c r="E35" s="343">
        <v>6.6000000000000003E-2</v>
      </c>
      <c r="F35" s="352" t="s">
        <v>75</v>
      </c>
      <c r="G35" s="352" t="s">
        <v>206</v>
      </c>
      <c r="H35" s="352" t="s">
        <v>17</v>
      </c>
      <c r="I35" s="273">
        <v>2285132</v>
      </c>
      <c r="J35" s="344">
        <v>-9091</v>
      </c>
    </row>
    <row r="36" spans="1:10" s="337" customFormat="1" ht="20.100000000000001" customHeight="1">
      <c r="A36" s="338">
        <v>4</v>
      </c>
      <c r="B36" s="339" t="s">
        <v>63</v>
      </c>
      <c r="C36" s="342">
        <v>1726202</v>
      </c>
      <c r="D36" s="343">
        <v>1.135</v>
      </c>
      <c r="E36" s="343">
        <v>0.05</v>
      </c>
      <c r="F36" s="352" t="s">
        <v>376</v>
      </c>
      <c r="G36" s="352" t="s">
        <v>403</v>
      </c>
      <c r="H36" s="352" t="s">
        <v>455</v>
      </c>
      <c r="I36" s="273">
        <v>1521004</v>
      </c>
      <c r="J36" s="344">
        <v>205198</v>
      </c>
    </row>
    <row r="37" spans="1:10" s="337" customFormat="1" ht="20.100000000000001" customHeight="1">
      <c r="A37" s="338">
        <v>5</v>
      </c>
      <c r="B37" s="339" t="s">
        <v>281</v>
      </c>
      <c r="C37" s="342">
        <v>1441554</v>
      </c>
      <c r="D37" s="343">
        <v>0.94699999999999995</v>
      </c>
      <c r="E37" s="343">
        <v>4.2000000000000003E-2</v>
      </c>
      <c r="F37" s="352" t="s">
        <v>17</v>
      </c>
      <c r="G37" s="352" t="s">
        <v>75</v>
      </c>
      <c r="H37" s="352" t="s">
        <v>77</v>
      </c>
      <c r="I37" s="273">
        <v>1521983</v>
      </c>
      <c r="J37" s="344">
        <v>-80429</v>
      </c>
    </row>
    <row r="38" spans="1:10" s="337" customFormat="1" ht="20.100000000000001" customHeight="1">
      <c r="A38" s="338">
        <v>6</v>
      </c>
      <c r="B38" s="339" t="s">
        <v>62</v>
      </c>
      <c r="C38" s="342">
        <v>1390201</v>
      </c>
      <c r="D38" s="343">
        <v>1.0740000000000001</v>
      </c>
      <c r="E38" s="343">
        <v>0.04</v>
      </c>
      <c r="F38" s="352" t="s">
        <v>457</v>
      </c>
      <c r="G38" s="352" t="s">
        <v>454</v>
      </c>
      <c r="H38" s="352" t="s">
        <v>446</v>
      </c>
      <c r="I38" s="273">
        <v>1294422</v>
      </c>
      <c r="J38" s="344">
        <v>95779</v>
      </c>
    </row>
    <row r="39" spans="1:10" s="337" customFormat="1" ht="20.100000000000001" customHeight="1">
      <c r="A39" s="338">
        <v>7</v>
      </c>
      <c r="B39" s="339" t="s">
        <v>275</v>
      </c>
      <c r="C39" s="342">
        <v>1216650</v>
      </c>
      <c r="D39" s="343">
        <v>1.0149999999999999</v>
      </c>
      <c r="E39" s="343">
        <v>3.5000000000000003E-2</v>
      </c>
      <c r="F39" s="352" t="s">
        <v>76</v>
      </c>
      <c r="G39" s="352" t="s">
        <v>24</v>
      </c>
      <c r="H39" s="352" t="s">
        <v>206</v>
      </c>
      <c r="I39" s="273">
        <v>1198349</v>
      </c>
      <c r="J39" s="344">
        <v>18301</v>
      </c>
    </row>
    <row r="40" spans="1:10" s="337" customFormat="1" ht="20.100000000000001" customHeight="1">
      <c r="A40" s="338">
        <v>8</v>
      </c>
      <c r="B40" s="339" t="s">
        <v>279</v>
      </c>
      <c r="C40" s="342">
        <v>1072118</v>
      </c>
      <c r="D40" s="343">
        <v>1.0029999999999999</v>
      </c>
      <c r="E40" s="343">
        <v>3.1E-2</v>
      </c>
      <c r="F40" s="352" t="s">
        <v>17</v>
      </c>
      <c r="G40" s="352" t="s">
        <v>403</v>
      </c>
      <c r="H40" s="352" t="s">
        <v>630</v>
      </c>
      <c r="I40" s="273">
        <v>1068983</v>
      </c>
      <c r="J40" s="344">
        <v>3135</v>
      </c>
    </row>
    <row r="41" spans="1:10" s="337" customFormat="1" ht="20.100000000000001" customHeight="1">
      <c r="A41" s="338">
        <v>9</v>
      </c>
      <c r="B41" s="339" t="s">
        <v>285</v>
      </c>
      <c r="C41" s="342">
        <v>1037945</v>
      </c>
      <c r="D41" s="343">
        <v>1.2869999999999999</v>
      </c>
      <c r="E41" s="343">
        <v>0.03</v>
      </c>
      <c r="F41" s="352" t="s">
        <v>17</v>
      </c>
      <c r="G41" s="352" t="s">
        <v>403</v>
      </c>
      <c r="H41" s="352" t="s">
        <v>206</v>
      </c>
      <c r="I41" s="273">
        <v>806616</v>
      </c>
      <c r="J41" s="344">
        <v>231329</v>
      </c>
    </row>
    <row r="42" spans="1:10" s="337" customFormat="1" ht="20.100000000000001" customHeight="1">
      <c r="A42" s="338">
        <v>10</v>
      </c>
      <c r="B42" s="339" t="s">
        <v>282</v>
      </c>
      <c r="C42" s="342">
        <v>946155</v>
      </c>
      <c r="D42" s="343">
        <v>1.07</v>
      </c>
      <c r="E42" s="343">
        <v>2.7E-2</v>
      </c>
      <c r="F42" s="352" t="s">
        <v>376</v>
      </c>
      <c r="G42" s="352" t="s">
        <v>17</v>
      </c>
      <c r="H42" s="352" t="s">
        <v>75</v>
      </c>
      <c r="I42" s="273">
        <v>884424</v>
      </c>
      <c r="J42" s="344">
        <v>61731</v>
      </c>
    </row>
    <row r="43" spans="1:10" s="337" customFormat="1" ht="20.100000000000001" customHeight="1">
      <c r="A43" s="338">
        <v>11</v>
      </c>
      <c r="B43" s="339" t="s">
        <v>280</v>
      </c>
      <c r="C43" s="342">
        <v>821846</v>
      </c>
      <c r="D43" s="343">
        <v>1.087</v>
      </c>
      <c r="E43" s="343">
        <v>2.4E-2</v>
      </c>
      <c r="F43" s="352" t="s">
        <v>376</v>
      </c>
      <c r="G43" s="352" t="s">
        <v>78</v>
      </c>
      <c r="H43" s="352" t="s">
        <v>403</v>
      </c>
      <c r="I43" s="273">
        <v>756226</v>
      </c>
      <c r="J43" s="344">
        <v>65620</v>
      </c>
    </row>
    <row r="44" spans="1:10" s="337" customFormat="1" ht="20.100000000000001" customHeight="1">
      <c r="A44" s="338">
        <v>12</v>
      </c>
      <c r="B44" s="339" t="s">
        <v>286</v>
      </c>
      <c r="C44" s="342">
        <v>516231</v>
      </c>
      <c r="D44" s="343">
        <v>0.94</v>
      </c>
      <c r="E44" s="343">
        <v>1.4999999999999999E-2</v>
      </c>
      <c r="F44" s="352" t="s">
        <v>457</v>
      </c>
      <c r="G44" s="352" t="s">
        <v>73</v>
      </c>
      <c r="H44" s="352" t="s">
        <v>17</v>
      </c>
      <c r="I44" s="273">
        <v>549005</v>
      </c>
      <c r="J44" s="344">
        <v>-32774</v>
      </c>
    </row>
    <row r="45" spans="1:10" s="337" customFormat="1" ht="20.100000000000001" customHeight="1">
      <c r="A45" s="338">
        <v>13</v>
      </c>
      <c r="B45" s="339" t="s">
        <v>289</v>
      </c>
      <c r="C45" s="342">
        <v>495271</v>
      </c>
      <c r="D45" s="343">
        <v>0.92900000000000005</v>
      </c>
      <c r="E45" s="343">
        <v>1.4E-2</v>
      </c>
      <c r="F45" s="352" t="s">
        <v>17</v>
      </c>
      <c r="G45" s="352" t="s">
        <v>77</v>
      </c>
      <c r="H45" s="352" t="s">
        <v>75</v>
      </c>
      <c r="I45" s="273">
        <v>532966</v>
      </c>
      <c r="J45" s="344">
        <v>-37695</v>
      </c>
    </row>
    <row r="46" spans="1:10" s="337" customFormat="1" ht="20.100000000000001" customHeight="1">
      <c r="A46" s="338">
        <v>14</v>
      </c>
      <c r="B46" s="339" t="s">
        <v>135</v>
      </c>
      <c r="C46" s="342">
        <v>457362</v>
      </c>
      <c r="D46" s="343">
        <v>1.0549999999999999</v>
      </c>
      <c r="E46" s="343">
        <v>1.2999999999999999E-2</v>
      </c>
      <c r="F46" s="352" t="s">
        <v>77</v>
      </c>
      <c r="G46" s="352" t="s">
        <v>455</v>
      </c>
      <c r="H46" s="352" t="s">
        <v>205</v>
      </c>
      <c r="I46" s="273">
        <v>433695</v>
      </c>
      <c r="J46" s="344">
        <v>23667</v>
      </c>
    </row>
    <row r="47" spans="1:10" s="337" customFormat="1" ht="20.100000000000001" customHeight="1">
      <c r="A47" s="338">
        <v>15</v>
      </c>
      <c r="B47" s="339" t="s">
        <v>64</v>
      </c>
      <c r="C47" s="342">
        <v>294613</v>
      </c>
      <c r="D47" s="343">
        <v>0.89300000000000002</v>
      </c>
      <c r="E47" s="343">
        <v>8.0000000000000002E-3</v>
      </c>
      <c r="F47" s="352" t="s">
        <v>77</v>
      </c>
      <c r="G47" s="352" t="s">
        <v>75</v>
      </c>
      <c r="H47" s="352" t="s">
        <v>17</v>
      </c>
      <c r="I47" s="273">
        <v>329800</v>
      </c>
      <c r="J47" s="344">
        <v>-35187</v>
      </c>
    </row>
    <row r="48" spans="1:10" s="337" customFormat="1" ht="20.100000000000001" customHeight="1">
      <c r="A48" s="338">
        <v>16</v>
      </c>
      <c r="B48" s="339" t="s">
        <v>470</v>
      </c>
      <c r="C48" s="342">
        <v>250640</v>
      </c>
      <c r="D48" s="343">
        <v>1.196</v>
      </c>
      <c r="E48" s="343">
        <v>7.0000000000000001E-3</v>
      </c>
      <c r="F48" s="352" t="s">
        <v>72</v>
      </c>
      <c r="G48" s="352" t="s">
        <v>76</v>
      </c>
      <c r="H48" s="352" t="s">
        <v>454</v>
      </c>
      <c r="I48" s="273">
        <v>209517</v>
      </c>
      <c r="J48" s="344">
        <v>41123</v>
      </c>
    </row>
    <row r="49" spans="1:10" s="337" customFormat="1" ht="20.100000000000001" customHeight="1">
      <c r="A49" s="338">
        <v>17</v>
      </c>
      <c r="B49" s="339" t="s">
        <v>134</v>
      </c>
      <c r="C49" s="342">
        <v>249369</v>
      </c>
      <c r="D49" s="343">
        <v>1.038</v>
      </c>
      <c r="E49" s="343">
        <v>7.0000000000000001E-3</v>
      </c>
      <c r="F49" s="352" t="s">
        <v>76</v>
      </c>
      <c r="G49" s="352" t="s">
        <v>75</v>
      </c>
      <c r="H49" s="352" t="s">
        <v>454</v>
      </c>
      <c r="I49" s="273">
        <v>240201</v>
      </c>
      <c r="J49" s="344">
        <v>9168</v>
      </c>
    </row>
    <row r="50" spans="1:10" s="337" customFormat="1" ht="20.100000000000001" customHeight="1">
      <c r="A50" s="338">
        <v>18</v>
      </c>
      <c r="B50" s="339" t="s">
        <v>288</v>
      </c>
      <c r="C50" s="342">
        <v>194610</v>
      </c>
      <c r="D50" s="343">
        <v>1.0329999999999999</v>
      </c>
      <c r="E50" s="343">
        <v>6.0000000000000001E-3</v>
      </c>
      <c r="F50" s="352" t="s">
        <v>75</v>
      </c>
      <c r="G50" s="352" t="s">
        <v>77</v>
      </c>
      <c r="H50" s="352" t="s">
        <v>73</v>
      </c>
      <c r="I50" s="273">
        <v>188304</v>
      </c>
      <c r="J50" s="344">
        <v>6306</v>
      </c>
    </row>
    <row r="51" spans="1:10" s="337" customFormat="1" ht="20.100000000000001" customHeight="1">
      <c r="A51" s="338">
        <v>19</v>
      </c>
      <c r="B51" s="339" t="s">
        <v>452</v>
      </c>
      <c r="C51" s="342">
        <v>179617</v>
      </c>
      <c r="D51" s="343">
        <v>2.0049999999999999</v>
      </c>
      <c r="E51" s="343">
        <v>5.0000000000000001E-3</v>
      </c>
      <c r="F51" s="352" t="s">
        <v>454</v>
      </c>
      <c r="G51" s="352" t="s">
        <v>17</v>
      </c>
      <c r="H51" s="352" t="s">
        <v>75</v>
      </c>
      <c r="I51" s="273">
        <v>89564</v>
      </c>
      <c r="J51" s="344">
        <v>90053</v>
      </c>
    </row>
    <row r="52" spans="1:10" s="337" customFormat="1" ht="20.100000000000001" customHeight="1">
      <c r="A52" s="338">
        <v>20</v>
      </c>
      <c r="B52" s="339" t="s">
        <v>65</v>
      </c>
      <c r="C52" s="342">
        <v>179066</v>
      </c>
      <c r="D52" s="343">
        <v>1.681</v>
      </c>
      <c r="E52" s="343">
        <v>5.0000000000000001E-3</v>
      </c>
      <c r="F52" s="352" t="s">
        <v>629</v>
      </c>
      <c r="G52" s="352" t="s">
        <v>446</v>
      </c>
      <c r="H52" s="352" t="s">
        <v>523</v>
      </c>
      <c r="I52" s="273">
        <v>106516</v>
      </c>
      <c r="J52" s="344">
        <v>72550</v>
      </c>
    </row>
    <row r="53" spans="1:10" s="337" customFormat="1" ht="20.100000000000001" customHeight="1">
      <c r="A53" s="345"/>
      <c r="B53" s="346" t="s">
        <v>203</v>
      </c>
      <c r="C53" s="277">
        <v>1154280</v>
      </c>
      <c r="D53" s="347">
        <v>0.97799999999999998</v>
      </c>
      <c r="E53" s="347">
        <v>3.3000000000000002E-2</v>
      </c>
      <c r="F53" s="353"/>
      <c r="G53" s="353"/>
      <c r="H53" s="353"/>
      <c r="I53" s="278">
        <v>1179924</v>
      </c>
      <c r="J53" s="348">
        <v>-25644</v>
      </c>
    </row>
  </sheetData>
  <mergeCells count="12">
    <mergeCell ref="A31:B31"/>
    <mergeCell ref="A2:B3"/>
    <mergeCell ref="C2:H2"/>
    <mergeCell ref="I2:I3"/>
    <mergeCell ref="J2:J3"/>
    <mergeCell ref="F3:H3"/>
    <mergeCell ref="A4:B4"/>
    <mergeCell ref="A29:B30"/>
    <mergeCell ref="C29:H29"/>
    <mergeCell ref="I29:I30"/>
    <mergeCell ref="J29:J30"/>
    <mergeCell ref="F30:H30"/>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topLeftCell="B1" zoomScaleNormal="100" workbookViewId="0"/>
  </sheetViews>
  <sheetFormatPr defaultRowHeight="10.5"/>
  <cols>
    <col min="1" max="1" width="2.75" style="298" customWidth="1"/>
    <col min="2" max="2" width="19.25" style="299" bestFit="1" customWidth="1"/>
    <col min="3" max="10" width="11.125" style="298" customWidth="1"/>
    <col min="11" max="11" width="2.75" style="298" customWidth="1"/>
    <col min="12" max="12" width="19.25" style="299" bestFit="1" customWidth="1"/>
    <col min="13" max="19" width="11.125" style="298" customWidth="1"/>
    <col min="20" max="253" width="9" style="298"/>
    <col min="254" max="254" width="2.75" style="298" customWidth="1"/>
    <col min="255" max="255" width="19.25" style="298" bestFit="1" customWidth="1"/>
    <col min="256" max="263" width="11.125" style="298" customWidth="1"/>
    <col min="264" max="264" width="2.75" style="298" customWidth="1"/>
    <col min="265" max="265" width="19.25" style="298" bestFit="1" customWidth="1"/>
    <col min="266" max="272" width="11.125" style="298" customWidth="1"/>
    <col min="273" max="509" width="9" style="298"/>
    <col min="510" max="510" width="2.75" style="298" customWidth="1"/>
    <col min="511" max="511" width="19.25" style="298" bestFit="1" customWidth="1"/>
    <col min="512" max="519" width="11.125" style="298" customWidth="1"/>
    <col min="520" max="520" width="2.75" style="298" customWidth="1"/>
    <col min="521" max="521" width="19.25" style="298" bestFit="1" customWidth="1"/>
    <col min="522" max="528" width="11.125" style="298" customWidth="1"/>
    <col min="529" max="765" width="9" style="298"/>
    <col min="766" max="766" width="2.75" style="298" customWidth="1"/>
    <col min="767" max="767" width="19.25" style="298" bestFit="1" customWidth="1"/>
    <col min="768" max="775" width="11.125" style="298" customWidth="1"/>
    <col min="776" max="776" width="2.75" style="298" customWidth="1"/>
    <col min="777" max="777" width="19.25" style="298" bestFit="1" customWidth="1"/>
    <col min="778" max="784" width="11.125" style="298" customWidth="1"/>
    <col min="785" max="1021" width="9" style="298"/>
    <col min="1022" max="1022" width="2.75" style="298" customWidth="1"/>
    <col min="1023" max="1023" width="19.25" style="298" bestFit="1" customWidth="1"/>
    <col min="1024" max="1031" width="11.125" style="298" customWidth="1"/>
    <col min="1032" max="1032" width="2.75" style="298" customWidth="1"/>
    <col min="1033" max="1033" width="19.25" style="298" bestFit="1" customWidth="1"/>
    <col min="1034" max="1040" width="11.125" style="298" customWidth="1"/>
    <col min="1041" max="1277" width="9" style="298"/>
    <col min="1278" max="1278" width="2.75" style="298" customWidth="1"/>
    <col min="1279" max="1279" width="19.25" style="298" bestFit="1" customWidth="1"/>
    <col min="1280" max="1287" width="11.125" style="298" customWidth="1"/>
    <col min="1288" max="1288" width="2.75" style="298" customWidth="1"/>
    <col min="1289" max="1289" width="19.25" style="298" bestFit="1" customWidth="1"/>
    <col min="1290" max="1296" width="11.125" style="298" customWidth="1"/>
    <col min="1297" max="1533" width="9" style="298"/>
    <col min="1534" max="1534" width="2.75" style="298" customWidth="1"/>
    <col min="1535" max="1535" width="19.25" style="298" bestFit="1" customWidth="1"/>
    <col min="1536" max="1543" width="11.125" style="298" customWidth="1"/>
    <col min="1544" max="1544" width="2.75" style="298" customWidth="1"/>
    <col min="1545" max="1545" width="19.25" style="298" bestFit="1" customWidth="1"/>
    <col min="1546" max="1552" width="11.125" style="298" customWidth="1"/>
    <col min="1553" max="1789" width="9" style="298"/>
    <col min="1790" max="1790" width="2.75" style="298" customWidth="1"/>
    <col min="1791" max="1791" width="19.25" style="298" bestFit="1" customWidth="1"/>
    <col min="1792" max="1799" width="11.125" style="298" customWidth="1"/>
    <col min="1800" max="1800" width="2.75" style="298" customWidth="1"/>
    <col min="1801" max="1801" width="19.25" style="298" bestFit="1" customWidth="1"/>
    <col min="1802" max="1808" width="11.125" style="298" customWidth="1"/>
    <col min="1809" max="2045" width="9" style="298"/>
    <col min="2046" max="2046" width="2.75" style="298" customWidth="1"/>
    <col min="2047" max="2047" width="19.25" style="298" bestFit="1" customWidth="1"/>
    <col min="2048" max="2055" width="11.125" style="298" customWidth="1"/>
    <col min="2056" max="2056" width="2.75" style="298" customWidth="1"/>
    <col min="2057" max="2057" width="19.25" style="298" bestFit="1" customWidth="1"/>
    <col min="2058" max="2064" width="11.125" style="298" customWidth="1"/>
    <col min="2065" max="2301" width="9" style="298"/>
    <col min="2302" max="2302" width="2.75" style="298" customWidth="1"/>
    <col min="2303" max="2303" width="19.25" style="298" bestFit="1" customWidth="1"/>
    <col min="2304" max="2311" width="11.125" style="298" customWidth="1"/>
    <col min="2312" max="2312" width="2.75" style="298" customWidth="1"/>
    <col min="2313" max="2313" width="19.25" style="298" bestFit="1" customWidth="1"/>
    <col min="2314" max="2320" width="11.125" style="298" customWidth="1"/>
    <col min="2321" max="2557" width="9" style="298"/>
    <col min="2558" max="2558" width="2.75" style="298" customWidth="1"/>
    <col min="2559" max="2559" width="19.25" style="298" bestFit="1" customWidth="1"/>
    <col min="2560" max="2567" width="11.125" style="298" customWidth="1"/>
    <col min="2568" max="2568" width="2.75" style="298" customWidth="1"/>
    <col min="2569" max="2569" width="19.25" style="298" bestFit="1" customWidth="1"/>
    <col min="2570" max="2576" width="11.125" style="298" customWidth="1"/>
    <col min="2577" max="2813" width="9" style="298"/>
    <col min="2814" max="2814" width="2.75" style="298" customWidth="1"/>
    <col min="2815" max="2815" width="19.25" style="298" bestFit="1" customWidth="1"/>
    <col min="2816" max="2823" width="11.125" style="298" customWidth="1"/>
    <col min="2824" max="2824" width="2.75" style="298" customWidth="1"/>
    <col min="2825" max="2825" width="19.25" style="298" bestFit="1" customWidth="1"/>
    <col min="2826" max="2832" width="11.125" style="298" customWidth="1"/>
    <col min="2833" max="3069" width="9" style="298"/>
    <col min="3070" max="3070" width="2.75" style="298" customWidth="1"/>
    <col min="3071" max="3071" width="19.25" style="298" bestFit="1" customWidth="1"/>
    <col min="3072" max="3079" width="11.125" style="298" customWidth="1"/>
    <col min="3080" max="3080" width="2.75" style="298" customWidth="1"/>
    <col min="3081" max="3081" width="19.25" style="298" bestFit="1" customWidth="1"/>
    <col min="3082" max="3088" width="11.125" style="298" customWidth="1"/>
    <col min="3089" max="3325" width="9" style="298"/>
    <col min="3326" max="3326" width="2.75" style="298" customWidth="1"/>
    <col min="3327" max="3327" width="19.25" style="298" bestFit="1" customWidth="1"/>
    <col min="3328" max="3335" width="11.125" style="298" customWidth="1"/>
    <col min="3336" max="3336" width="2.75" style="298" customWidth="1"/>
    <col min="3337" max="3337" width="19.25" style="298" bestFit="1" customWidth="1"/>
    <col min="3338" max="3344" width="11.125" style="298" customWidth="1"/>
    <col min="3345" max="3581" width="9" style="298"/>
    <col min="3582" max="3582" width="2.75" style="298" customWidth="1"/>
    <col min="3583" max="3583" width="19.25" style="298" bestFit="1" customWidth="1"/>
    <col min="3584" max="3591" width="11.125" style="298" customWidth="1"/>
    <col min="3592" max="3592" width="2.75" style="298" customWidth="1"/>
    <col min="3593" max="3593" width="19.25" style="298" bestFit="1" customWidth="1"/>
    <col min="3594" max="3600" width="11.125" style="298" customWidth="1"/>
    <col min="3601" max="3837" width="9" style="298"/>
    <col min="3838" max="3838" width="2.75" style="298" customWidth="1"/>
    <col min="3839" max="3839" width="19.25" style="298" bestFit="1" customWidth="1"/>
    <col min="3840" max="3847" width="11.125" style="298" customWidth="1"/>
    <col min="3848" max="3848" width="2.75" style="298" customWidth="1"/>
    <col min="3849" max="3849" width="19.25" style="298" bestFit="1" customWidth="1"/>
    <col min="3850" max="3856" width="11.125" style="298" customWidth="1"/>
    <col min="3857" max="4093" width="9" style="298"/>
    <col min="4094" max="4094" width="2.75" style="298" customWidth="1"/>
    <col min="4095" max="4095" width="19.25" style="298" bestFit="1" customWidth="1"/>
    <col min="4096" max="4103" width="11.125" style="298" customWidth="1"/>
    <col min="4104" max="4104" width="2.75" style="298" customWidth="1"/>
    <col min="4105" max="4105" width="19.25" style="298" bestFit="1" customWidth="1"/>
    <col min="4106" max="4112" width="11.125" style="298" customWidth="1"/>
    <col min="4113" max="4349" width="9" style="298"/>
    <col min="4350" max="4350" width="2.75" style="298" customWidth="1"/>
    <col min="4351" max="4351" width="19.25" style="298" bestFit="1" customWidth="1"/>
    <col min="4352" max="4359" width="11.125" style="298" customWidth="1"/>
    <col min="4360" max="4360" width="2.75" style="298" customWidth="1"/>
    <col min="4361" max="4361" width="19.25" style="298" bestFit="1" customWidth="1"/>
    <col min="4362" max="4368" width="11.125" style="298" customWidth="1"/>
    <col min="4369" max="4605" width="9" style="298"/>
    <col min="4606" max="4606" width="2.75" style="298" customWidth="1"/>
    <col min="4607" max="4607" width="19.25" style="298" bestFit="1" customWidth="1"/>
    <col min="4608" max="4615" width="11.125" style="298" customWidth="1"/>
    <col min="4616" max="4616" width="2.75" style="298" customWidth="1"/>
    <col min="4617" max="4617" width="19.25" style="298" bestFit="1" customWidth="1"/>
    <col min="4618" max="4624" width="11.125" style="298" customWidth="1"/>
    <col min="4625" max="4861" width="9" style="298"/>
    <col min="4862" max="4862" width="2.75" style="298" customWidth="1"/>
    <col min="4863" max="4863" width="19.25" style="298" bestFit="1" customWidth="1"/>
    <col min="4864" max="4871" width="11.125" style="298" customWidth="1"/>
    <col min="4872" max="4872" width="2.75" style="298" customWidth="1"/>
    <col min="4873" max="4873" width="19.25" style="298" bestFit="1" customWidth="1"/>
    <col min="4874" max="4880" width="11.125" style="298" customWidth="1"/>
    <col min="4881" max="5117" width="9" style="298"/>
    <col min="5118" max="5118" width="2.75" style="298" customWidth="1"/>
    <col min="5119" max="5119" width="19.25" style="298" bestFit="1" customWidth="1"/>
    <col min="5120" max="5127" width="11.125" style="298" customWidth="1"/>
    <col min="5128" max="5128" width="2.75" style="298" customWidth="1"/>
    <col min="5129" max="5129" width="19.25" style="298" bestFit="1" customWidth="1"/>
    <col min="5130" max="5136" width="11.125" style="298" customWidth="1"/>
    <col min="5137" max="5373" width="9" style="298"/>
    <col min="5374" max="5374" width="2.75" style="298" customWidth="1"/>
    <col min="5375" max="5375" width="19.25" style="298" bestFit="1" customWidth="1"/>
    <col min="5376" max="5383" width="11.125" style="298" customWidth="1"/>
    <col min="5384" max="5384" width="2.75" style="298" customWidth="1"/>
    <col min="5385" max="5385" width="19.25" style="298" bestFit="1" customWidth="1"/>
    <col min="5386" max="5392" width="11.125" style="298" customWidth="1"/>
    <col min="5393" max="5629" width="9" style="298"/>
    <col min="5630" max="5630" width="2.75" style="298" customWidth="1"/>
    <col min="5631" max="5631" width="19.25" style="298" bestFit="1" customWidth="1"/>
    <col min="5632" max="5639" width="11.125" style="298" customWidth="1"/>
    <col min="5640" max="5640" width="2.75" style="298" customWidth="1"/>
    <col min="5641" max="5641" width="19.25" style="298" bestFit="1" customWidth="1"/>
    <col min="5642" max="5648" width="11.125" style="298" customWidth="1"/>
    <col min="5649" max="5885" width="9" style="298"/>
    <col min="5886" max="5886" width="2.75" style="298" customWidth="1"/>
    <col min="5887" max="5887" width="19.25" style="298" bestFit="1" customWidth="1"/>
    <col min="5888" max="5895" width="11.125" style="298" customWidth="1"/>
    <col min="5896" max="5896" width="2.75" style="298" customWidth="1"/>
    <col min="5897" max="5897" width="19.25" style="298" bestFit="1" customWidth="1"/>
    <col min="5898" max="5904" width="11.125" style="298" customWidth="1"/>
    <col min="5905" max="6141" width="9" style="298"/>
    <col min="6142" max="6142" width="2.75" style="298" customWidth="1"/>
    <col min="6143" max="6143" width="19.25" style="298" bestFit="1" customWidth="1"/>
    <col min="6144" max="6151" width="11.125" style="298" customWidth="1"/>
    <col min="6152" max="6152" width="2.75" style="298" customWidth="1"/>
    <col min="6153" max="6153" width="19.25" style="298" bestFit="1" customWidth="1"/>
    <col min="6154" max="6160" width="11.125" style="298" customWidth="1"/>
    <col min="6161" max="6397" width="9" style="298"/>
    <col min="6398" max="6398" width="2.75" style="298" customWidth="1"/>
    <col min="6399" max="6399" width="19.25" style="298" bestFit="1" customWidth="1"/>
    <col min="6400" max="6407" width="11.125" style="298" customWidth="1"/>
    <col min="6408" max="6408" width="2.75" style="298" customWidth="1"/>
    <col min="6409" max="6409" width="19.25" style="298" bestFit="1" customWidth="1"/>
    <col min="6410" max="6416" width="11.125" style="298" customWidth="1"/>
    <col min="6417" max="6653" width="9" style="298"/>
    <col min="6654" max="6654" width="2.75" style="298" customWidth="1"/>
    <col min="6655" max="6655" width="19.25" style="298" bestFit="1" customWidth="1"/>
    <col min="6656" max="6663" width="11.125" style="298" customWidth="1"/>
    <col min="6664" max="6664" width="2.75" style="298" customWidth="1"/>
    <col min="6665" max="6665" width="19.25" style="298" bestFit="1" customWidth="1"/>
    <col min="6666" max="6672" width="11.125" style="298" customWidth="1"/>
    <col min="6673" max="6909" width="9" style="298"/>
    <col min="6910" max="6910" width="2.75" style="298" customWidth="1"/>
    <col min="6911" max="6911" width="19.25" style="298" bestFit="1" customWidth="1"/>
    <col min="6912" max="6919" width="11.125" style="298" customWidth="1"/>
    <col min="6920" max="6920" width="2.75" style="298" customWidth="1"/>
    <col min="6921" max="6921" width="19.25" style="298" bestFit="1" customWidth="1"/>
    <col min="6922" max="6928" width="11.125" style="298" customWidth="1"/>
    <col min="6929" max="7165" width="9" style="298"/>
    <col min="7166" max="7166" width="2.75" style="298" customWidth="1"/>
    <col min="7167" max="7167" width="19.25" style="298" bestFit="1" customWidth="1"/>
    <col min="7168" max="7175" width="11.125" style="298" customWidth="1"/>
    <col min="7176" max="7176" width="2.75" style="298" customWidth="1"/>
    <col min="7177" max="7177" width="19.25" style="298" bestFit="1" customWidth="1"/>
    <col min="7178" max="7184" width="11.125" style="298" customWidth="1"/>
    <col min="7185" max="7421" width="9" style="298"/>
    <col min="7422" max="7422" width="2.75" style="298" customWidth="1"/>
    <col min="7423" max="7423" width="19.25" style="298" bestFit="1" customWidth="1"/>
    <col min="7424" max="7431" width="11.125" style="298" customWidth="1"/>
    <col min="7432" max="7432" width="2.75" style="298" customWidth="1"/>
    <col min="7433" max="7433" width="19.25" style="298" bestFit="1" customWidth="1"/>
    <col min="7434" max="7440" width="11.125" style="298" customWidth="1"/>
    <col min="7441" max="7677" width="9" style="298"/>
    <col min="7678" max="7678" width="2.75" style="298" customWidth="1"/>
    <col min="7679" max="7679" width="19.25" style="298" bestFit="1" customWidth="1"/>
    <col min="7680" max="7687" width="11.125" style="298" customWidth="1"/>
    <col min="7688" max="7688" width="2.75" style="298" customWidth="1"/>
    <col min="7689" max="7689" width="19.25" style="298" bestFit="1" customWidth="1"/>
    <col min="7690" max="7696" width="11.125" style="298" customWidth="1"/>
    <col min="7697" max="7933" width="9" style="298"/>
    <col min="7934" max="7934" width="2.75" style="298" customWidth="1"/>
    <col min="7935" max="7935" width="19.25" style="298" bestFit="1" customWidth="1"/>
    <col min="7936" max="7943" width="11.125" style="298" customWidth="1"/>
    <col min="7944" max="7944" width="2.75" style="298" customWidth="1"/>
    <col min="7945" max="7945" width="19.25" style="298" bestFit="1" customWidth="1"/>
    <col min="7946" max="7952" width="11.125" style="298" customWidth="1"/>
    <col min="7953" max="8189" width="9" style="298"/>
    <col min="8190" max="8190" width="2.75" style="298" customWidth="1"/>
    <col min="8191" max="8191" width="19.25" style="298" bestFit="1" customWidth="1"/>
    <col min="8192" max="8199" width="11.125" style="298" customWidth="1"/>
    <col min="8200" max="8200" width="2.75" style="298" customWidth="1"/>
    <col min="8201" max="8201" width="19.25" style="298" bestFit="1" customWidth="1"/>
    <col min="8202" max="8208" width="11.125" style="298" customWidth="1"/>
    <col min="8209" max="8445" width="9" style="298"/>
    <col min="8446" max="8446" width="2.75" style="298" customWidth="1"/>
    <col min="8447" max="8447" width="19.25" style="298" bestFit="1" customWidth="1"/>
    <col min="8448" max="8455" width="11.125" style="298" customWidth="1"/>
    <col min="8456" max="8456" width="2.75" style="298" customWidth="1"/>
    <col min="8457" max="8457" width="19.25" style="298" bestFit="1" customWidth="1"/>
    <col min="8458" max="8464" width="11.125" style="298" customWidth="1"/>
    <col min="8465" max="8701" width="9" style="298"/>
    <col min="8702" max="8702" width="2.75" style="298" customWidth="1"/>
    <col min="8703" max="8703" width="19.25" style="298" bestFit="1" customWidth="1"/>
    <col min="8704" max="8711" width="11.125" style="298" customWidth="1"/>
    <col min="8712" max="8712" width="2.75" style="298" customWidth="1"/>
    <col min="8713" max="8713" width="19.25" style="298" bestFit="1" customWidth="1"/>
    <col min="8714" max="8720" width="11.125" style="298" customWidth="1"/>
    <col min="8721" max="8957" width="9" style="298"/>
    <col min="8958" max="8958" width="2.75" style="298" customWidth="1"/>
    <col min="8959" max="8959" width="19.25" style="298" bestFit="1" customWidth="1"/>
    <col min="8960" max="8967" width="11.125" style="298" customWidth="1"/>
    <col min="8968" max="8968" width="2.75" style="298" customWidth="1"/>
    <col min="8969" max="8969" width="19.25" style="298" bestFit="1" customWidth="1"/>
    <col min="8970" max="8976" width="11.125" style="298" customWidth="1"/>
    <col min="8977" max="9213" width="9" style="298"/>
    <col min="9214" max="9214" width="2.75" style="298" customWidth="1"/>
    <col min="9215" max="9215" width="19.25" style="298" bestFit="1" customWidth="1"/>
    <col min="9216" max="9223" width="11.125" style="298" customWidth="1"/>
    <col min="9224" max="9224" width="2.75" style="298" customWidth="1"/>
    <col min="9225" max="9225" width="19.25" style="298" bestFit="1" customWidth="1"/>
    <col min="9226" max="9232" width="11.125" style="298" customWidth="1"/>
    <col min="9233" max="9469" width="9" style="298"/>
    <col min="9470" max="9470" width="2.75" style="298" customWidth="1"/>
    <col min="9471" max="9471" width="19.25" style="298" bestFit="1" customWidth="1"/>
    <col min="9472" max="9479" width="11.125" style="298" customWidth="1"/>
    <col min="9480" max="9480" width="2.75" style="298" customWidth="1"/>
    <col min="9481" max="9481" width="19.25" style="298" bestFit="1" customWidth="1"/>
    <col min="9482" max="9488" width="11.125" style="298" customWidth="1"/>
    <col min="9489" max="9725" width="9" style="298"/>
    <col min="9726" max="9726" width="2.75" style="298" customWidth="1"/>
    <col min="9727" max="9727" width="19.25" style="298" bestFit="1" customWidth="1"/>
    <col min="9728" max="9735" width="11.125" style="298" customWidth="1"/>
    <col min="9736" max="9736" width="2.75" style="298" customWidth="1"/>
    <col min="9737" max="9737" width="19.25" style="298" bestFit="1" customWidth="1"/>
    <col min="9738" max="9744" width="11.125" style="298" customWidth="1"/>
    <col min="9745" max="9981" width="9" style="298"/>
    <col min="9982" max="9982" width="2.75" style="298" customWidth="1"/>
    <col min="9983" max="9983" width="19.25" style="298" bestFit="1" customWidth="1"/>
    <col min="9984" max="9991" width="11.125" style="298" customWidth="1"/>
    <col min="9992" max="9992" width="2.75" style="298" customWidth="1"/>
    <col min="9993" max="9993" width="19.25" style="298" bestFit="1" customWidth="1"/>
    <col min="9994" max="10000" width="11.125" style="298" customWidth="1"/>
    <col min="10001" max="10237" width="9" style="298"/>
    <col min="10238" max="10238" width="2.75" style="298" customWidth="1"/>
    <col min="10239" max="10239" width="19.25" style="298" bestFit="1" customWidth="1"/>
    <col min="10240" max="10247" width="11.125" style="298" customWidth="1"/>
    <col min="10248" max="10248" width="2.75" style="298" customWidth="1"/>
    <col min="10249" max="10249" width="19.25" style="298" bestFit="1" customWidth="1"/>
    <col min="10250" max="10256" width="11.125" style="298" customWidth="1"/>
    <col min="10257" max="10493" width="9" style="298"/>
    <col min="10494" max="10494" width="2.75" style="298" customWidth="1"/>
    <col min="10495" max="10495" width="19.25" style="298" bestFit="1" customWidth="1"/>
    <col min="10496" max="10503" width="11.125" style="298" customWidth="1"/>
    <col min="10504" max="10504" width="2.75" style="298" customWidth="1"/>
    <col min="10505" max="10505" width="19.25" style="298" bestFit="1" customWidth="1"/>
    <col min="10506" max="10512" width="11.125" style="298" customWidth="1"/>
    <col min="10513" max="10749" width="9" style="298"/>
    <col min="10750" max="10750" width="2.75" style="298" customWidth="1"/>
    <col min="10751" max="10751" width="19.25" style="298" bestFit="1" customWidth="1"/>
    <col min="10752" max="10759" width="11.125" style="298" customWidth="1"/>
    <col min="10760" max="10760" width="2.75" style="298" customWidth="1"/>
    <col min="10761" max="10761" width="19.25" style="298" bestFit="1" customWidth="1"/>
    <col min="10762" max="10768" width="11.125" style="298" customWidth="1"/>
    <col min="10769" max="11005" width="9" style="298"/>
    <col min="11006" max="11006" width="2.75" style="298" customWidth="1"/>
    <col min="11007" max="11007" width="19.25" style="298" bestFit="1" customWidth="1"/>
    <col min="11008" max="11015" width="11.125" style="298" customWidth="1"/>
    <col min="11016" max="11016" width="2.75" style="298" customWidth="1"/>
    <col min="11017" max="11017" width="19.25" style="298" bestFit="1" customWidth="1"/>
    <col min="11018" max="11024" width="11.125" style="298" customWidth="1"/>
    <col min="11025" max="11261" width="9" style="298"/>
    <col min="11262" max="11262" width="2.75" style="298" customWidth="1"/>
    <col min="11263" max="11263" width="19.25" style="298" bestFit="1" customWidth="1"/>
    <col min="11264" max="11271" width="11.125" style="298" customWidth="1"/>
    <col min="11272" max="11272" width="2.75" style="298" customWidth="1"/>
    <col min="11273" max="11273" width="19.25" style="298" bestFit="1" customWidth="1"/>
    <col min="11274" max="11280" width="11.125" style="298" customWidth="1"/>
    <col min="11281" max="11517" width="9" style="298"/>
    <col min="11518" max="11518" width="2.75" style="298" customWidth="1"/>
    <col min="11519" max="11519" width="19.25" style="298" bestFit="1" customWidth="1"/>
    <col min="11520" max="11527" width="11.125" style="298" customWidth="1"/>
    <col min="11528" max="11528" width="2.75" style="298" customWidth="1"/>
    <col min="11529" max="11529" width="19.25" style="298" bestFit="1" customWidth="1"/>
    <col min="11530" max="11536" width="11.125" style="298" customWidth="1"/>
    <col min="11537" max="11773" width="9" style="298"/>
    <col min="11774" max="11774" width="2.75" style="298" customWidth="1"/>
    <col min="11775" max="11775" width="19.25" style="298" bestFit="1" customWidth="1"/>
    <col min="11776" max="11783" width="11.125" style="298" customWidth="1"/>
    <col min="11784" max="11784" width="2.75" style="298" customWidth="1"/>
    <col min="11785" max="11785" width="19.25" style="298" bestFit="1" customWidth="1"/>
    <col min="11786" max="11792" width="11.125" style="298" customWidth="1"/>
    <col min="11793" max="12029" width="9" style="298"/>
    <col min="12030" max="12030" width="2.75" style="298" customWidth="1"/>
    <col min="12031" max="12031" width="19.25" style="298" bestFit="1" customWidth="1"/>
    <col min="12032" max="12039" width="11.125" style="298" customWidth="1"/>
    <col min="12040" max="12040" width="2.75" style="298" customWidth="1"/>
    <col min="12041" max="12041" width="19.25" style="298" bestFit="1" customWidth="1"/>
    <col min="12042" max="12048" width="11.125" style="298" customWidth="1"/>
    <col min="12049" max="12285" width="9" style="298"/>
    <col min="12286" max="12286" width="2.75" style="298" customWidth="1"/>
    <col min="12287" max="12287" width="19.25" style="298" bestFit="1" customWidth="1"/>
    <col min="12288" max="12295" width="11.125" style="298" customWidth="1"/>
    <col min="12296" max="12296" width="2.75" style="298" customWidth="1"/>
    <col min="12297" max="12297" width="19.25" style="298" bestFit="1" customWidth="1"/>
    <col min="12298" max="12304" width="11.125" style="298" customWidth="1"/>
    <col min="12305" max="12541" width="9" style="298"/>
    <col min="12542" max="12542" width="2.75" style="298" customWidth="1"/>
    <col min="12543" max="12543" width="19.25" style="298" bestFit="1" customWidth="1"/>
    <col min="12544" max="12551" width="11.125" style="298" customWidth="1"/>
    <col min="12552" max="12552" width="2.75" style="298" customWidth="1"/>
    <col min="12553" max="12553" width="19.25" style="298" bestFit="1" customWidth="1"/>
    <col min="12554" max="12560" width="11.125" style="298" customWidth="1"/>
    <col min="12561" max="12797" width="9" style="298"/>
    <col min="12798" max="12798" width="2.75" style="298" customWidth="1"/>
    <col min="12799" max="12799" width="19.25" style="298" bestFit="1" customWidth="1"/>
    <col min="12800" max="12807" width="11.125" style="298" customWidth="1"/>
    <col min="12808" max="12808" width="2.75" style="298" customWidth="1"/>
    <col min="12809" max="12809" width="19.25" style="298" bestFit="1" customWidth="1"/>
    <col min="12810" max="12816" width="11.125" style="298" customWidth="1"/>
    <col min="12817" max="13053" width="9" style="298"/>
    <col min="13054" max="13054" width="2.75" style="298" customWidth="1"/>
    <col min="13055" max="13055" width="19.25" style="298" bestFit="1" customWidth="1"/>
    <col min="13056" max="13063" width="11.125" style="298" customWidth="1"/>
    <col min="13064" max="13064" width="2.75" style="298" customWidth="1"/>
    <col min="13065" max="13065" width="19.25" style="298" bestFit="1" customWidth="1"/>
    <col min="13066" max="13072" width="11.125" style="298" customWidth="1"/>
    <col min="13073" max="13309" width="9" style="298"/>
    <col min="13310" max="13310" width="2.75" style="298" customWidth="1"/>
    <col min="13311" max="13311" width="19.25" style="298" bestFit="1" customWidth="1"/>
    <col min="13312" max="13319" width="11.125" style="298" customWidth="1"/>
    <col min="13320" max="13320" width="2.75" style="298" customWidth="1"/>
    <col min="13321" max="13321" width="19.25" style="298" bestFit="1" customWidth="1"/>
    <col min="13322" max="13328" width="11.125" style="298" customWidth="1"/>
    <col min="13329" max="13565" width="9" style="298"/>
    <col min="13566" max="13566" width="2.75" style="298" customWidth="1"/>
    <col min="13567" max="13567" width="19.25" style="298" bestFit="1" customWidth="1"/>
    <col min="13568" max="13575" width="11.125" style="298" customWidth="1"/>
    <col min="13576" max="13576" width="2.75" style="298" customWidth="1"/>
    <col min="13577" max="13577" width="19.25" style="298" bestFit="1" customWidth="1"/>
    <col min="13578" max="13584" width="11.125" style="298" customWidth="1"/>
    <col min="13585" max="13821" width="9" style="298"/>
    <col min="13822" max="13822" width="2.75" style="298" customWidth="1"/>
    <col min="13823" max="13823" width="19.25" style="298" bestFit="1" customWidth="1"/>
    <col min="13824" max="13831" width="11.125" style="298" customWidth="1"/>
    <col min="13832" max="13832" width="2.75" style="298" customWidth="1"/>
    <col min="13833" max="13833" width="19.25" style="298" bestFit="1" customWidth="1"/>
    <col min="13834" max="13840" width="11.125" style="298" customWidth="1"/>
    <col min="13841" max="14077" width="9" style="298"/>
    <col min="14078" max="14078" width="2.75" style="298" customWidth="1"/>
    <col min="14079" max="14079" width="19.25" style="298" bestFit="1" customWidth="1"/>
    <col min="14080" max="14087" width="11.125" style="298" customWidth="1"/>
    <col min="14088" max="14088" width="2.75" style="298" customWidth="1"/>
    <col min="14089" max="14089" width="19.25" style="298" bestFit="1" customWidth="1"/>
    <col min="14090" max="14096" width="11.125" style="298" customWidth="1"/>
    <col min="14097" max="14333" width="9" style="298"/>
    <col min="14334" max="14334" width="2.75" style="298" customWidth="1"/>
    <col min="14335" max="14335" width="19.25" style="298" bestFit="1" customWidth="1"/>
    <col min="14336" max="14343" width="11.125" style="298" customWidth="1"/>
    <col min="14344" max="14344" width="2.75" style="298" customWidth="1"/>
    <col min="14345" max="14345" width="19.25" style="298" bestFit="1" customWidth="1"/>
    <col min="14346" max="14352" width="11.125" style="298" customWidth="1"/>
    <col min="14353" max="14589" width="9" style="298"/>
    <col min="14590" max="14590" width="2.75" style="298" customWidth="1"/>
    <col min="14591" max="14591" width="19.25" style="298" bestFit="1" customWidth="1"/>
    <col min="14592" max="14599" width="11.125" style="298" customWidth="1"/>
    <col min="14600" max="14600" width="2.75" style="298" customWidth="1"/>
    <col min="14601" max="14601" width="19.25" style="298" bestFit="1" customWidth="1"/>
    <col min="14602" max="14608" width="11.125" style="298" customWidth="1"/>
    <col min="14609" max="14845" width="9" style="298"/>
    <col min="14846" max="14846" width="2.75" style="298" customWidth="1"/>
    <col min="14847" max="14847" width="19.25" style="298" bestFit="1" customWidth="1"/>
    <col min="14848" max="14855" width="11.125" style="298" customWidth="1"/>
    <col min="14856" max="14856" width="2.75" style="298" customWidth="1"/>
    <col min="14857" max="14857" width="19.25" style="298" bestFit="1" customWidth="1"/>
    <col min="14858" max="14864" width="11.125" style="298" customWidth="1"/>
    <col min="14865" max="15101" width="9" style="298"/>
    <col min="15102" max="15102" width="2.75" style="298" customWidth="1"/>
    <col min="15103" max="15103" width="19.25" style="298" bestFit="1" customWidth="1"/>
    <col min="15104" max="15111" width="11.125" style="298" customWidth="1"/>
    <col min="15112" max="15112" width="2.75" style="298" customWidth="1"/>
    <col min="15113" max="15113" width="19.25" style="298" bestFit="1" customWidth="1"/>
    <col min="15114" max="15120" width="11.125" style="298" customWidth="1"/>
    <col min="15121" max="15357" width="9" style="298"/>
    <col min="15358" max="15358" width="2.75" style="298" customWidth="1"/>
    <col min="15359" max="15359" width="19.25" style="298" bestFit="1" customWidth="1"/>
    <col min="15360" max="15367" width="11.125" style="298" customWidth="1"/>
    <col min="15368" max="15368" width="2.75" style="298" customWidth="1"/>
    <col min="15369" max="15369" width="19.25" style="298" bestFit="1" customWidth="1"/>
    <col min="15370" max="15376" width="11.125" style="298" customWidth="1"/>
    <col min="15377" max="15613" width="9" style="298"/>
    <col min="15614" max="15614" width="2.75" style="298" customWidth="1"/>
    <col min="15615" max="15615" width="19.25" style="298" bestFit="1" customWidth="1"/>
    <col min="15616" max="15623" width="11.125" style="298" customWidth="1"/>
    <col min="15624" max="15624" width="2.75" style="298" customWidth="1"/>
    <col min="15625" max="15625" width="19.25" style="298" bestFit="1" customWidth="1"/>
    <col min="15626" max="15632" width="11.125" style="298" customWidth="1"/>
    <col min="15633" max="15869" width="9" style="298"/>
    <col min="15870" max="15870" width="2.75" style="298" customWidth="1"/>
    <col min="15871" max="15871" width="19.25" style="298" bestFit="1" customWidth="1"/>
    <col min="15872" max="15879" width="11.125" style="298" customWidth="1"/>
    <col min="15880" max="15880" width="2.75" style="298" customWidth="1"/>
    <col min="15881" max="15881" width="19.25" style="298" bestFit="1" customWidth="1"/>
    <col min="15882" max="15888" width="11.125" style="298" customWidth="1"/>
    <col min="15889" max="16125" width="9" style="298"/>
    <col min="16126" max="16126" width="2.75" style="298" customWidth="1"/>
    <col min="16127" max="16127" width="19.25" style="298" bestFit="1" customWidth="1"/>
    <col min="16128" max="16135" width="11.125" style="298" customWidth="1"/>
    <col min="16136" max="16136" width="2.75" style="298" customWidth="1"/>
    <col min="16137" max="16137" width="19.25" style="298" bestFit="1" customWidth="1"/>
    <col min="16138" max="16144" width="11.125" style="298" customWidth="1"/>
    <col min="16145" max="16384" width="9" style="298"/>
  </cols>
  <sheetData>
    <row r="1" spans="1:19" ht="11.25">
      <c r="J1" s="153" t="s">
        <v>432</v>
      </c>
      <c r="S1" s="153" t="s">
        <v>432</v>
      </c>
    </row>
    <row r="2" spans="1:19" s="300" customFormat="1" ht="30" customHeight="1">
      <c r="A2" s="743" t="s">
        <v>583</v>
      </c>
      <c r="B2" s="744"/>
      <c r="C2" s="597" t="s">
        <v>84</v>
      </c>
      <c r="D2" s="597" t="s">
        <v>82</v>
      </c>
      <c r="E2" s="597" t="s">
        <v>410</v>
      </c>
      <c r="F2" s="597" t="s">
        <v>87</v>
      </c>
      <c r="G2" s="597" t="s">
        <v>83</v>
      </c>
      <c r="H2" s="597" t="s">
        <v>85</v>
      </c>
      <c r="I2" s="597" t="s">
        <v>136</v>
      </c>
      <c r="J2" s="597" t="s">
        <v>471</v>
      </c>
      <c r="K2" s="743" t="s">
        <v>583</v>
      </c>
      <c r="L2" s="744"/>
      <c r="M2" s="301" t="s">
        <v>515</v>
      </c>
      <c r="N2" s="301" t="s">
        <v>378</v>
      </c>
      <c r="O2" s="301" t="s">
        <v>628</v>
      </c>
      <c r="P2" s="301" t="s">
        <v>379</v>
      </c>
      <c r="Q2" s="301" t="s">
        <v>753</v>
      </c>
      <c r="R2" s="449" t="s">
        <v>86</v>
      </c>
      <c r="S2" s="448" t="s">
        <v>474</v>
      </c>
    </row>
    <row r="3" spans="1:19" s="305" customFormat="1" ht="11.1" customHeight="1">
      <c r="A3" s="698" t="s">
        <v>584</v>
      </c>
      <c r="B3" s="699"/>
      <c r="C3" s="553">
        <v>1143175</v>
      </c>
      <c r="D3" s="554">
        <v>1111128</v>
      </c>
      <c r="E3" s="554">
        <v>662253</v>
      </c>
      <c r="F3" s="554">
        <v>593747</v>
      </c>
      <c r="G3" s="554">
        <v>497645</v>
      </c>
      <c r="H3" s="554">
        <v>464454</v>
      </c>
      <c r="I3" s="554">
        <v>462474</v>
      </c>
      <c r="J3" s="604">
        <v>385797</v>
      </c>
      <c r="K3" s="698" t="s">
        <v>584</v>
      </c>
      <c r="L3" s="699"/>
      <c r="M3" s="303">
        <v>361581</v>
      </c>
      <c r="N3" s="303">
        <v>300684</v>
      </c>
      <c r="O3" s="303">
        <v>271065</v>
      </c>
      <c r="P3" s="303">
        <v>262493</v>
      </c>
      <c r="Q3" s="303">
        <v>245071</v>
      </c>
      <c r="R3" s="303">
        <v>236446</v>
      </c>
      <c r="S3" s="354">
        <v>221877</v>
      </c>
    </row>
    <row r="4" spans="1:19" s="305" customFormat="1" ht="11.1" customHeight="1">
      <c r="A4" s="689" t="s">
        <v>445</v>
      </c>
      <c r="B4" s="690"/>
      <c r="C4" s="555">
        <v>5956</v>
      </c>
      <c r="D4" s="556">
        <v>1069</v>
      </c>
      <c r="E4" s="556">
        <v>17976</v>
      </c>
      <c r="F4" s="556">
        <v>47120</v>
      </c>
      <c r="G4" s="556">
        <v>1649</v>
      </c>
      <c r="H4" s="556">
        <v>744</v>
      </c>
      <c r="I4" s="556">
        <v>567</v>
      </c>
      <c r="J4" s="604">
        <v>11123</v>
      </c>
      <c r="K4" s="689" t="s">
        <v>445</v>
      </c>
      <c r="L4" s="690"/>
      <c r="M4" s="306">
        <v>2097</v>
      </c>
      <c r="N4" s="306">
        <v>5734</v>
      </c>
      <c r="O4" s="306" t="s">
        <v>236</v>
      </c>
      <c r="P4" s="306">
        <v>9589</v>
      </c>
      <c r="Q4" s="306">
        <v>30</v>
      </c>
      <c r="R4" s="306">
        <v>612</v>
      </c>
      <c r="S4" s="355">
        <v>23720</v>
      </c>
    </row>
    <row r="5" spans="1:19" ht="11.1" customHeight="1">
      <c r="A5" s="307">
        <v>1</v>
      </c>
      <c r="B5" s="308" t="s">
        <v>446</v>
      </c>
      <c r="C5" s="558" t="s">
        <v>236</v>
      </c>
      <c r="D5" s="545">
        <v>3</v>
      </c>
      <c r="E5" s="545" t="s">
        <v>236</v>
      </c>
      <c r="F5" s="545" t="s">
        <v>236</v>
      </c>
      <c r="G5" s="545" t="s">
        <v>236</v>
      </c>
      <c r="H5" s="545" t="s">
        <v>236</v>
      </c>
      <c r="I5" s="545" t="s">
        <v>236</v>
      </c>
      <c r="J5" s="605" t="s">
        <v>236</v>
      </c>
      <c r="K5" s="307">
        <v>1</v>
      </c>
      <c r="L5" s="308" t="s">
        <v>446</v>
      </c>
      <c r="M5" s="310" t="s">
        <v>236</v>
      </c>
      <c r="N5" s="310" t="s">
        <v>236</v>
      </c>
      <c r="O5" s="310" t="s">
        <v>236</v>
      </c>
      <c r="P5" s="310" t="s">
        <v>236</v>
      </c>
      <c r="Q5" s="310" t="s">
        <v>236</v>
      </c>
      <c r="R5" s="310" t="s">
        <v>236</v>
      </c>
      <c r="S5" s="356" t="s">
        <v>236</v>
      </c>
    </row>
    <row r="6" spans="1:19" ht="11.1" customHeight="1">
      <c r="A6" s="307">
        <v>2</v>
      </c>
      <c r="B6" s="308" t="s">
        <v>585</v>
      </c>
      <c r="C6" s="558">
        <v>381</v>
      </c>
      <c r="D6" s="545" t="s">
        <v>236</v>
      </c>
      <c r="E6" s="545">
        <v>656</v>
      </c>
      <c r="F6" s="545" t="s">
        <v>236</v>
      </c>
      <c r="G6" s="545" t="s">
        <v>236</v>
      </c>
      <c r="H6" s="545">
        <v>60</v>
      </c>
      <c r="I6" s="545" t="s">
        <v>236</v>
      </c>
      <c r="J6" s="605" t="s">
        <v>236</v>
      </c>
      <c r="K6" s="307">
        <v>2</v>
      </c>
      <c r="L6" s="308" t="s">
        <v>585</v>
      </c>
      <c r="M6" s="310">
        <v>45</v>
      </c>
      <c r="N6" s="310" t="s">
        <v>236</v>
      </c>
      <c r="O6" s="310" t="s">
        <v>236</v>
      </c>
      <c r="P6" s="310">
        <v>120</v>
      </c>
      <c r="Q6" s="310" t="s">
        <v>236</v>
      </c>
      <c r="R6" s="310" t="s">
        <v>236</v>
      </c>
      <c r="S6" s="356">
        <v>168</v>
      </c>
    </row>
    <row r="7" spans="1:19" ht="11.1" customHeight="1">
      <c r="A7" s="307">
        <v>3</v>
      </c>
      <c r="B7" s="308" t="s">
        <v>586</v>
      </c>
      <c r="C7" s="558">
        <v>15</v>
      </c>
      <c r="D7" s="545" t="s">
        <v>236</v>
      </c>
      <c r="E7" s="545" t="s">
        <v>236</v>
      </c>
      <c r="F7" s="545" t="s">
        <v>236</v>
      </c>
      <c r="G7" s="545" t="s">
        <v>236</v>
      </c>
      <c r="H7" s="545" t="s">
        <v>236</v>
      </c>
      <c r="I7" s="545" t="s">
        <v>236</v>
      </c>
      <c r="J7" s="605" t="s">
        <v>236</v>
      </c>
      <c r="K7" s="307">
        <v>3</v>
      </c>
      <c r="L7" s="308" t="s">
        <v>586</v>
      </c>
      <c r="M7" s="310" t="s">
        <v>236</v>
      </c>
      <c r="N7" s="310" t="s">
        <v>236</v>
      </c>
      <c r="O7" s="310" t="s">
        <v>236</v>
      </c>
      <c r="P7" s="310" t="s">
        <v>236</v>
      </c>
      <c r="Q7" s="310" t="s">
        <v>236</v>
      </c>
      <c r="R7" s="310" t="s">
        <v>236</v>
      </c>
      <c r="S7" s="356" t="s">
        <v>236</v>
      </c>
    </row>
    <row r="8" spans="1:19" ht="11.1" customHeight="1">
      <c r="A8" s="307">
        <v>4</v>
      </c>
      <c r="B8" s="308" t="s">
        <v>32</v>
      </c>
      <c r="C8" s="558">
        <v>70</v>
      </c>
      <c r="D8" s="545" t="s">
        <v>236</v>
      </c>
      <c r="E8" s="545">
        <v>72</v>
      </c>
      <c r="F8" s="545" t="s">
        <v>236</v>
      </c>
      <c r="G8" s="545" t="s">
        <v>236</v>
      </c>
      <c r="H8" s="545" t="s">
        <v>236</v>
      </c>
      <c r="I8" s="545" t="s">
        <v>236</v>
      </c>
      <c r="J8" s="605">
        <v>30</v>
      </c>
      <c r="K8" s="307">
        <v>4</v>
      </c>
      <c r="L8" s="308" t="s">
        <v>32</v>
      </c>
      <c r="M8" s="310">
        <v>234</v>
      </c>
      <c r="N8" s="310" t="s">
        <v>236</v>
      </c>
      <c r="O8" s="310" t="s">
        <v>236</v>
      </c>
      <c r="P8" s="310">
        <v>525</v>
      </c>
      <c r="Q8" s="310">
        <v>30</v>
      </c>
      <c r="R8" s="310" t="s">
        <v>236</v>
      </c>
      <c r="S8" s="356" t="s">
        <v>236</v>
      </c>
    </row>
    <row r="9" spans="1:19" ht="11.1" customHeight="1">
      <c r="A9" s="307">
        <v>5</v>
      </c>
      <c r="B9" s="308" t="s">
        <v>361</v>
      </c>
      <c r="C9" s="558" t="s">
        <v>236</v>
      </c>
      <c r="D9" s="545" t="s">
        <v>236</v>
      </c>
      <c r="E9" s="545" t="s">
        <v>236</v>
      </c>
      <c r="F9" s="545" t="s">
        <v>236</v>
      </c>
      <c r="G9" s="545" t="s">
        <v>236</v>
      </c>
      <c r="H9" s="545" t="s">
        <v>236</v>
      </c>
      <c r="I9" s="545" t="s">
        <v>236</v>
      </c>
      <c r="J9" s="605" t="s">
        <v>236</v>
      </c>
      <c r="K9" s="307">
        <v>5</v>
      </c>
      <c r="L9" s="308" t="s">
        <v>361</v>
      </c>
      <c r="M9" s="310" t="s">
        <v>236</v>
      </c>
      <c r="N9" s="310" t="s">
        <v>236</v>
      </c>
      <c r="O9" s="310" t="s">
        <v>236</v>
      </c>
      <c r="P9" s="310">
        <v>28</v>
      </c>
      <c r="Q9" s="310" t="s">
        <v>236</v>
      </c>
      <c r="R9" s="310" t="s">
        <v>236</v>
      </c>
      <c r="S9" s="356" t="s">
        <v>236</v>
      </c>
    </row>
    <row r="10" spans="1:19" ht="11.1" customHeight="1">
      <c r="A10" s="307">
        <v>6</v>
      </c>
      <c r="B10" s="308" t="s">
        <v>587</v>
      </c>
      <c r="C10" s="558">
        <v>262</v>
      </c>
      <c r="D10" s="545">
        <v>539</v>
      </c>
      <c r="E10" s="545">
        <v>3475</v>
      </c>
      <c r="F10" s="545">
        <v>255</v>
      </c>
      <c r="G10" s="545">
        <v>30</v>
      </c>
      <c r="H10" s="545">
        <v>255</v>
      </c>
      <c r="I10" s="545">
        <v>42</v>
      </c>
      <c r="J10" s="605">
        <v>225</v>
      </c>
      <c r="K10" s="307">
        <v>6</v>
      </c>
      <c r="L10" s="308" t="s">
        <v>587</v>
      </c>
      <c r="M10" s="310">
        <v>456</v>
      </c>
      <c r="N10" s="310">
        <v>371</v>
      </c>
      <c r="O10" s="310" t="s">
        <v>236</v>
      </c>
      <c r="P10" s="310">
        <v>13</v>
      </c>
      <c r="Q10" s="310" t="s">
        <v>236</v>
      </c>
      <c r="R10" s="310">
        <v>219</v>
      </c>
      <c r="S10" s="356">
        <v>20631</v>
      </c>
    </row>
    <row r="11" spans="1:19" ht="11.1" customHeight="1">
      <c r="A11" s="307">
        <v>7</v>
      </c>
      <c r="B11" s="308" t="s">
        <v>447</v>
      </c>
      <c r="C11" s="558" t="s">
        <v>236</v>
      </c>
      <c r="D11" s="545" t="s">
        <v>236</v>
      </c>
      <c r="E11" s="545" t="s">
        <v>236</v>
      </c>
      <c r="F11" s="545" t="s">
        <v>236</v>
      </c>
      <c r="G11" s="545" t="s">
        <v>236</v>
      </c>
      <c r="H11" s="545" t="s">
        <v>236</v>
      </c>
      <c r="I11" s="545" t="s">
        <v>236</v>
      </c>
      <c r="J11" s="605" t="s">
        <v>236</v>
      </c>
      <c r="K11" s="307">
        <v>7</v>
      </c>
      <c r="L11" s="308" t="s">
        <v>447</v>
      </c>
      <c r="M11" s="310" t="s">
        <v>236</v>
      </c>
      <c r="N11" s="310" t="s">
        <v>236</v>
      </c>
      <c r="O11" s="310" t="s">
        <v>236</v>
      </c>
      <c r="P11" s="310">
        <v>5</v>
      </c>
      <c r="Q11" s="310" t="s">
        <v>236</v>
      </c>
      <c r="R11" s="310" t="s">
        <v>236</v>
      </c>
      <c r="S11" s="356" t="s">
        <v>236</v>
      </c>
    </row>
    <row r="12" spans="1:19" ht="11.1" customHeight="1">
      <c r="A12" s="307">
        <v>8</v>
      </c>
      <c r="B12" s="308" t="s">
        <v>448</v>
      </c>
      <c r="C12" s="558">
        <v>430</v>
      </c>
      <c r="D12" s="545">
        <v>527</v>
      </c>
      <c r="E12" s="545">
        <v>651</v>
      </c>
      <c r="F12" s="545" t="s">
        <v>236</v>
      </c>
      <c r="G12" s="545">
        <v>205</v>
      </c>
      <c r="H12" s="545">
        <v>101</v>
      </c>
      <c r="I12" s="545">
        <v>495</v>
      </c>
      <c r="J12" s="605">
        <v>532</v>
      </c>
      <c r="K12" s="307">
        <v>8</v>
      </c>
      <c r="L12" s="308" t="s">
        <v>448</v>
      </c>
      <c r="M12" s="310">
        <v>569</v>
      </c>
      <c r="N12" s="310">
        <v>73</v>
      </c>
      <c r="O12" s="310" t="s">
        <v>236</v>
      </c>
      <c r="P12" s="310">
        <v>180</v>
      </c>
      <c r="Q12" s="310" t="s">
        <v>236</v>
      </c>
      <c r="R12" s="310">
        <v>245</v>
      </c>
      <c r="S12" s="356">
        <v>387</v>
      </c>
    </row>
    <row r="13" spans="1:19" ht="11.1" customHeight="1">
      <c r="A13" s="307">
        <v>9</v>
      </c>
      <c r="B13" s="308" t="s">
        <v>449</v>
      </c>
      <c r="C13" s="558" t="s">
        <v>236</v>
      </c>
      <c r="D13" s="545" t="s">
        <v>236</v>
      </c>
      <c r="E13" s="545" t="s">
        <v>236</v>
      </c>
      <c r="F13" s="545" t="s">
        <v>236</v>
      </c>
      <c r="G13" s="545" t="s">
        <v>236</v>
      </c>
      <c r="H13" s="545" t="s">
        <v>236</v>
      </c>
      <c r="I13" s="545" t="s">
        <v>236</v>
      </c>
      <c r="J13" s="605" t="s">
        <v>236</v>
      </c>
      <c r="K13" s="307">
        <v>9</v>
      </c>
      <c r="L13" s="308" t="s">
        <v>449</v>
      </c>
      <c r="M13" s="310" t="s">
        <v>236</v>
      </c>
      <c r="N13" s="310" t="s">
        <v>236</v>
      </c>
      <c r="O13" s="310" t="s">
        <v>236</v>
      </c>
      <c r="P13" s="310" t="s">
        <v>236</v>
      </c>
      <c r="Q13" s="310" t="s">
        <v>236</v>
      </c>
      <c r="R13" s="310" t="s">
        <v>236</v>
      </c>
      <c r="S13" s="356">
        <v>11</v>
      </c>
    </row>
    <row r="14" spans="1:19" ht="11.1" customHeight="1">
      <c r="A14" s="307">
        <v>10</v>
      </c>
      <c r="B14" s="308" t="s">
        <v>454</v>
      </c>
      <c r="C14" s="558">
        <v>614</v>
      </c>
      <c r="D14" s="545" t="s">
        <v>236</v>
      </c>
      <c r="E14" s="545">
        <v>6356</v>
      </c>
      <c r="F14" s="545">
        <v>11905</v>
      </c>
      <c r="G14" s="545" t="s">
        <v>236</v>
      </c>
      <c r="H14" s="545" t="s">
        <v>236</v>
      </c>
      <c r="I14" s="545" t="s">
        <v>236</v>
      </c>
      <c r="J14" s="605">
        <v>1680</v>
      </c>
      <c r="K14" s="307">
        <v>10</v>
      </c>
      <c r="L14" s="308" t="s">
        <v>454</v>
      </c>
      <c r="M14" s="310" t="s">
        <v>236</v>
      </c>
      <c r="N14" s="310">
        <v>525</v>
      </c>
      <c r="O14" s="310" t="s">
        <v>236</v>
      </c>
      <c r="P14" s="310">
        <v>90</v>
      </c>
      <c r="Q14" s="310" t="s">
        <v>236</v>
      </c>
      <c r="R14" s="310">
        <v>103</v>
      </c>
      <c r="S14" s="356">
        <v>490</v>
      </c>
    </row>
    <row r="15" spans="1:19" ht="11.1" customHeight="1">
      <c r="A15" s="307">
        <v>11</v>
      </c>
      <c r="B15" s="308" t="s">
        <v>455</v>
      </c>
      <c r="C15" s="558">
        <v>4184</v>
      </c>
      <c r="D15" s="545" t="s">
        <v>236</v>
      </c>
      <c r="E15" s="545">
        <v>6766</v>
      </c>
      <c r="F15" s="545">
        <v>34960</v>
      </c>
      <c r="G15" s="545">
        <v>1414</v>
      </c>
      <c r="H15" s="545">
        <v>328</v>
      </c>
      <c r="I15" s="545">
        <v>30</v>
      </c>
      <c r="J15" s="605">
        <v>8656</v>
      </c>
      <c r="K15" s="307">
        <v>11</v>
      </c>
      <c r="L15" s="308" t="s">
        <v>455</v>
      </c>
      <c r="M15" s="310">
        <v>793</v>
      </c>
      <c r="N15" s="310">
        <v>4765</v>
      </c>
      <c r="O15" s="310" t="s">
        <v>236</v>
      </c>
      <c r="P15" s="310">
        <v>8628</v>
      </c>
      <c r="Q15" s="310" t="s">
        <v>236</v>
      </c>
      <c r="R15" s="310">
        <v>45</v>
      </c>
      <c r="S15" s="356">
        <v>2033</v>
      </c>
    </row>
    <row r="16" spans="1:19" s="305" customFormat="1" ht="11.1" customHeight="1">
      <c r="A16" s="689" t="s">
        <v>33</v>
      </c>
      <c r="B16" s="690"/>
      <c r="C16" s="555">
        <v>1230</v>
      </c>
      <c r="D16" s="556">
        <v>4771</v>
      </c>
      <c r="E16" s="556">
        <v>182</v>
      </c>
      <c r="F16" s="556">
        <v>418</v>
      </c>
      <c r="G16" s="556">
        <v>30</v>
      </c>
      <c r="H16" s="556" t="s">
        <v>236</v>
      </c>
      <c r="I16" s="556">
        <v>110</v>
      </c>
      <c r="J16" s="604" t="s">
        <v>236</v>
      </c>
      <c r="K16" s="689" t="s">
        <v>33</v>
      </c>
      <c r="L16" s="690"/>
      <c r="M16" s="306" t="s">
        <v>236</v>
      </c>
      <c r="N16" s="306">
        <v>645</v>
      </c>
      <c r="O16" s="306" t="s">
        <v>236</v>
      </c>
      <c r="P16" s="306">
        <v>209</v>
      </c>
      <c r="Q16" s="306" t="s">
        <v>236</v>
      </c>
      <c r="R16" s="306">
        <v>1084</v>
      </c>
      <c r="S16" s="355">
        <v>771</v>
      </c>
    </row>
    <row r="17" spans="1:19" ht="11.1" customHeight="1">
      <c r="A17" s="307">
        <v>12</v>
      </c>
      <c r="B17" s="308" t="s">
        <v>456</v>
      </c>
      <c r="C17" s="558" t="s">
        <v>236</v>
      </c>
      <c r="D17" s="545" t="s">
        <v>236</v>
      </c>
      <c r="E17" s="545" t="s">
        <v>236</v>
      </c>
      <c r="F17" s="545" t="s">
        <v>236</v>
      </c>
      <c r="G17" s="545" t="s">
        <v>236</v>
      </c>
      <c r="H17" s="545" t="s">
        <v>236</v>
      </c>
      <c r="I17" s="545" t="s">
        <v>236</v>
      </c>
      <c r="J17" s="605" t="s">
        <v>236</v>
      </c>
      <c r="K17" s="307">
        <v>12</v>
      </c>
      <c r="L17" s="308" t="s">
        <v>456</v>
      </c>
      <c r="M17" s="310" t="s">
        <v>236</v>
      </c>
      <c r="N17" s="310">
        <v>94</v>
      </c>
      <c r="O17" s="310" t="s">
        <v>236</v>
      </c>
      <c r="P17" s="310" t="s">
        <v>236</v>
      </c>
      <c r="Q17" s="310" t="s">
        <v>236</v>
      </c>
      <c r="R17" s="310">
        <v>47</v>
      </c>
      <c r="S17" s="356">
        <v>726</v>
      </c>
    </row>
    <row r="18" spans="1:19" ht="11.1" customHeight="1">
      <c r="A18" s="307">
        <v>13</v>
      </c>
      <c r="B18" s="308" t="s">
        <v>457</v>
      </c>
      <c r="C18" s="558">
        <v>1020</v>
      </c>
      <c r="D18" s="545">
        <v>3817</v>
      </c>
      <c r="E18" s="545" t="s">
        <v>236</v>
      </c>
      <c r="F18" s="545">
        <v>11</v>
      </c>
      <c r="G18" s="545">
        <v>30</v>
      </c>
      <c r="H18" s="545" t="s">
        <v>236</v>
      </c>
      <c r="I18" s="545" t="s">
        <v>236</v>
      </c>
      <c r="J18" s="605" t="s">
        <v>236</v>
      </c>
      <c r="K18" s="307">
        <v>13</v>
      </c>
      <c r="L18" s="308" t="s">
        <v>457</v>
      </c>
      <c r="M18" s="310" t="s">
        <v>236</v>
      </c>
      <c r="N18" s="310">
        <v>452</v>
      </c>
      <c r="O18" s="310" t="s">
        <v>236</v>
      </c>
      <c r="P18" s="310" t="s">
        <v>236</v>
      </c>
      <c r="Q18" s="310" t="s">
        <v>236</v>
      </c>
      <c r="R18" s="310">
        <v>645</v>
      </c>
      <c r="S18" s="356" t="s">
        <v>236</v>
      </c>
    </row>
    <row r="19" spans="1:19" ht="11.1" customHeight="1">
      <c r="A19" s="307">
        <v>14</v>
      </c>
      <c r="B19" s="308" t="s">
        <v>458</v>
      </c>
      <c r="C19" s="558" t="s">
        <v>236</v>
      </c>
      <c r="D19" s="545">
        <v>954</v>
      </c>
      <c r="E19" s="545">
        <v>167</v>
      </c>
      <c r="F19" s="545">
        <v>242</v>
      </c>
      <c r="G19" s="545" t="s">
        <v>236</v>
      </c>
      <c r="H19" s="545" t="s">
        <v>236</v>
      </c>
      <c r="I19" s="545">
        <v>110</v>
      </c>
      <c r="J19" s="605" t="s">
        <v>236</v>
      </c>
      <c r="K19" s="307">
        <v>14</v>
      </c>
      <c r="L19" s="308" t="s">
        <v>458</v>
      </c>
      <c r="M19" s="310" t="s">
        <v>236</v>
      </c>
      <c r="N19" s="310">
        <v>99</v>
      </c>
      <c r="O19" s="310" t="s">
        <v>236</v>
      </c>
      <c r="P19" s="310">
        <v>209</v>
      </c>
      <c r="Q19" s="310" t="s">
        <v>236</v>
      </c>
      <c r="R19" s="310">
        <v>392</v>
      </c>
      <c r="S19" s="356">
        <v>45</v>
      </c>
    </row>
    <row r="20" spans="1:19" ht="11.1" customHeight="1">
      <c r="A20" s="307">
        <v>15</v>
      </c>
      <c r="B20" s="308" t="s">
        <v>34</v>
      </c>
      <c r="C20" s="558" t="s">
        <v>236</v>
      </c>
      <c r="D20" s="545" t="s">
        <v>236</v>
      </c>
      <c r="E20" s="545" t="s">
        <v>236</v>
      </c>
      <c r="F20" s="545">
        <v>165</v>
      </c>
      <c r="G20" s="545" t="s">
        <v>236</v>
      </c>
      <c r="H20" s="545" t="s">
        <v>236</v>
      </c>
      <c r="I20" s="545" t="s">
        <v>236</v>
      </c>
      <c r="J20" s="605" t="s">
        <v>236</v>
      </c>
      <c r="K20" s="307">
        <v>15</v>
      </c>
      <c r="L20" s="308" t="s">
        <v>34</v>
      </c>
      <c r="M20" s="310" t="s">
        <v>236</v>
      </c>
      <c r="N20" s="310" t="s">
        <v>236</v>
      </c>
      <c r="O20" s="310" t="s">
        <v>236</v>
      </c>
      <c r="P20" s="310" t="s">
        <v>236</v>
      </c>
      <c r="Q20" s="310" t="s">
        <v>236</v>
      </c>
      <c r="R20" s="310" t="s">
        <v>236</v>
      </c>
      <c r="S20" s="356" t="s">
        <v>236</v>
      </c>
    </row>
    <row r="21" spans="1:19" ht="11.1" customHeight="1">
      <c r="A21" s="307">
        <v>16</v>
      </c>
      <c r="B21" s="308" t="s">
        <v>51</v>
      </c>
      <c r="C21" s="558">
        <v>60</v>
      </c>
      <c r="D21" s="545" t="s">
        <v>236</v>
      </c>
      <c r="E21" s="545" t="s">
        <v>236</v>
      </c>
      <c r="F21" s="545" t="s">
        <v>236</v>
      </c>
      <c r="G21" s="545" t="s">
        <v>236</v>
      </c>
      <c r="H21" s="545" t="s">
        <v>236</v>
      </c>
      <c r="I21" s="545" t="s">
        <v>236</v>
      </c>
      <c r="J21" s="605" t="s">
        <v>236</v>
      </c>
      <c r="K21" s="307">
        <v>16</v>
      </c>
      <c r="L21" s="308" t="s">
        <v>51</v>
      </c>
      <c r="M21" s="310" t="s">
        <v>236</v>
      </c>
      <c r="N21" s="310" t="s">
        <v>236</v>
      </c>
      <c r="O21" s="310" t="s">
        <v>236</v>
      </c>
      <c r="P21" s="310" t="s">
        <v>236</v>
      </c>
      <c r="Q21" s="310" t="s">
        <v>236</v>
      </c>
      <c r="R21" s="310" t="s">
        <v>236</v>
      </c>
      <c r="S21" s="356" t="s">
        <v>236</v>
      </c>
    </row>
    <row r="22" spans="1:19" ht="11.1" customHeight="1">
      <c r="A22" s="307">
        <v>17</v>
      </c>
      <c r="B22" s="308" t="s">
        <v>459</v>
      </c>
      <c r="C22" s="558">
        <v>150</v>
      </c>
      <c r="D22" s="545" t="s">
        <v>236</v>
      </c>
      <c r="E22" s="545">
        <v>15</v>
      </c>
      <c r="F22" s="545" t="s">
        <v>236</v>
      </c>
      <c r="G22" s="545" t="s">
        <v>236</v>
      </c>
      <c r="H22" s="545" t="s">
        <v>236</v>
      </c>
      <c r="I22" s="545" t="s">
        <v>236</v>
      </c>
      <c r="J22" s="605" t="s">
        <v>236</v>
      </c>
      <c r="K22" s="307">
        <v>17</v>
      </c>
      <c r="L22" s="308" t="s">
        <v>459</v>
      </c>
      <c r="M22" s="310" t="s">
        <v>236</v>
      </c>
      <c r="N22" s="310" t="s">
        <v>236</v>
      </c>
      <c r="O22" s="310" t="s">
        <v>236</v>
      </c>
      <c r="P22" s="310" t="s">
        <v>236</v>
      </c>
      <c r="Q22" s="310" t="s">
        <v>236</v>
      </c>
      <c r="R22" s="310" t="s">
        <v>236</v>
      </c>
      <c r="S22" s="356" t="s">
        <v>236</v>
      </c>
    </row>
    <row r="23" spans="1:19" s="305" customFormat="1" ht="11.1" customHeight="1">
      <c r="A23" s="689" t="s">
        <v>460</v>
      </c>
      <c r="B23" s="690"/>
      <c r="C23" s="555">
        <v>395</v>
      </c>
      <c r="D23" s="556">
        <v>3549</v>
      </c>
      <c r="E23" s="556">
        <v>96</v>
      </c>
      <c r="F23" s="556">
        <v>787</v>
      </c>
      <c r="G23" s="556" t="s">
        <v>236</v>
      </c>
      <c r="H23" s="556">
        <v>28</v>
      </c>
      <c r="I23" s="556" t="s">
        <v>236</v>
      </c>
      <c r="J23" s="604" t="s">
        <v>236</v>
      </c>
      <c r="K23" s="689" t="s">
        <v>460</v>
      </c>
      <c r="L23" s="690"/>
      <c r="M23" s="306">
        <v>46</v>
      </c>
      <c r="N23" s="306">
        <v>803</v>
      </c>
      <c r="O23" s="306" t="s">
        <v>236</v>
      </c>
      <c r="P23" s="306">
        <v>244</v>
      </c>
      <c r="Q23" s="306">
        <v>38</v>
      </c>
      <c r="R23" s="306">
        <v>5</v>
      </c>
      <c r="S23" s="355">
        <v>480</v>
      </c>
    </row>
    <row r="24" spans="1:19" ht="11.1" customHeight="1">
      <c r="A24" s="307">
        <v>18</v>
      </c>
      <c r="B24" s="308" t="s">
        <v>461</v>
      </c>
      <c r="C24" s="558" t="s">
        <v>236</v>
      </c>
      <c r="D24" s="545" t="s">
        <v>236</v>
      </c>
      <c r="E24" s="545" t="s">
        <v>236</v>
      </c>
      <c r="F24" s="545" t="s">
        <v>236</v>
      </c>
      <c r="G24" s="545" t="s">
        <v>236</v>
      </c>
      <c r="H24" s="545" t="s">
        <v>236</v>
      </c>
      <c r="I24" s="545" t="s">
        <v>236</v>
      </c>
      <c r="J24" s="605" t="s">
        <v>236</v>
      </c>
      <c r="K24" s="307">
        <v>18</v>
      </c>
      <c r="L24" s="308" t="s">
        <v>461</v>
      </c>
      <c r="M24" s="310" t="s">
        <v>236</v>
      </c>
      <c r="N24" s="310" t="s">
        <v>236</v>
      </c>
      <c r="O24" s="310" t="s">
        <v>236</v>
      </c>
      <c r="P24" s="310" t="s">
        <v>236</v>
      </c>
      <c r="Q24" s="310" t="s">
        <v>236</v>
      </c>
      <c r="R24" s="310" t="s">
        <v>236</v>
      </c>
      <c r="S24" s="356" t="s">
        <v>236</v>
      </c>
    </row>
    <row r="25" spans="1:19" ht="11.1" customHeight="1">
      <c r="A25" s="307">
        <v>19</v>
      </c>
      <c r="B25" s="308" t="s">
        <v>0</v>
      </c>
      <c r="C25" s="558" t="s">
        <v>236</v>
      </c>
      <c r="D25" s="545" t="s">
        <v>236</v>
      </c>
      <c r="E25" s="545" t="s">
        <v>236</v>
      </c>
      <c r="F25" s="545" t="s">
        <v>236</v>
      </c>
      <c r="G25" s="545" t="s">
        <v>236</v>
      </c>
      <c r="H25" s="545" t="s">
        <v>236</v>
      </c>
      <c r="I25" s="545" t="s">
        <v>236</v>
      </c>
      <c r="J25" s="605" t="s">
        <v>236</v>
      </c>
      <c r="K25" s="307">
        <v>19</v>
      </c>
      <c r="L25" s="308" t="s">
        <v>0</v>
      </c>
      <c r="M25" s="310" t="s">
        <v>236</v>
      </c>
      <c r="N25" s="310" t="s">
        <v>236</v>
      </c>
      <c r="O25" s="310" t="s">
        <v>236</v>
      </c>
      <c r="P25" s="310" t="s">
        <v>236</v>
      </c>
      <c r="Q25" s="310" t="s">
        <v>236</v>
      </c>
      <c r="R25" s="310" t="s">
        <v>236</v>
      </c>
      <c r="S25" s="356" t="s">
        <v>236</v>
      </c>
    </row>
    <row r="26" spans="1:19" ht="11.1" customHeight="1">
      <c r="A26" s="307">
        <v>20</v>
      </c>
      <c r="B26" s="308" t="s">
        <v>588</v>
      </c>
      <c r="C26" s="558" t="s">
        <v>236</v>
      </c>
      <c r="D26" s="545" t="s">
        <v>236</v>
      </c>
      <c r="E26" s="545" t="s">
        <v>236</v>
      </c>
      <c r="F26" s="545" t="s">
        <v>236</v>
      </c>
      <c r="G26" s="545" t="s">
        <v>236</v>
      </c>
      <c r="H26" s="545" t="s">
        <v>236</v>
      </c>
      <c r="I26" s="545" t="s">
        <v>236</v>
      </c>
      <c r="J26" s="605" t="s">
        <v>236</v>
      </c>
      <c r="K26" s="307">
        <v>20</v>
      </c>
      <c r="L26" s="308" t="s">
        <v>588</v>
      </c>
      <c r="M26" s="310" t="s">
        <v>236</v>
      </c>
      <c r="N26" s="310" t="s">
        <v>236</v>
      </c>
      <c r="O26" s="310" t="s">
        <v>236</v>
      </c>
      <c r="P26" s="310" t="s">
        <v>236</v>
      </c>
      <c r="Q26" s="310" t="s">
        <v>236</v>
      </c>
      <c r="R26" s="310" t="s">
        <v>236</v>
      </c>
      <c r="S26" s="356" t="s">
        <v>236</v>
      </c>
    </row>
    <row r="27" spans="1:19" ht="11.1" customHeight="1">
      <c r="A27" s="307">
        <v>21</v>
      </c>
      <c r="B27" s="308" t="s">
        <v>589</v>
      </c>
      <c r="C27" s="558" t="s">
        <v>236</v>
      </c>
      <c r="D27" s="545" t="s">
        <v>236</v>
      </c>
      <c r="E27" s="545" t="s">
        <v>236</v>
      </c>
      <c r="F27" s="545" t="s">
        <v>236</v>
      </c>
      <c r="G27" s="545" t="s">
        <v>236</v>
      </c>
      <c r="H27" s="545" t="s">
        <v>236</v>
      </c>
      <c r="I27" s="545" t="s">
        <v>236</v>
      </c>
      <c r="J27" s="605" t="s">
        <v>236</v>
      </c>
      <c r="K27" s="307">
        <v>21</v>
      </c>
      <c r="L27" s="308" t="s">
        <v>589</v>
      </c>
      <c r="M27" s="310">
        <v>8</v>
      </c>
      <c r="N27" s="310" t="s">
        <v>236</v>
      </c>
      <c r="O27" s="310" t="s">
        <v>236</v>
      </c>
      <c r="P27" s="310">
        <v>125</v>
      </c>
      <c r="Q27" s="310" t="s">
        <v>236</v>
      </c>
      <c r="R27" s="310" t="s">
        <v>236</v>
      </c>
      <c r="S27" s="356" t="s">
        <v>236</v>
      </c>
    </row>
    <row r="28" spans="1:19" ht="11.1" customHeight="1">
      <c r="A28" s="307">
        <v>22</v>
      </c>
      <c r="B28" s="308" t="s">
        <v>590</v>
      </c>
      <c r="C28" s="558">
        <v>62</v>
      </c>
      <c r="D28" s="545">
        <v>6</v>
      </c>
      <c r="E28" s="545">
        <v>1</v>
      </c>
      <c r="F28" s="545" t="s">
        <v>236</v>
      </c>
      <c r="G28" s="545" t="s">
        <v>236</v>
      </c>
      <c r="H28" s="545" t="s">
        <v>236</v>
      </c>
      <c r="I28" s="545" t="s">
        <v>236</v>
      </c>
      <c r="J28" s="605" t="s">
        <v>236</v>
      </c>
      <c r="K28" s="307">
        <v>22</v>
      </c>
      <c r="L28" s="308" t="s">
        <v>590</v>
      </c>
      <c r="M28" s="310" t="s">
        <v>236</v>
      </c>
      <c r="N28" s="310">
        <v>1</v>
      </c>
      <c r="O28" s="310" t="s">
        <v>236</v>
      </c>
      <c r="P28" s="310" t="s">
        <v>236</v>
      </c>
      <c r="Q28" s="310" t="s">
        <v>236</v>
      </c>
      <c r="R28" s="310" t="s">
        <v>236</v>
      </c>
      <c r="S28" s="356" t="s">
        <v>236</v>
      </c>
    </row>
    <row r="29" spans="1:19" ht="11.1" customHeight="1">
      <c r="A29" s="307">
        <v>23</v>
      </c>
      <c r="B29" s="308" t="s">
        <v>1</v>
      </c>
      <c r="C29" s="558" t="s">
        <v>236</v>
      </c>
      <c r="D29" s="545" t="s">
        <v>236</v>
      </c>
      <c r="E29" s="545" t="s">
        <v>236</v>
      </c>
      <c r="F29" s="545" t="s">
        <v>236</v>
      </c>
      <c r="G29" s="545" t="s">
        <v>236</v>
      </c>
      <c r="H29" s="545" t="s">
        <v>236</v>
      </c>
      <c r="I29" s="545" t="s">
        <v>236</v>
      </c>
      <c r="J29" s="605" t="s">
        <v>236</v>
      </c>
      <c r="K29" s="307">
        <v>23</v>
      </c>
      <c r="L29" s="308" t="s">
        <v>1</v>
      </c>
      <c r="M29" s="310" t="s">
        <v>236</v>
      </c>
      <c r="N29" s="310" t="s">
        <v>236</v>
      </c>
      <c r="O29" s="310" t="s">
        <v>236</v>
      </c>
      <c r="P29" s="310" t="s">
        <v>236</v>
      </c>
      <c r="Q29" s="310" t="s">
        <v>236</v>
      </c>
      <c r="R29" s="310" t="s">
        <v>236</v>
      </c>
      <c r="S29" s="356" t="s">
        <v>236</v>
      </c>
    </row>
    <row r="30" spans="1:19" ht="11.1" customHeight="1">
      <c r="A30" s="307">
        <v>24</v>
      </c>
      <c r="B30" s="308" t="s">
        <v>2</v>
      </c>
      <c r="C30" s="558" t="s">
        <v>236</v>
      </c>
      <c r="D30" s="545" t="s">
        <v>236</v>
      </c>
      <c r="E30" s="545" t="s">
        <v>236</v>
      </c>
      <c r="F30" s="545" t="s">
        <v>236</v>
      </c>
      <c r="G30" s="545" t="s">
        <v>236</v>
      </c>
      <c r="H30" s="545" t="s">
        <v>236</v>
      </c>
      <c r="I30" s="545" t="s">
        <v>236</v>
      </c>
      <c r="J30" s="605" t="s">
        <v>236</v>
      </c>
      <c r="K30" s="307">
        <v>24</v>
      </c>
      <c r="L30" s="308" t="s">
        <v>2</v>
      </c>
      <c r="M30" s="310" t="s">
        <v>236</v>
      </c>
      <c r="N30" s="310" t="s">
        <v>236</v>
      </c>
      <c r="O30" s="310" t="s">
        <v>236</v>
      </c>
      <c r="P30" s="310" t="s">
        <v>236</v>
      </c>
      <c r="Q30" s="310" t="s">
        <v>236</v>
      </c>
      <c r="R30" s="310" t="s">
        <v>236</v>
      </c>
      <c r="S30" s="356" t="s">
        <v>236</v>
      </c>
    </row>
    <row r="31" spans="1:19" ht="11.1" customHeight="1">
      <c r="A31" s="307">
        <v>25</v>
      </c>
      <c r="B31" s="308" t="s">
        <v>3</v>
      </c>
      <c r="C31" s="558" t="s">
        <v>236</v>
      </c>
      <c r="D31" s="545" t="s">
        <v>236</v>
      </c>
      <c r="E31" s="545" t="s">
        <v>236</v>
      </c>
      <c r="F31" s="545" t="s">
        <v>236</v>
      </c>
      <c r="G31" s="545" t="s">
        <v>236</v>
      </c>
      <c r="H31" s="545" t="s">
        <v>236</v>
      </c>
      <c r="I31" s="545" t="s">
        <v>236</v>
      </c>
      <c r="J31" s="605" t="s">
        <v>236</v>
      </c>
      <c r="K31" s="307">
        <v>25</v>
      </c>
      <c r="L31" s="308" t="s">
        <v>3</v>
      </c>
      <c r="M31" s="310" t="s">
        <v>236</v>
      </c>
      <c r="N31" s="310" t="s">
        <v>236</v>
      </c>
      <c r="O31" s="310" t="s">
        <v>236</v>
      </c>
      <c r="P31" s="310" t="s">
        <v>236</v>
      </c>
      <c r="Q31" s="310" t="s">
        <v>236</v>
      </c>
      <c r="R31" s="310" t="s">
        <v>236</v>
      </c>
      <c r="S31" s="356" t="s">
        <v>236</v>
      </c>
    </row>
    <row r="32" spans="1:19" ht="11.1" customHeight="1">
      <c r="A32" s="307">
        <v>26</v>
      </c>
      <c r="B32" s="308" t="s">
        <v>4</v>
      </c>
      <c r="C32" s="558" t="s">
        <v>236</v>
      </c>
      <c r="D32" s="545">
        <v>15</v>
      </c>
      <c r="E32" s="545" t="s">
        <v>236</v>
      </c>
      <c r="F32" s="545" t="s">
        <v>236</v>
      </c>
      <c r="G32" s="545" t="s">
        <v>236</v>
      </c>
      <c r="H32" s="545" t="s">
        <v>236</v>
      </c>
      <c r="I32" s="545" t="s">
        <v>236</v>
      </c>
      <c r="J32" s="605" t="s">
        <v>236</v>
      </c>
      <c r="K32" s="307">
        <v>26</v>
      </c>
      <c r="L32" s="308" t="s">
        <v>4</v>
      </c>
      <c r="M32" s="310" t="s">
        <v>236</v>
      </c>
      <c r="N32" s="310">
        <v>180</v>
      </c>
      <c r="O32" s="310" t="s">
        <v>236</v>
      </c>
      <c r="P32" s="310" t="s">
        <v>236</v>
      </c>
      <c r="Q32" s="310" t="s">
        <v>236</v>
      </c>
      <c r="R32" s="310" t="s">
        <v>236</v>
      </c>
      <c r="S32" s="356" t="s">
        <v>236</v>
      </c>
    </row>
    <row r="33" spans="1:19" ht="11.1" customHeight="1">
      <c r="A33" s="307">
        <v>27</v>
      </c>
      <c r="B33" s="308" t="s">
        <v>36</v>
      </c>
      <c r="C33" s="558">
        <v>333</v>
      </c>
      <c r="D33" s="545">
        <v>3528</v>
      </c>
      <c r="E33" s="545">
        <v>95</v>
      </c>
      <c r="F33" s="545">
        <v>787</v>
      </c>
      <c r="G33" s="545" t="s">
        <v>236</v>
      </c>
      <c r="H33" s="545">
        <v>28</v>
      </c>
      <c r="I33" s="545" t="s">
        <v>236</v>
      </c>
      <c r="J33" s="605" t="s">
        <v>236</v>
      </c>
      <c r="K33" s="307">
        <v>27</v>
      </c>
      <c r="L33" s="308" t="s">
        <v>36</v>
      </c>
      <c r="M33" s="310">
        <v>38</v>
      </c>
      <c r="N33" s="310">
        <v>622</v>
      </c>
      <c r="O33" s="310" t="s">
        <v>236</v>
      </c>
      <c r="P33" s="310">
        <v>119</v>
      </c>
      <c r="Q33" s="310">
        <v>38</v>
      </c>
      <c r="R33" s="310">
        <v>5</v>
      </c>
      <c r="S33" s="356">
        <v>480</v>
      </c>
    </row>
    <row r="34" spans="1:19" s="305" customFormat="1" ht="11.1" customHeight="1">
      <c r="A34" s="689" t="s">
        <v>5</v>
      </c>
      <c r="B34" s="690"/>
      <c r="C34" s="555">
        <v>805907</v>
      </c>
      <c r="D34" s="556">
        <v>270207</v>
      </c>
      <c r="E34" s="556">
        <v>160472</v>
      </c>
      <c r="F34" s="556">
        <v>250635</v>
      </c>
      <c r="G34" s="556">
        <v>397518</v>
      </c>
      <c r="H34" s="556">
        <v>296325</v>
      </c>
      <c r="I34" s="556">
        <v>9123</v>
      </c>
      <c r="J34" s="604">
        <v>134541</v>
      </c>
      <c r="K34" s="689" t="s">
        <v>5</v>
      </c>
      <c r="L34" s="690"/>
      <c r="M34" s="306">
        <v>148003</v>
      </c>
      <c r="N34" s="306">
        <v>95450</v>
      </c>
      <c r="O34" s="306" t="s">
        <v>236</v>
      </c>
      <c r="P34" s="306">
        <v>126080</v>
      </c>
      <c r="Q34" s="306">
        <v>138065</v>
      </c>
      <c r="R34" s="306">
        <v>25480</v>
      </c>
      <c r="S34" s="355">
        <v>69676</v>
      </c>
    </row>
    <row r="35" spans="1:19" ht="11.1" customHeight="1">
      <c r="A35" s="307">
        <v>28</v>
      </c>
      <c r="B35" s="308" t="s">
        <v>6</v>
      </c>
      <c r="C35" s="558">
        <v>656</v>
      </c>
      <c r="D35" s="545">
        <v>3035</v>
      </c>
      <c r="E35" s="545">
        <v>449</v>
      </c>
      <c r="F35" s="545">
        <v>3492</v>
      </c>
      <c r="G35" s="545">
        <v>176</v>
      </c>
      <c r="H35" s="545">
        <v>187</v>
      </c>
      <c r="I35" s="545" t="s">
        <v>236</v>
      </c>
      <c r="J35" s="605" t="s">
        <v>236</v>
      </c>
      <c r="K35" s="307">
        <v>28</v>
      </c>
      <c r="L35" s="308" t="s">
        <v>6</v>
      </c>
      <c r="M35" s="310">
        <v>482</v>
      </c>
      <c r="N35" s="310">
        <v>414</v>
      </c>
      <c r="O35" s="310" t="s">
        <v>236</v>
      </c>
      <c r="P35" s="310">
        <v>773</v>
      </c>
      <c r="Q35" s="310" t="s">
        <v>236</v>
      </c>
      <c r="R35" s="310" t="s">
        <v>236</v>
      </c>
      <c r="S35" s="356">
        <v>733</v>
      </c>
    </row>
    <row r="36" spans="1:19" ht="11.1" customHeight="1">
      <c r="A36" s="307">
        <v>29</v>
      </c>
      <c r="B36" s="308" t="s">
        <v>37</v>
      </c>
      <c r="C36" s="558">
        <v>17920</v>
      </c>
      <c r="D36" s="545">
        <v>8433</v>
      </c>
      <c r="E36" s="545">
        <v>1908</v>
      </c>
      <c r="F36" s="545">
        <v>9686</v>
      </c>
      <c r="G36" s="545">
        <v>973</v>
      </c>
      <c r="H36" s="545">
        <v>860</v>
      </c>
      <c r="I36" s="545">
        <v>2519</v>
      </c>
      <c r="J36" s="605">
        <v>43583</v>
      </c>
      <c r="K36" s="307">
        <v>29</v>
      </c>
      <c r="L36" s="308" t="s">
        <v>37</v>
      </c>
      <c r="M36" s="310">
        <v>3437</v>
      </c>
      <c r="N36" s="310">
        <v>3314</v>
      </c>
      <c r="O36" s="310" t="s">
        <v>236</v>
      </c>
      <c r="P36" s="310">
        <v>4701</v>
      </c>
      <c r="Q36" s="310">
        <v>1830</v>
      </c>
      <c r="R36" s="310">
        <v>84</v>
      </c>
      <c r="S36" s="356">
        <v>5184</v>
      </c>
    </row>
    <row r="37" spans="1:19" ht="11.1" customHeight="1">
      <c r="A37" s="307">
        <v>30</v>
      </c>
      <c r="B37" s="308" t="s">
        <v>7</v>
      </c>
      <c r="C37" s="558">
        <v>7256</v>
      </c>
      <c r="D37" s="545">
        <v>8990</v>
      </c>
      <c r="E37" s="545">
        <v>5923</v>
      </c>
      <c r="F37" s="545">
        <v>6896</v>
      </c>
      <c r="G37" s="545">
        <v>3439</v>
      </c>
      <c r="H37" s="545">
        <v>1427</v>
      </c>
      <c r="I37" s="545">
        <v>35</v>
      </c>
      <c r="J37" s="605">
        <v>763</v>
      </c>
      <c r="K37" s="307">
        <v>30</v>
      </c>
      <c r="L37" s="308" t="s">
        <v>7</v>
      </c>
      <c r="M37" s="310">
        <v>5961</v>
      </c>
      <c r="N37" s="310">
        <v>3748</v>
      </c>
      <c r="O37" s="310" t="s">
        <v>236</v>
      </c>
      <c r="P37" s="310">
        <v>2213</v>
      </c>
      <c r="Q37" s="310">
        <v>915</v>
      </c>
      <c r="R37" s="310">
        <v>6630</v>
      </c>
      <c r="S37" s="356">
        <v>935</v>
      </c>
    </row>
    <row r="38" spans="1:19" ht="11.1" customHeight="1">
      <c r="A38" s="307">
        <v>31</v>
      </c>
      <c r="B38" s="308" t="s">
        <v>8</v>
      </c>
      <c r="C38" s="558">
        <v>24445</v>
      </c>
      <c r="D38" s="545">
        <v>19541</v>
      </c>
      <c r="E38" s="545">
        <v>5926</v>
      </c>
      <c r="F38" s="545">
        <v>17414</v>
      </c>
      <c r="G38" s="545">
        <v>16119</v>
      </c>
      <c r="H38" s="545">
        <v>2344</v>
      </c>
      <c r="I38" s="545">
        <v>3166</v>
      </c>
      <c r="J38" s="605">
        <v>2980</v>
      </c>
      <c r="K38" s="307">
        <v>31</v>
      </c>
      <c r="L38" s="308" t="s">
        <v>8</v>
      </c>
      <c r="M38" s="310">
        <v>7873</v>
      </c>
      <c r="N38" s="310">
        <v>9318</v>
      </c>
      <c r="O38" s="310" t="s">
        <v>236</v>
      </c>
      <c r="P38" s="310">
        <v>6741</v>
      </c>
      <c r="Q38" s="310">
        <v>1388</v>
      </c>
      <c r="R38" s="310">
        <v>1956</v>
      </c>
      <c r="S38" s="356">
        <v>2782</v>
      </c>
    </row>
    <row r="39" spans="1:19" ht="11.1" customHeight="1">
      <c r="A39" s="307">
        <v>32</v>
      </c>
      <c r="B39" s="308" t="s">
        <v>38</v>
      </c>
      <c r="C39" s="558">
        <v>346</v>
      </c>
      <c r="D39" s="545">
        <v>132</v>
      </c>
      <c r="E39" s="545" t="s">
        <v>236</v>
      </c>
      <c r="F39" s="545" t="s">
        <v>236</v>
      </c>
      <c r="G39" s="545" t="s">
        <v>236</v>
      </c>
      <c r="H39" s="545">
        <v>10</v>
      </c>
      <c r="I39" s="545" t="s">
        <v>236</v>
      </c>
      <c r="J39" s="605" t="s">
        <v>236</v>
      </c>
      <c r="K39" s="307">
        <v>32</v>
      </c>
      <c r="L39" s="308" t="s">
        <v>38</v>
      </c>
      <c r="M39" s="310" t="s">
        <v>236</v>
      </c>
      <c r="N39" s="310" t="s">
        <v>236</v>
      </c>
      <c r="O39" s="310" t="s">
        <v>236</v>
      </c>
      <c r="P39" s="310">
        <v>1652</v>
      </c>
      <c r="Q39" s="310" t="s">
        <v>236</v>
      </c>
      <c r="R39" s="310" t="s">
        <v>236</v>
      </c>
      <c r="S39" s="356" t="s">
        <v>236</v>
      </c>
    </row>
    <row r="40" spans="1:19" ht="11.1" customHeight="1">
      <c r="A40" s="307">
        <v>33</v>
      </c>
      <c r="B40" s="308" t="s">
        <v>591</v>
      </c>
      <c r="C40" s="558">
        <v>8770</v>
      </c>
      <c r="D40" s="545">
        <v>93</v>
      </c>
      <c r="E40" s="545">
        <v>106</v>
      </c>
      <c r="F40" s="545">
        <v>215</v>
      </c>
      <c r="G40" s="545">
        <v>7280</v>
      </c>
      <c r="H40" s="545">
        <v>42</v>
      </c>
      <c r="I40" s="545">
        <v>30</v>
      </c>
      <c r="J40" s="605">
        <v>16319</v>
      </c>
      <c r="K40" s="307">
        <v>33</v>
      </c>
      <c r="L40" s="308" t="s">
        <v>591</v>
      </c>
      <c r="M40" s="310">
        <v>11140</v>
      </c>
      <c r="N40" s="310">
        <v>605</v>
      </c>
      <c r="O40" s="310" t="s">
        <v>236</v>
      </c>
      <c r="P40" s="310">
        <v>1036</v>
      </c>
      <c r="Q40" s="310">
        <v>1964</v>
      </c>
      <c r="R40" s="310">
        <v>99</v>
      </c>
      <c r="S40" s="356">
        <v>567</v>
      </c>
    </row>
    <row r="41" spans="1:19" ht="11.1" customHeight="1">
      <c r="A41" s="307">
        <v>34</v>
      </c>
      <c r="B41" s="213" t="s">
        <v>362</v>
      </c>
      <c r="C41" s="558">
        <v>177</v>
      </c>
      <c r="D41" s="545">
        <v>292</v>
      </c>
      <c r="E41" s="545">
        <v>11</v>
      </c>
      <c r="F41" s="545">
        <v>15</v>
      </c>
      <c r="G41" s="545">
        <v>57</v>
      </c>
      <c r="H41" s="545">
        <v>56</v>
      </c>
      <c r="I41" s="545" t="s">
        <v>236</v>
      </c>
      <c r="J41" s="605">
        <v>61</v>
      </c>
      <c r="K41" s="307">
        <v>34</v>
      </c>
      <c r="L41" s="213" t="s">
        <v>362</v>
      </c>
      <c r="M41" s="310">
        <v>24</v>
      </c>
      <c r="N41" s="310">
        <v>98</v>
      </c>
      <c r="O41" s="310" t="s">
        <v>236</v>
      </c>
      <c r="P41" s="310" t="s">
        <v>236</v>
      </c>
      <c r="Q41" s="310" t="s">
        <v>236</v>
      </c>
      <c r="R41" s="310">
        <v>108</v>
      </c>
      <c r="S41" s="356">
        <v>19</v>
      </c>
    </row>
    <row r="42" spans="1:19" ht="11.1" customHeight="1">
      <c r="A42" s="307">
        <v>35</v>
      </c>
      <c r="B42" s="308" t="s">
        <v>39</v>
      </c>
      <c r="C42" s="558">
        <v>302</v>
      </c>
      <c r="D42" s="545">
        <v>14</v>
      </c>
      <c r="E42" s="545">
        <v>145</v>
      </c>
      <c r="F42" s="545">
        <v>9</v>
      </c>
      <c r="G42" s="545">
        <v>30</v>
      </c>
      <c r="H42" s="545">
        <v>16</v>
      </c>
      <c r="I42" s="545" t="s">
        <v>236</v>
      </c>
      <c r="J42" s="605">
        <v>3</v>
      </c>
      <c r="K42" s="307">
        <v>35</v>
      </c>
      <c r="L42" s="308" t="s">
        <v>39</v>
      </c>
      <c r="M42" s="310">
        <v>23</v>
      </c>
      <c r="N42" s="310">
        <v>1</v>
      </c>
      <c r="O42" s="310" t="s">
        <v>236</v>
      </c>
      <c r="P42" s="310">
        <v>16</v>
      </c>
      <c r="Q42" s="310" t="s">
        <v>236</v>
      </c>
      <c r="R42" s="310">
        <v>62</v>
      </c>
      <c r="S42" s="356">
        <v>911</v>
      </c>
    </row>
    <row r="43" spans="1:19" ht="11.1" customHeight="1">
      <c r="A43" s="307">
        <v>36</v>
      </c>
      <c r="B43" s="308" t="s">
        <v>40</v>
      </c>
      <c r="C43" s="558">
        <v>379009</v>
      </c>
      <c r="D43" s="545">
        <v>44335</v>
      </c>
      <c r="E43" s="545">
        <v>18962</v>
      </c>
      <c r="F43" s="545">
        <v>111833</v>
      </c>
      <c r="G43" s="545">
        <v>242696</v>
      </c>
      <c r="H43" s="545">
        <v>20049</v>
      </c>
      <c r="I43" s="545">
        <v>388</v>
      </c>
      <c r="J43" s="605">
        <v>21114</v>
      </c>
      <c r="K43" s="307">
        <v>36</v>
      </c>
      <c r="L43" s="308" t="s">
        <v>40</v>
      </c>
      <c r="M43" s="310">
        <v>95893</v>
      </c>
      <c r="N43" s="310">
        <v>2495</v>
      </c>
      <c r="O43" s="310" t="s">
        <v>236</v>
      </c>
      <c r="P43" s="310">
        <v>52947</v>
      </c>
      <c r="Q43" s="310">
        <v>11321</v>
      </c>
      <c r="R43" s="310">
        <v>2182</v>
      </c>
      <c r="S43" s="356">
        <v>4456</v>
      </c>
    </row>
    <row r="44" spans="1:19" ht="11.1" customHeight="1">
      <c r="A44" s="307">
        <v>37</v>
      </c>
      <c r="B44" s="308" t="s">
        <v>363</v>
      </c>
      <c r="C44" s="558">
        <v>2434</v>
      </c>
      <c r="D44" s="545">
        <v>472</v>
      </c>
      <c r="E44" s="545">
        <v>505</v>
      </c>
      <c r="F44" s="545">
        <v>156</v>
      </c>
      <c r="G44" s="545">
        <v>15345</v>
      </c>
      <c r="H44" s="545">
        <v>1610</v>
      </c>
      <c r="I44" s="545" t="s">
        <v>236</v>
      </c>
      <c r="J44" s="605" t="s">
        <v>236</v>
      </c>
      <c r="K44" s="307">
        <v>37</v>
      </c>
      <c r="L44" s="308" t="s">
        <v>363</v>
      </c>
      <c r="M44" s="310">
        <v>14</v>
      </c>
      <c r="N44" s="310">
        <v>1300</v>
      </c>
      <c r="O44" s="310" t="s">
        <v>236</v>
      </c>
      <c r="P44" s="310">
        <v>15</v>
      </c>
      <c r="Q44" s="310">
        <v>61</v>
      </c>
      <c r="R44" s="310" t="s">
        <v>236</v>
      </c>
      <c r="S44" s="356" t="s">
        <v>236</v>
      </c>
    </row>
    <row r="45" spans="1:19" ht="11.1" customHeight="1">
      <c r="A45" s="307">
        <v>38</v>
      </c>
      <c r="B45" s="308" t="s">
        <v>41</v>
      </c>
      <c r="C45" s="558">
        <v>263208</v>
      </c>
      <c r="D45" s="545">
        <v>114138</v>
      </c>
      <c r="E45" s="545">
        <v>55065</v>
      </c>
      <c r="F45" s="545">
        <v>58848</v>
      </c>
      <c r="G45" s="545">
        <v>55189</v>
      </c>
      <c r="H45" s="545">
        <v>222786</v>
      </c>
      <c r="I45" s="545">
        <v>2287</v>
      </c>
      <c r="J45" s="605">
        <v>46488</v>
      </c>
      <c r="K45" s="307">
        <v>38</v>
      </c>
      <c r="L45" s="308" t="s">
        <v>41</v>
      </c>
      <c r="M45" s="310">
        <v>8115</v>
      </c>
      <c r="N45" s="310">
        <v>45008</v>
      </c>
      <c r="O45" s="310" t="s">
        <v>236</v>
      </c>
      <c r="P45" s="310">
        <v>41008</v>
      </c>
      <c r="Q45" s="310">
        <v>111874</v>
      </c>
      <c r="R45" s="310">
        <v>11473</v>
      </c>
      <c r="S45" s="356">
        <v>9225</v>
      </c>
    </row>
    <row r="46" spans="1:19" ht="11.1" customHeight="1">
      <c r="A46" s="307">
        <v>39</v>
      </c>
      <c r="B46" s="308" t="s">
        <v>42</v>
      </c>
      <c r="C46" s="558">
        <v>72451</v>
      </c>
      <c r="D46" s="545">
        <v>52280</v>
      </c>
      <c r="E46" s="545">
        <v>59315</v>
      </c>
      <c r="F46" s="545">
        <v>23192</v>
      </c>
      <c r="G46" s="545">
        <v>44705</v>
      </c>
      <c r="H46" s="545">
        <v>29348</v>
      </c>
      <c r="I46" s="545">
        <v>594</v>
      </c>
      <c r="J46" s="605">
        <v>2360</v>
      </c>
      <c r="K46" s="307">
        <v>39</v>
      </c>
      <c r="L46" s="308" t="s">
        <v>42</v>
      </c>
      <c r="M46" s="310">
        <v>7095</v>
      </c>
      <c r="N46" s="310">
        <v>26819</v>
      </c>
      <c r="O46" s="310" t="s">
        <v>236</v>
      </c>
      <c r="P46" s="310">
        <v>5483</v>
      </c>
      <c r="Q46" s="310">
        <v>7904</v>
      </c>
      <c r="R46" s="310">
        <v>786</v>
      </c>
      <c r="S46" s="356">
        <v>42235</v>
      </c>
    </row>
    <row r="47" spans="1:19" ht="11.1" customHeight="1">
      <c r="A47" s="307">
        <v>40</v>
      </c>
      <c r="B47" s="311" t="s">
        <v>364</v>
      </c>
      <c r="C47" s="558">
        <v>23060</v>
      </c>
      <c r="D47" s="545">
        <v>12335</v>
      </c>
      <c r="E47" s="545">
        <v>7232</v>
      </c>
      <c r="F47" s="545">
        <v>12674</v>
      </c>
      <c r="G47" s="545">
        <v>11446</v>
      </c>
      <c r="H47" s="545">
        <v>16159</v>
      </c>
      <c r="I47" s="545">
        <v>36</v>
      </c>
      <c r="J47" s="605">
        <v>744</v>
      </c>
      <c r="K47" s="307">
        <v>40</v>
      </c>
      <c r="L47" s="311" t="s">
        <v>364</v>
      </c>
      <c r="M47" s="310">
        <v>3644</v>
      </c>
      <c r="N47" s="310">
        <v>2210</v>
      </c>
      <c r="O47" s="310" t="s">
        <v>236</v>
      </c>
      <c r="P47" s="310">
        <v>8780</v>
      </c>
      <c r="Q47" s="310">
        <v>758</v>
      </c>
      <c r="R47" s="310">
        <v>180</v>
      </c>
      <c r="S47" s="356">
        <v>1888</v>
      </c>
    </row>
    <row r="48" spans="1:19" ht="11.1" customHeight="1">
      <c r="A48" s="307">
        <v>41</v>
      </c>
      <c r="B48" s="308" t="s">
        <v>365</v>
      </c>
      <c r="C48" s="558">
        <v>3780</v>
      </c>
      <c r="D48" s="545">
        <v>2968</v>
      </c>
      <c r="E48" s="545">
        <v>3854</v>
      </c>
      <c r="F48" s="545">
        <v>5803</v>
      </c>
      <c r="G48" s="545">
        <v>63</v>
      </c>
      <c r="H48" s="545">
        <v>1389</v>
      </c>
      <c r="I48" s="545">
        <v>16</v>
      </c>
      <c r="J48" s="605">
        <v>124</v>
      </c>
      <c r="K48" s="307">
        <v>41</v>
      </c>
      <c r="L48" s="308" t="s">
        <v>365</v>
      </c>
      <c r="M48" s="310">
        <v>494</v>
      </c>
      <c r="N48" s="310">
        <v>99</v>
      </c>
      <c r="O48" s="310" t="s">
        <v>236</v>
      </c>
      <c r="P48" s="310">
        <v>512</v>
      </c>
      <c r="Q48" s="310">
        <v>50</v>
      </c>
      <c r="R48" s="310">
        <v>5</v>
      </c>
      <c r="S48" s="356">
        <v>300</v>
      </c>
    </row>
    <row r="49" spans="1:23" ht="11.1" customHeight="1">
      <c r="A49" s="307">
        <v>42</v>
      </c>
      <c r="B49" s="308" t="s">
        <v>366</v>
      </c>
      <c r="C49" s="558">
        <v>2093</v>
      </c>
      <c r="D49" s="545">
        <v>3149</v>
      </c>
      <c r="E49" s="545">
        <v>1071</v>
      </c>
      <c r="F49" s="545">
        <v>402</v>
      </c>
      <c r="G49" s="545" t="s">
        <v>236</v>
      </c>
      <c r="H49" s="545">
        <v>42</v>
      </c>
      <c r="I49" s="545">
        <v>52</v>
      </c>
      <c r="J49" s="605">
        <v>2</v>
      </c>
      <c r="K49" s="307">
        <v>42</v>
      </c>
      <c r="L49" s="308" t="s">
        <v>366</v>
      </c>
      <c r="M49" s="310">
        <v>3808</v>
      </c>
      <c r="N49" s="310">
        <v>21</v>
      </c>
      <c r="O49" s="310" t="s">
        <v>236</v>
      </c>
      <c r="P49" s="310">
        <v>203</v>
      </c>
      <c r="Q49" s="310" t="s">
        <v>236</v>
      </c>
      <c r="R49" s="310">
        <v>1915</v>
      </c>
      <c r="S49" s="356">
        <v>441</v>
      </c>
    </row>
    <row r="50" spans="1:23" s="305" customFormat="1" ht="11.1" customHeight="1">
      <c r="A50" s="689" t="s">
        <v>9</v>
      </c>
      <c r="B50" s="690"/>
      <c r="C50" s="555">
        <v>113090</v>
      </c>
      <c r="D50" s="556">
        <v>339366</v>
      </c>
      <c r="E50" s="556">
        <v>135250</v>
      </c>
      <c r="F50" s="556">
        <v>98160</v>
      </c>
      <c r="G50" s="556">
        <v>29824</v>
      </c>
      <c r="H50" s="556">
        <v>77386</v>
      </c>
      <c r="I50" s="556">
        <v>39610</v>
      </c>
      <c r="J50" s="604">
        <v>24632</v>
      </c>
      <c r="K50" s="689" t="s">
        <v>9</v>
      </c>
      <c r="L50" s="690"/>
      <c r="M50" s="306">
        <v>40647</v>
      </c>
      <c r="N50" s="306">
        <v>108250</v>
      </c>
      <c r="O50" s="306" t="s">
        <v>236</v>
      </c>
      <c r="P50" s="306">
        <v>58848</v>
      </c>
      <c r="Q50" s="306">
        <v>55482</v>
      </c>
      <c r="R50" s="306">
        <v>22945</v>
      </c>
      <c r="S50" s="355">
        <v>62363</v>
      </c>
      <c r="T50" s="312"/>
      <c r="U50" s="312"/>
      <c r="V50" s="312"/>
      <c r="W50" s="312"/>
    </row>
    <row r="51" spans="1:23" ht="11.1" customHeight="1">
      <c r="A51" s="307">
        <v>43</v>
      </c>
      <c r="B51" s="308" t="s">
        <v>10</v>
      </c>
      <c r="C51" s="558">
        <v>179</v>
      </c>
      <c r="D51" s="545">
        <v>470</v>
      </c>
      <c r="E51" s="545">
        <v>337</v>
      </c>
      <c r="F51" s="545">
        <v>249</v>
      </c>
      <c r="G51" s="545">
        <v>160</v>
      </c>
      <c r="H51" s="545">
        <v>35</v>
      </c>
      <c r="I51" s="545" t="s">
        <v>236</v>
      </c>
      <c r="J51" s="605">
        <v>322</v>
      </c>
      <c r="K51" s="307">
        <v>43</v>
      </c>
      <c r="L51" s="308" t="s">
        <v>10</v>
      </c>
      <c r="M51" s="310">
        <v>167</v>
      </c>
      <c r="N51" s="310">
        <v>32</v>
      </c>
      <c r="O51" s="310" t="s">
        <v>236</v>
      </c>
      <c r="P51" s="310" t="s">
        <v>236</v>
      </c>
      <c r="Q51" s="310">
        <v>492</v>
      </c>
      <c r="R51" s="310" t="s">
        <v>236</v>
      </c>
      <c r="S51" s="356">
        <v>886</v>
      </c>
    </row>
    <row r="52" spans="1:23" ht="11.1" customHeight="1">
      <c r="A52" s="307">
        <v>44</v>
      </c>
      <c r="B52" s="308" t="s">
        <v>11</v>
      </c>
      <c r="C52" s="558">
        <v>75</v>
      </c>
      <c r="D52" s="545">
        <v>345</v>
      </c>
      <c r="E52" s="545">
        <v>90</v>
      </c>
      <c r="F52" s="545" t="s">
        <v>236</v>
      </c>
      <c r="G52" s="545" t="s">
        <v>236</v>
      </c>
      <c r="H52" s="545">
        <v>1215</v>
      </c>
      <c r="I52" s="545">
        <v>23</v>
      </c>
      <c r="J52" s="605">
        <v>15</v>
      </c>
      <c r="K52" s="307">
        <v>44</v>
      </c>
      <c r="L52" s="308" t="s">
        <v>11</v>
      </c>
      <c r="M52" s="310">
        <v>30</v>
      </c>
      <c r="N52" s="310">
        <v>110</v>
      </c>
      <c r="O52" s="310" t="s">
        <v>236</v>
      </c>
      <c r="P52" s="310">
        <v>18</v>
      </c>
      <c r="Q52" s="310" t="s">
        <v>236</v>
      </c>
      <c r="R52" s="310" t="s">
        <v>236</v>
      </c>
      <c r="S52" s="356">
        <v>118</v>
      </c>
    </row>
    <row r="53" spans="1:23" ht="11.1" customHeight="1">
      <c r="A53" s="307">
        <v>45</v>
      </c>
      <c r="B53" s="308" t="s">
        <v>12</v>
      </c>
      <c r="C53" s="558">
        <v>4140</v>
      </c>
      <c r="D53" s="545">
        <v>3342</v>
      </c>
      <c r="E53" s="545">
        <v>2938</v>
      </c>
      <c r="F53" s="545">
        <v>1077</v>
      </c>
      <c r="G53" s="545">
        <v>6757</v>
      </c>
      <c r="H53" s="545">
        <v>3361</v>
      </c>
      <c r="I53" s="545" t="s">
        <v>236</v>
      </c>
      <c r="J53" s="605">
        <v>1412</v>
      </c>
      <c r="K53" s="307">
        <v>45</v>
      </c>
      <c r="L53" s="308" t="s">
        <v>12</v>
      </c>
      <c r="M53" s="310">
        <v>4988</v>
      </c>
      <c r="N53" s="310">
        <v>5028</v>
      </c>
      <c r="O53" s="310" t="s">
        <v>236</v>
      </c>
      <c r="P53" s="310">
        <v>460</v>
      </c>
      <c r="Q53" s="310">
        <v>14</v>
      </c>
      <c r="R53" s="310">
        <v>231</v>
      </c>
      <c r="S53" s="356">
        <v>1775</v>
      </c>
    </row>
    <row r="54" spans="1:23" ht="11.1" customHeight="1">
      <c r="A54" s="307">
        <v>46</v>
      </c>
      <c r="B54" s="308" t="s">
        <v>592</v>
      </c>
      <c r="C54" s="558">
        <v>4243</v>
      </c>
      <c r="D54" s="545">
        <v>10001</v>
      </c>
      <c r="E54" s="545">
        <v>3093</v>
      </c>
      <c r="F54" s="545">
        <v>4017</v>
      </c>
      <c r="G54" s="545">
        <v>2098</v>
      </c>
      <c r="H54" s="545">
        <v>3807</v>
      </c>
      <c r="I54" s="545">
        <v>76</v>
      </c>
      <c r="J54" s="605">
        <v>2943</v>
      </c>
      <c r="K54" s="307">
        <v>46</v>
      </c>
      <c r="L54" s="308" t="s">
        <v>592</v>
      </c>
      <c r="M54" s="310">
        <v>956</v>
      </c>
      <c r="N54" s="310">
        <v>3333</v>
      </c>
      <c r="O54" s="310" t="s">
        <v>236</v>
      </c>
      <c r="P54" s="310">
        <v>5085</v>
      </c>
      <c r="Q54" s="310">
        <v>30402</v>
      </c>
      <c r="R54" s="310">
        <v>128</v>
      </c>
      <c r="S54" s="356">
        <v>1928</v>
      </c>
    </row>
    <row r="55" spans="1:23" ht="11.1" customHeight="1">
      <c r="A55" s="307">
        <v>47</v>
      </c>
      <c r="B55" s="308" t="s">
        <v>13</v>
      </c>
      <c r="C55" s="558" t="s">
        <v>236</v>
      </c>
      <c r="D55" s="545" t="s">
        <v>236</v>
      </c>
      <c r="E55" s="545" t="s">
        <v>236</v>
      </c>
      <c r="F55" s="545" t="s">
        <v>236</v>
      </c>
      <c r="G55" s="545" t="s">
        <v>236</v>
      </c>
      <c r="H55" s="545" t="s">
        <v>236</v>
      </c>
      <c r="I55" s="545" t="s">
        <v>236</v>
      </c>
      <c r="J55" s="605" t="s">
        <v>236</v>
      </c>
      <c r="K55" s="307">
        <v>47</v>
      </c>
      <c r="L55" s="308" t="s">
        <v>13</v>
      </c>
      <c r="M55" s="310" t="s">
        <v>236</v>
      </c>
      <c r="N55" s="310" t="s">
        <v>236</v>
      </c>
      <c r="O55" s="310" t="s">
        <v>236</v>
      </c>
      <c r="P55" s="310" t="s">
        <v>236</v>
      </c>
      <c r="Q55" s="310" t="s">
        <v>236</v>
      </c>
      <c r="R55" s="310" t="s">
        <v>236</v>
      </c>
      <c r="S55" s="356" t="s">
        <v>236</v>
      </c>
    </row>
    <row r="56" spans="1:23" ht="11.1" customHeight="1">
      <c r="A56" s="307">
        <v>48</v>
      </c>
      <c r="B56" s="308" t="s">
        <v>214</v>
      </c>
      <c r="C56" s="558">
        <v>953</v>
      </c>
      <c r="D56" s="545">
        <v>2817</v>
      </c>
      <c r="E56" s="545">
        <v>296</v>
      </c>
      <c r="F56" s="545">
        <v>1147</v>
      </c>
      <c r="G56" s="545">
        <v>15</v>
      </c>
      <c r="H56" s="545">
        <v>836</v>
      </c>
      <c r="I56" s="545">
        <v>570</v>
      </c>
      <c r="J56" s="605">
        <v>428</v>
      </c>
      <c r="K56" s="307">
        <v>48</v>
      </c>
      <c r="L56" s="308" t="s">
        <v>214</v>
      </c>
      <c r="M56" s="310">
        <v>536</v>
      </c>
      <c r="N56" s="310">
        <v>544</v>
      </c>
      <c r="O56" s="310" t="s">
        <v>236</v>
      </c>
      <c r="P56" s="310">
        <v>644</v>
      </c>
      <c r="Q56" s="310">
        <v>89</v>
      </c>
      <c r="R56" s="310">
        <v>166</v>
      </c>
      <c r="S56" s="356">
        <v>856</v>
      </c>
    </row>
    <row r="57" spans="1:23" ht="11.1" customHeight="1">
      <c r="A57" s="307">
        <v>49</v>
      </c>
      <c r="B57" s="308" t="s">
        <v>43</v>
      </c>
      <c r="C57" s="558" t="s">
        <v>236</v>
      </c>
      <c r="D57" s="545" t="s">
        <v>236</v>
      </c>
      <c r="E57" s="545" t="s">
        <v>236</v>
      </c>
      <c r="F57" s="545" t="s">
        <v>236</v>
      </c>
      <c r="G57" s="545" t="s">
        <v>236</v>
      </c>
      <c r="H57" s="545" t="s">
        <v>236</v>
      </c>
      <c r="I57" s="545" t="s">
        <v>236</v>
      </c>
      <c r="J57" s="605" t="s">
        <v>236</v>
      </c>
      <c r="K57" s="307">
        <v>49</v>
      </c>
      <c r="L57" s="308" t="s">
        <v>43</v>
      </c>
      <c r="M57" s="310" t="s">
        <v>236</v>
      </c>
      <c r="N57" s="310" t="s">
        <v>236</v>
      </c>
      <c r="O57" s="310" t="s">
        <v>236</v>
      </c>
      <c r="P57" s="310" t="s">
        <v>236</v>
      </c>
      <c r="Q57" s="310" t="s">
        <v>236</v>
      </c>
      <c r="R57" s="310" t="s">
        <v>236</v>
      </c>
      <c r="S57" s="356" t="s">
        <v>236</v>
      </c>
    </row>
    <row r="58" spans="1:23" ht="11.1" customHeight="1">
      <c r="A58" s="307">
        <v>50</v>
      </c>
      <c r="B58" s="308" t="s">
        <v>44</v>
      </c>
      <c r="C58" s="558" t="s">
        <v>236</v>
      </c>
      <c r="D58" s="545" t="s">
        <v>236</v>
      </c>
      <c r="E58" s="545" t="s">
        <v>236</v>
      </c>
      <c r="F58" s="545" t="s">
        <v>236</v>
      </c>
      <c r="G58" s="545" t="s">
        <v>236</v>
      </c>
      <c r="H58" s="545" t="s">
        <v>236</v>
      </c>
      <c r="I58" s="545" t="s">
        <v>236</v>
      </c>
      <c r="J58" s="605" t="s">
        <v>236</v>
      </c>
      <c r="K58" s="307">
        <v>50</v>
      </c>
      <c r="L58" s="308" t="s">
        <v>44</v>
      </c>
      <c r="M58" s="310" t="s">
        <v>236</v>
      </c>
      <c r="N58" s="310" t="s">
        <v>236</v>
      </c>
      <c r="O58" s="310" t="s">
        <v>236</v>
      </c>
      <c r="P58" s="310" t="s">
        <v>236</v>
      </c>
      <c r="Q58" s="310" t="s">
        <v>236</v>
      </c>
      <c r="R58" s="310" t="s">
        <v>236</v>
      </c>
      <c r="S58" s="356" t="s">
        <v>236</v>
      </c>
    </row>
    <row r="59" spans="1:23" ht="11.1" customHeight="1">
      <c r="A59" s="307">
        <v>51</v>
      </c>
      <c r="B59" s="308" t="s">
        <v>367</v>
      </c>
      <c r="C59" s="558">
        <v>113</v>
      </c>
      <c r="D59" s="545">
        <v>692</v>
      </c>
      <c r="E59" s="545">
        <v>79</v>
      </c>
      <c r="F59" s="545">
        <v>292</v>
      </c>
      <c r="G59" s="545">
        <v>2</v>
      </c>
      <c r="H59" s="545" t="s">
        <v>236</v>
      </c>
      <c r="I59" s="545" t="s">
        <v>236</v>
      </c>
      <c r="J59" s="605">
        <v>15</v>
      </c>
      <c r="K59" s="307">
        <v>51</v>
      </c>
      <c r="L59" s="308" t="s">
        <v>367</v>
      </c>
      <c r="M59" s="310">
        <v>4091</v>
      </c>
      <c r="N59" s="310">
        <v>181</v>
      </c>
      <c r="O59" s="310" t="s">
        <v>236</v>
      </c>
      <c r="P59" s="310">
        <v>254</v>
      </c>
      <c r="Q59" s="310" t="s">
        <v>236</v>
      </c>
      <c r="R59" s="310" t="s">
        <v>236</v>
      </c>
      <c r="S59" s="356">
        <v>124</v>
      </c>
    </row>
    <row r="60" spans="1:23" ht="11.1" customHeight="1">
      <c r="A60" s="307">
        <v>52</v>
      </c>
      <c r="B60" s="308" t="s">
        <v>14</v>
      </c>
      <c r="C60" s="558" t="s">
        <v>236</v>
      </c>
      <c r="D60" s="545" t="s">
        <v>236</v>
      </c>
      <c r="E60" s="545" t="s">
        <v>236</v>
      </c>
      <c r="F60" s="545" t="s">
        <v>236</v>
      </c>
      <c r="G60" s="545" t="s">
        <v>236</v>
      </c>
      <c r="H60" s="545" t="s">
        <v>236</v>
      </c>
      <c r="I60" s="545" t="s">
        <v>236</v>
      </c>
      <c r="J60" s="605" t="s">
        <v>236</v>
      </c>
      <c r="K60" s="307">
        <v>52</v>
      </c>
      <c r="L60" s="308" t="s">
        <v>14</v>
      </c>
      <c r="M60" s="310" t="s">
        <v>236</v>
      </c>
      <c r="N60" s="310" t="s">
        <v>236</v>
      </c>
      <c r="O60" s="310" t="s">
        <v>236</v>
      </c>
      <c r="P60" s="310" t="s">
        <v>236</v>
      </c>
      <c r="Q60" s="310" t="s">
        <v>236</v>
      </c>
      <c r="R60" s="310" t="s">
        <v>236</v>
      </c>
      <c r="S60" s="356" t="s">
        <v>236</v>
      </c>
    </row>
    <row r="61" spans="1:23" ht="11.1" customHeight="1">
      <c r="A61" s="307">
        <v>53</v>
      </c>
      <c r="B61" s="308" t="s">
        <v>593</v>
      </c>
      <c r="C61" s="558" t="s">
        <v>236</v>
      </c>
      <c r="D61" s="545">
        <v>49</v>
      </c>
      <c r="E61" s="545">
        <v>150</v>
      </c>
      <c r="F61" s="545" t="s">
        <v>236</v>
      </c>
      <c r="G61" s="545" t="s">
        <v>236</v>
      </c>
      <c r="H61" s="545" t="s">
        <v>236</v>
      </c>
      <c r="I61" s="545" t="s">
        <v>236</v>
      </c>
      <c r="J61" s="605" t="s">
        <v>236</v>
      </c>
      <c r="K61" s="307">
        <v>53</v>
      </c>
      <c r="L61" s="308" t="s">
        <v>593</v>
      </c>
      <c r="M61" s="310">
        <v>421</v>
      </c>
      <c r="N61" s="310" t="s">
        <v>236</v>
      </c>
      <c r="O61" s="310" t="s">
        <v>236</v>
      </c>
      <c r="P61" s="310" t="s">
        <v>236</v>
      </c>
      <c r="Q61" s="310">
        <v>450</v>
      </c>
      <c r="R61" s="310">
        <v>44</v>
      </c>
      <c r="S61" s="356">
        <v>2</v>
      </c>
    </row>
    <row r="62" spans="1:23" ht="11.1" customHeight="1">
      <c r="A62" s="307">
        <v>54</v>
      </c>
      <c r="B62" s="308" t="s">
        <v>15</v>
      </c>
      <c r="C62" s="558">
        <v>18382</v>
      </c>
      <c r="D62" s="545">
        <v>27168</v>
      </c>
      <c r="E62" s="545">
        <v>2693</v>
      </c>
      <c r="F62" s="545">
        <v>37047</v>
      </c>
      <c r="G62" s="545">
        <v>5974</v>
      </c>
      <c r="H62" s="545">
        <v>21610</v>
      </c>
      <c r="I62" s="545">
        <v>4433</v>
      </c>
      <c r="J62" s="605">
        <v>982</v>
      </c>
      <c r="K62" s="307">
        <v>54</v>
      </c>
      <c r="L62" s="308" t="s">
        <v>15</v>
      </c>
      <c r="M62" s="310">
        <v>3622</v>
      </c>
      <c r="N62" s="310">
        <v>14891</v>
      </c>
      <c r="O62" s="310" t="s">
        <v>236</v>
      </c>
      <c r="P62" s="310">
        <v>10992</v>
      </c>
      <c r="Q62" s="310">
        <v>4189</v>
      </c>
      <c r="R62" s="310">
        <v>1333</v>
      </c>
      <c r="S62" s="356">
        <v>5947</v>
      </c>
    </row>
    <row r="63" spans="1:23" ht="11.1" customHeight="1">
      <c r="A63" s="307">
        <v>55</v>
      </c>
      <c r="B63" s="308" t="s">
        <v>16</v>
      </c>
      <c r="C63" s="558">
        <v>285</v>
      </c>
      <c r="D63" s="545" t="s">
        <v>236</v>
      </c>
      <c r="E63" s="545">
        <v>1</v>
      </c>
      <c r="F63" s="545" t="s">
        <v>236</v>
      </c>
      <c r="G63" s="545">
        <v>32</v>
      </c>
      <c r="H63" s="545">
        <v>19</v>
      </c>
      <c r="I63" s="545">
        <v>496</v>
      </c>
      <c r="J63" s="605" t="s">
        <v>236</v>
      </c>
      <c r="K63" s="307">
        <v>55</v>
      </c>
      <c r="L63" s="308" t="s">
        <v>16</v>
      </c>
      <c r="M63" s="310" t="s">
        <v>236</v>
      </c>
      <c r="N63" s="310">
        <v>132</v>
      </c>
      <c r="O63" s="310" t="s">
        <v>236</v>
      </c>
      <c r="P63" s="310" t="s">
        <v>236</v>
      </c>
      <c r="Q63" s="310" t="s">
        <v>236</v>
      </c>
      <c r="R63" s="310">
        <v>45</v>
      </c>
      <c r="S63" s="356" t="s">
        <v>236</v>
      </c>
    </row>
    <row r="64" spans="1:23" ht="11.1" customHeight="1">
      <c r="A64" s="307">
        <v>56</v>
      </c>
      <c r="B64" s="308" t="s">
        <v>17</v>
      </c>
      <c r="C64" s="558">
        <v>84720</v>
      </c>
      <c r="D64" s="545">
        <v>294482</v>
      </c>
      <c r="E64" s="545">
        <v>125573</v>
      </c>
      <c r="F64" s="545">
        <v>54331</v>
      </c>
      <c r="G64" s="545">
        <v>14786</v>
      </c>
      <c r="H64" s="545">
        <v>46503</v>
      </c>
      <c r="I64" s="545">
        <v>34012</v>
      </c>
      <c r="J64" s="605">
        <v>18515</v>
      </c>
      <c r="K64" s="307">
        <v>56</v>
      </c>
      <c r="L64" s="308" t="s">
        <v>17</v>
      </c>
      <c r="M64" s="310">
        <v>25836</v>
      </c>
      <c r="N64" s="310">
        <v>83999</v>
      </c>
      <c r="O64" s="310" t="s">
        <v>236</v>
      </c>
      <c r="P64" s="310">
        <v>41395</v>
      </c>
      <c r="Q64" s="310">
        <v>19846</v>
      </c>
      <c r="R64" s="310">
        <v>20998</v>
      </c>
      <c r="S64" s="356">
        <v>50727</v>
      </c>
    </row>
    <row r="65" spans="1:19" s="305" customFormat="1" ht="11.1" customHeight="1">
      <c r="A65" s="689" t="s">
        <v>18</v>
      </c>
      <c r="B65" s="690"/>
      <c r="C65" s="555">
        <v>78692</v>
      </c>
      <c r="D65" s="556">
        <v>21629</v>
      </c>
      <c r="E65" s="556">
        <v>79938</v>
      </c>
      <c r="F65" s="556">
        <v>10204</v>
      </c>
      <c r="G65" s="556">
        <v>7017</v>
      </c>
      <c r="H65" s="556">
        <v>37208</v>
      </c>
      <c r="I65" s="556">
        <v>1691</v>
      </c>
      <c r="J65" s="604">
        <v>3921</v>
      </c>
      <c r="K65" s="689" t="s">
        <v>18</v>
      </c>
      <c r="L65" s="690"/>
      <c r="M65" s="306">
        <v>6644</v>
      </c>
      <c r="N65" s="306">
        <v>14869</v>
      </c>
      <c r="O65" s="306" t="s">
        <v>236</v>
      </c>
      <c r="P65" s="306">
        <v>7213</v>
      </c>
      <c r="Q65" s="306">
        <v>29870</v>
      </c>
      <c r="R65" s="306">
        <v>2374</v>
      </c>
      <c r="S65" s="355">
        <v>25894</v>
      </c>
    </row>
    <row r="66" spans="1:19" ht="11.1" customHeight="1">
      <c r="A66" s="307">
        <v>57</v>
      </c>
      <c r="B66" s="308" t="s">
        <v>594</v>
      </c>
      <c r="C66" s="558">
        <v>32870</v>
      </c>
      <c r="D66" s="545">
        <v>11004</v>
      </c>
      <c r="E66" s="545">
        <v>5453</v>
      </c>
      <c r="F66" s="545">
        <v>5030</v>
      </c>
      <c r="G66" s="545">
        <v>924</v>
      </c>
      <c r="H66" s="545">
        <v>32208</v>
      </c>
      <c r="I66" s="545">
        <v>94</v>
      </c>
      <c r="J66" s="605">
        <v>709</v>
      </c>
      <c r="K66" s="307">
        <v>57</v>
      </c>
      <c r="L66" s="308" t="s">
        <v>594</v>
      </c>
      <c r="M66" s="310">
        <v>320</v>
      </c>
      <c r="N66" s="310">
        <v>946</v>
      </c>
      <c r="O66" s="310" t="s">
        <v>236</v>
      </c>
      <c r="P66" s="310">
        <v>3203</v>
      </c>
      <c r="Q66" s="310">
        <v>26439</v>
      </c>
      <c r="R66" s="310">
        <v>1713</v>
      </c>
      <c r="S66" s="356">
        <v>4112</v>
      </c>
    </row>
    <row r="67" spans="1:19" ht="11.1" customHeight="1">
      <c r="A67" s="307">
        <v>58</v>
      </c>
      <c r="B67" s="308" t="s">
        <v>19</v>
      </c>
      <c r="C67" s="558">
        <v>1382</v>
      </c>
      <c r="D67" s="545">
        <v>404</v>
      </c>
      <c r="E67" s="545">
        <v>1109</v>
      </c>
      <c r="F67" s="545">
        <v>791</v>
      </c>
      <c r="G67" s="545">
        <v>11</v>
      </c>
      <c r="H67" s="545">
        <v>104</v>
      </c>
      <c r="I67" s="545" t="s">
        <v>236</v>
      </c>
      <c r="J67" s="605" t="s">
        <v>236</v>
      </c>
      <c r="K67" s="307">
        <v>58</v>
      </c>
      <c r="L67" s="308" t="s">
        <v>19</v>
      </c>
      <c r="M67" s="310">
        <v>16</v>
      </c>
      <c r="N67" s="310">
        <v>60</v>
      </c>
      <c r="O67" s="310" t="s">
        <v>236</v>
      </c>
      <c r="P67" s="310">
        <v>15</v>
      </c>
      <c r="Q67" s="310">
        <v>1730</v>
      </c>
      <c r="R67" s="310">
        <v>13</v>
      </c>
      <c r="S67" s="356">
        <v>29</v>
      </c>
    </row>
    <row r="68" spans="1:19" ht="11.1" customHeight="1">
      <c r="A68" s="307">
        <v>59</v>
      </c>
      <c r="B68" s="308" t="s">
        <v>373</v>
      </c>
      <c r="C68" s="558">
        <v>3425</v>
      </c>
      <c r="D68" s="545">
        <v>6552</v>
      </c>
      <c r="E68" s="545">
        <v>4374</v>
      </c>
      <c r="F68" s="545">
        <v>2346</v>
      </c>
      <c r="G68" s="545">
        <v>893</v>
      </c>
      <c r="H68" s="545">
        <v>1418</v>
      </c>
      <c r="I68" s="545">
        <v>1190</v>
      </c>
      <c r="J68" s="605">
        <v>1441</v>
      </c>
      <c r="K68" s="307">
        <v>59</v>
      </c>
      <c r="L68" s="308" t="s">
        <v>373</v>
      </c>
      <c r="M68" s="310">
        <v>1896</v>
      </c>
      <c r="N68" s="310">
        <v>1889</v>
      </c>
      <c r="O68" s="310" t="s">
        <v>236</v>
      </c>
      <c r="P68" s="310">
        <v>2190</v>
      </c>
      <c r="Q68" s="310">
        <v>471</v>
      </c>
      <c r="R68" s="310">
        <v>142</v>
      </c>
      <c r="S68" s="356">
        <v>1808</v>
      </c>
    </row>
    <row r="69" spans="1:19" ht="11.1" customHeight="1">
      <c r="A69" s="307">
        <v>60</v>
      </c>
      <c r="B69" s="308" t="s">
        <v>20</v>
      </c>
      <c r="C69" s="558">
        <v>1</v>
      </c>
      <c r="D69" s="545" t="s">
        <v>236</v>
      </c>
      <c r="E69" s="545">
        <v>4</v>
      </c>
      <c r="F69" s="545" t="s">
        <v>236</v>
      </c>
      <c r="G69" s="545" t="s">
        <v>236</v>
      </c>
      <c r="H69" s="545" t="s">
        <v>236</v>
      </c>
      <c r="I69" s="545" t="s">
        <v>236</v>
      </c>
      <c r="J69" s="605" t="s">
        <v>236</v>
      </c>
      <c r="K69" s="307">
        <v>60</v>
      </c>
      <c r="L69" s="308" t="s">
        <v>20</v>
      </c>
      <c r="M69" s="310" t="s">
        <v>236</v>
      </c>
      <c r="N69" s="310">
        <v>54</v>
      </c>
      <c r="O69" s="310" t="s">
        <v>236</v>
      </c>
      <c r="P69" s="310" t="s">
        <v>236</v>
      </c>
      <c r="Q69" s="310" t="s">
        <v>236</v>
      </c>
      <c r="R69" s="310" t="s">
        <v>236</v>
      </c>
      <c r="S69" s="356">
        <v>92</v>
      </c>
    </row>
    <row r="70" spans="1:19" ht="11.1" customHeight="1">
      <c r="A70" s="307">
        <v>61</v>
      </c>
      <c r="B70" s="308" t="s">
        <v>45</v>
      </c>
      <c r="C70" s="558">
        <v>33682</v>
      </c>
      <c r="D70" s="545">
        <v>2909</v>
      </c>
      <c r="E70" s="545">
        <v>61011</v>
      </c>
      <c r="F70" s="545">
        <v>1861</v>
      </c>
      <c r="G70" s="545">
        <v>4759</v>
      </c>
      <c r="H70" s="545">
        <v>2697</v>
      </c>
      <c r="I70" s="545">
        <v>359</v>
      </c>
      <c r="J70" s="605">
        <v>1473</v>
      </c>
      <c r="K70" s="307">
        <v>61</v>
      </c>
      <c r="L70" s="308" t="s">
        <v>45</v>
      </c>
      <c r="M70" s="310">
        <v>2660</v>
      </c>
      <c r="N70" s="310">
        <v>10900</v>
      </c>
      <c r="O70" s="310" t="s">
        <v>236</v>
      </c>
      <c r="P70" s="310">
        <v>1673</v>
      </c>
      <c r="Q70" s="310">
        <v>819</v>
      </c>
      <c r="R70" s="310">
        <v>469</v>
      </c>
      <c r="S70" s="356">
        <v>17161</v>
      </c>
    </row>
    <row r="71" spans="1:19" ht="11.1" customHeight="1">
      <c r="A71" s="307">
        <v>62</v>
      </c>
      <c r="B71" s="308" t="s">
        <v>46</v>
      </c>
      <c r="C71" s="558">
        <v>7071</v>
      </c>
      <c r="D71" s="545">
        <v>653</v>
      </c>
      <c r="E71" s="545">
        <v>7845</v>
      </c>
      <c r="F71" s="545">
        <v>176</v>
      </c>
      <c r="G71" s="545">
        <v>430</v>
      </c>
      <c r="H71" s="545">
        <v>480</v>
      </c>
      <c r="I71" s="545">
        <v>48</v>
      </c>
      <c r="J71" s="605">
        <v>298</v>
      </c>
      <c r="K71" s="307">
        <v>62</v>
      </c>
      <c r="L71" s="308" t="s">
        <v>46</v>
      </c>
      <c r="M71" s="310">
        <v>327</v>
      </c>
      <c r="N71" s="310">
        <v>975</v>
      </c>
      <c r="O71" s="310" t="s">
        <v>236</v>
      </c>
      <c r="P71" s="310">
        <v>132</v>
      </c>
      <c r="Q71" s="310">
        <v>411</v>
      </c>
      <c r="R71" s="310">
        <v>15</v>
      </c>
      <c r="S71" s="356">
        <v>2692</v>
      </c>
    </row>
    <row r="72" spans="1:19" ht="11.1" customHeight="1">
      <c r="A72" s="307">
        <v>63</v>
      </c>
      <c r="B72" s="308" t="s">
        <v>47</v>
      </c>
      <c r="C72" s="558">
        <v>195</v>
      </c>
      <c r="D72" s="545">
        <v>107</v>
      </c>
      <c r="E72" s="545">
        <v>142</v>
      </c>
      <c r="F72" s="545" t="s">
        <v>236</v>
      </c>
      <c r="G72" s="545" t="s">
        <v>236</v>
      </c>
      <c r="H72" s="545" t="s">
        <v>236</v>
      </c>
      <c r="I72" s="545" t="s">
        <v>236</v>
      </c>
      <c r="J72" s="605" t="s">
        <v>236</v>
      </c>
      <c r="K72" s="307">
        <v>63</v>
      </c>
      <c r="L72" s="308" t="s">
        <v>47</v>
      </c>
      <c r="M72" s="310">
        <v>1425</v>
      </c>
      <c r="N72" s="310">
        <v>30</v>
      </c>
      <c r="O72" s="310" t="s">
        <v>236</v>
      </c>
      <c r="P72" s="310" t="s">
        <v>236</v>
      </c>
      <c r="Q72" s="310" t="s">
        <v>236</v>
      </c>
      <c r="R72" s="310">
        <v>22</v>
      </c>
      <c r="S72" s="356" t="s">
        <v>236</v>
      </c>
    </row>
    <row r="73" spans="1:19" ht="11.1" customHeight="1">
      <c r="A73" s="307">
        <v>64</v>
      </c>
      <c r="B73" s="308" t="s">
        <v>560</v>
      </c>
      <c r="C73" s="558">
        <v>66</v>
      </c>
      <c r="D73" s="545" t="s">
        <v>236</v>
      </c>
      <c r="E73" s="545" t="s">
        <v>236</v>
      </c>
      <c r="F73" s="545" t="s">
        <v>236</v>
      </c>
      <c r="G73" s="545" t="s">
        <v>236</v>
      </c>
      <c r="H73" s="545" t="s">
        <v>236</v>
      </c>
      <c r="I73" s="545" t="s">
        <v>236</v>
      </c>
      <c r="J73" s="605" t="s">
        <v>236</v>
      </c>
      <c r="K73" s="307">
        <v>64</v>
      </c>
      <c r="L73" s="308" t="s">
        <v>560</v>
      </c>
      <c r="M73" s="310" t="s">
        <v>236</v>
      </c>
      <c r="N73" s="310" t="s">
        <v>236</v>
      </c>
      <c r="O73" s="310" t="s">
        <v>236</v>
      </c>
      <c r="P73" s="310" t="s">
        <v>236</v>
      </c>
      <c r="Q73" s="310" t="s">
        <v>236</v>
      </c>
      <c r="R73" s="310" t="s">
        <v>236</v>
      </c>
      <c r="S73" s="356" t="s">
        <v>236</v>
      </c>
    </row>
    <row r="74" spans="1:19" ht="11.1" customHeight="1">
      <c r="A74" s="307">
        <v>65</v>
      </c>
      <c r="B74" s="213" t="s">
        <v>561</v>
      </c>
      <c r="C74" s="558" t="s">
        <v>236</v>
      </c>
      <c r="D74" s="545" t="s">
        <v>236</v>
      </c>
      <c r="E74" s="545" t="s">
        <v>236</v>
      </c>
      <c r="F74" s="545" t="s">
        <v>236</v>
      </c>
      <c r="G74" s="545" t="s">
        <v>236</v>
      </c>
      <c r="H74" s="545">
        <v>301</v>
      </c>
      <c r="I74" s="545" t="s">
        <v>236</v>
      </c>
      <c r="J74" s="605" t="s">
        <v>236</v>
      </c>
      <c r="K74" s="307">
        <v>65</v>
      </c>
      <c r="L74" s="213" t="s">
        <v>561</v>
      </c>
      <c r="M74" s="310" t="s">
        <v>236</v>
      </c>
      <c r="N74" s="310">
        <v>15</v>
      </c>
      <c r="O74" s="310" t="s">
        <v>236</v>
      </c>
      <c r="P74" s="310" t="s">
        <v>236</v>
      </c>
      <c r="Q74" s="310" t="s">
        <v>236</v>
      </c>
      <c r="R74" s="310" t="s">
        <v>236</v>
      </c>
      <c r="S74" s="356" t="s">
        <v>236</v>
      </c>
    </row>
    <row r="75" spans="1:19" s="305" customFormat="1" ht="11.1" customHeight="1">
      <c r="A75" s="689" t="s">
        <v>21</v>
      </c>
      <c r="B75" s="690"/>
      <c r="C75" s="555">
        <v>114478</v>
      </c>
      <c r="D75" s="556">
        <v>88863</v>
      </c>
      <c r="E75" s="556">
        <v>56256</v>
      </c>
      <c r="F75" s="556">
        <v>36649</v>
      </c>
      <c r="G75" s="556">
        <v>42984</v>
      </c>
      <c r="H75" s="556">
        <v>48897</v>
      </c>
      <c r="I75" s="556">
        <v>38667</v>
      </c>
      <c r="J75" s="604">
        <v>12501</v>
      </c>
      <c r="K75" s="689" t="s">
        <v>21</v>
      </c>
      <c r="L75" s="690"/>
      <c r="M75" s="306">
        <v>30115</v>
      </c>
      <c r="N75" s="306">
        <v>17922</v>
      </c>
      <c r="O75" s="306" t="s">
        <v>236</v>
      </c>
      <c r="P75" s="306">
        <v>11454</v>
      </c>
      <c r="Q75" s="306">
        <v>9320</v>
      </c>
      <c r="R75" s="306">
        <v>4522</v>
      </c>
      <c r="S75" s="355">
        <v>16800</v>
      </c>
    </row>
    <row r="76" spans="1:19" ht="11.1" customHeight="1">
      <c r="A76" s="307">
        <v>66</v>
      </c>
      <c r="B76" s="308" t="s">
        <v>22</v>
      </c>
      <c r="C76" s="558">
        <v>5649</v>
      </c>
      <c r="D76" s="545">
        <v>351</v>
      </c>
      <c r="E76" s="545">
        <v>3688</v>
      </c>
      <c r="F76" s="545">
        <v>181</v>
      </c>
      <c r="G76" s="545">
        <v>86</v>
      </c>
      <c r="H76" s="545">
        <v>172</v>
      </c>
      <c r="I76" s="545">
        <v>201</v>
      </c>
      <c r="J76" s="605">
        <v>62</v>
      </c>
      <c r="K76" s="307">
        <v>66</v>
      </c>
      <c r="L76" s="308" t="s">
        <v>22</v>
      </c>
      <c r="M76" s="310">
        <v>206</v>
      </c>
      <c r="N76" s="310">
        <v>380</v>
      </c>
      <c r="O76" s="310" t="s">
        <v>236</v>
      </c>
      <c r="P76" s="310">
        <v>30</v>
      </c>
      <c r="Q76" s="310">
        <v>43</v>
      </c>
      <c r="R76" s="310">
        <v>24</v>
      </c>
      <c r="S76" s="356">
        <v>1813</v>
      </c>
    </row>
    <row r="77" spans="1:19" ht="11.1" customHeight="1">
      <c r="A77" s="307">
        <v>67</v>
      </c>
      <c r="B77" s="213" t="s">
        <v>369</v>
      </c>
      <c r="C77" s="558">
        <v>9919</v>
      </c>
      <c r="D77" s="545">
        <v>6260</v>
      </c>
      <c r="E77" s="545">
        <v>7866</v>
      </c>
      <c r="F77" s="545">
        <v>5154</v>
      </c>
      <c r="G77" s="545">
        <v>2487</v>
      </c>
      <c r="H77" s="545">
        <v>726</v>
      </c>
      <c r="I77" s="545">
        <v>390</v>
      </c>
      <c r="J77" s="605">
        <v>163</v>
      </c>
      <c r="K77" s="307">
        <v>67</v>
      </c>
      <c r="L77" s="213" t="s">
        <v>369</v>
      </c>
      <c r="M77" s="310">
        <v>10437</v>
      </c>
      <c r="N77" s="310">
        <v>4557</v>
      </c>
      <c r="O77" s="310" t="s">
        <v>236</v>
      </c>
      <c r="P77" s="310">
        <v>386</v>
      </c>
      <c r="Q77" s="310">
        <v>371</v>
      </c>
      <c r="R77" s="310">
        <v>395</v>
      </c>
      <c r="S77" s="356">
        <v>2462</v>
      </c>
    </row>
    <row r="78" spans="1:19" ht="11.1" customHeight="1">
      <c r="A78" s="307">
        <v>68</v>
      </c>
      <c r="B78" s="213" t="s">
        <v>370</v>
      </c>
      <c r="C78" s="558">
        <v>10803</v>
      </c>
      <c r="D78" s="545">
        <v>15142</v>
      </c>
      <c r="E78" s="545">
        <v>9655</v>
      </c>
      <c r="F78" s="545">
        <v>351</v>
      </c>
      <c r="G78" s="545">
        <v>1709</v>
      </c>
      <c r="H78" s="545">
        <v>4942</v>
      </c>
      <c r="I78" s="545">
        <v>541</v>
      </c>
      <c r="J78" s="605">
        <v>1781</v>
      </c>
      <c r="K78" s="307">
        <v>68</v>
      </c>
      <c r="L78" s="213" t="s">
        <v>370</v>
      </c>
      <c r="M78" s="310">
        <v>1288</v>
      </c>
      <c r="N78" s="310">
        <v>5752</v>
      </c>
      <c r="O78" s="310" t="s">
        <v>236</v>
      </c>
      <c r="P78" s="310">
        <v>1091</v>
      </c>
      <c r="Q78" s="310">
        <v>437</v>
      </c>
      <c r="R78" s="310">
        <v>23</v>
      </c>
      <c r="S78" s="356">
        <v>3522</v>
      </c>
    </row>
    <row r="79" spans="1:19" ht="11.1" customHeight="1">
      <c r="A79" s="307">
        <v>69</v>
      </c>
      <c r="B79" s="308" t="s">
        <v>49</v>
      </c>
      <c r="C79" s="558">
        <v>8027</v>
      </c>
      <c r="D79" s="545">
        <v>14735</v>
      </c>
      <c r="E79" s="545">
        <v>8529</v>
      </c>
      <c r="F79" s="545">
        <v>15265</v>
      </c>
      <c r="G79" s="545">
        <v>2801</v>
      </c>
      <c r="H79" s="545">
        <v>3779</v>
      </c>
      <c r="I79" s="545">
        <v>669</v>
      </c>
      <c r="J79" s="605">
        <v>137</v>
      </c>
      <c r="K79" s="307">
        <v>69</v>
      </c>
      <c r="L79" s="308" t="s">
        <v>49</v>
      </c>
      <c r="M79" s="310">
        <v>7157</v>
      </c>
      <c r="N79" s="310">
        <v>820</v>
      </c>
      <c r="O79" s="310" t="s">
        <v>236</v>
      </c>
      <c r="P79" s="310">
        <v>1765</v>
      </c>
      <c r="Q79" s="310">
        <v>166</v>
      </c>
      <c r="R79" s="310">
        <v>224</v>
      </c>
      <c r="S79" s="356">
        <v>4015</v>
      </c>
    </row>
    <row r="80" spans="1:19" ht="11.1" customHeight="1">
      <c r="A80" s="307">
        <v>70</v>
      </c>
      <c r="B80" s="308" t="s">
        <v>371</v>
      </c>
      <c r="C80" s="558">
        <v>18824</v>
      </c>
      <c r="D80" s="545">
        <v>5635</v>
      </c>
      <c r="E80" s="545">
        <v>8308</v>
      </c>
      <c r="F80" s="545">
        <v>2976</v>
      </c>
      <c r="G80" s="545">
        <v>4765</v>
      </c>
      <c r="H80" s="545">
        <v>6827</v>
      </c>
      <c r="I80" s="545">
        <v>310</v>
      </c>
      <c r="J80" s="605">
        <v>745</v>
      </c>
      <c r="K80" s="307">
        <v>70</v>
      </c>
      <c r="L80" s="308" t="s">
        <v>371</v>
      </c>
      <c r="M80" s="310">
        <v>2129</v>
      </c>
      <c r="N80" s="310">
        <v>669</v>
      </c>
      <c r="O80" s="310" t="s">
        <v>236</v>
      </c>
      <c r="P80" s="310">
        <v>2132</v>
      </c>
      <c r="Q80" s="310">
        <v>6023</v>
      </c>
      <c r="R80" s="310">
        <v>458</v>
      </c>
      <c r="S80" s="356">
        <v>1745</v>
      </c>
    </row>
    <row r="81" spans="1:19" ht="11.1" customHeight="1">
      <c r="A81" s="307">
        <v>71</v>
      </c>
      <c r="B81" s="308" t="s">
        <v>23</v>
      </c>
      <c r="C81" s="558">
        <v>55947</v>
      </c>
      <c r="D81" s="545">
        <v>7944</v>
      </c>
      <c r="E81" s="545">
        <v>6739</v>
      </c>
      <c r="F81" s="545">
        <v>7784</v>
      </c>
      <c r="G81" s="545">
        <v>30596</v>
      </c>
      <c r="H81" s="545">
        <v>31939</v>
      </c>
      <c r="I81" s="545">
        <v>805</v>
      </c>
      <c r="J81" s="605">
        <v>679</v>
      </c>
      <c r="K81" s="307">
        <v>71</v>
      </c>
      <c r="L81" s="308" t="s">
        <v>23</v>
      </c>
      <c r="M81" s="310">
        <v>6137</v>
      </c>
      <c r="N81" s="310">
        <v>4318</v>
      </c>
      <c r="O81" s="310" t="s">
        <v>236</v>
      </c>
      <c r="P81" s="310">
        <v>2868</v>
      </c>
      <c r="Q81" s="310">
        <v>1005</v>
      </c>
      <c r="R81" s="310">
        <v>17</v>
      </c>
      <c r="S81" s="356">
        <v>1863</v>
      </c>
    </row>
    <row r="82" spans="1:19" ht="11.1" customHeight="1">
      <c r="A82" s="307">
        <v>72</v>
      </c>
      <c r="B82" s="308" t="s">
        <v>24</v>
      </c>
      <c r="C82" s="558">
        <v>448</v>
      </c>
      <c r="D82" s="545">
        <v>267</v>
      </c>
      <c r="E82" s="545">
        <v>423</v>
      </c>
      <c r="F82" s="545">
        <v>26</v>
      </c>
      <c r="G82" s="545">
        <v>77</v>
      </c>
      <c r="H82" s="545">
        <v>12</v>
      </c>
      <c r="I82" s="545">
        <v>233</v>
      </c>
      <c r="J82" s="605">
        <v>28</v>
      </c>
      <c r="K82" s="307">
        <v>72</v>
      </c>
      <c r="L82" s="308" t="s">
        <v>24</v>
      </c>
      <c r="M82" s="310">
        <v>360</v>
      </c>
      <c r="N82" s="310">
        <v>375</v>
      </c>
      <c r="O82" s="310" t="s">
        <v>236</v>
      </c>
      <c r="P82" s="310">
        <v>84</v>
      </c>
      <c r="Q82" s="310" t="s">
        <v>236</v>
      </c>
      <c r="R82" s="310">
        <v>65</v>
      </c>
      <c r="S82" s="356">
        <v>126</v>
      </c>
    </row>
    <row r="83" spans="1:19" ht="11.1" customHeight="1">
      <c r="A83" s="307">
        <v>73</v>
      </c>
      <c r="B83" s="308" t="s">
        <v>372</v>
      </c>
      <c r="C83" s="558">
        <v>4861</v>
      </c>
      <c r="D83" s="545">
        <v>38529</v>
      </c>
      <c r="E83" s="545">
        <v>11048</v>
      </c>
      <c r="F83" s="545">
        <v>4912</v>
      </c>
      <c r="G83" s="545">
        <v>463</v>
      </c>
      <c r="H83" s="545">
        <v>500</v>
      </c>
      <c r="I83" s="545">
        <v>35518</v>
      </c>
      <c r="J83" s="605">
        <v>8906</v>
      </c>
      <c r="K83" s="307">
        <v>73</v>
      </c>
      <c r="L83" s="308" t="s">
        <v>372</v>
      </c>
      <c r="M83" s="310">
        <v>2401</v>
      </c>
      <c r="N83" s="310">
        <v>1051</v>
      </c>
      <c r="O83" s="310" t="s">
        <v>236</v>
      </c>
      <c r="P83" s="310">
        <v>3098</v>
      </c>
      <c r="Q83" s="310">
        <v>1275</v>
      </c>
      <c r="R83" s="310">
        <v>3316</v>
      </c>
      <c r="S83" s="356">
        <v>1254</v>
      </c>
    </row>
    <row r="84" spans="1:19" s="305" customFormat="1" ht="11.1" customHeight="1">
      <c r="A84" s="689" t="s">
        <v>25</v>
      </c>
      <c r="B84" s="690"/>
      <c r="C84" s="555">
        <v>23427</v>
      </c>
      <c r="D84" s="556">
        <v>381674</v>
      </c>
      <c r="E84" s="556">
        <v>212083</v>
      </c>
      <c r="F84" s="556">
        <v>149774</v>
      </c>
      <c r="G84" s="556">
        <v>18623</v>
      </c>
      <c r="H84" s="556">
        <v>3866</v>
      </c>
      <c r="I84" s="556">
        <v>372706</v>
      </c>
      <c r="J84" s="604">
        <v>199079</v>
      </c>
      <c r="K84" s="689" t="s">
        <v>25</v>
      </c>
      <c r="L84" s="690"/>
      <c r="M84" s="306">
        <v>134029</v>
      </c>
      <c r="N84" s="306">
        <v>57011</v>
      </c>
      <c r="O84" s="306">
        <v>271065</v>
      </c>
      <c r="P84" s="306">
        <v>48856</v>
      </c>
      <c r="Q84" s="306">
        <v>12266</v>
      </c>
      <c r="R84" s="306">
        <v>179424</v>
      </c>
      <c r="S84" s="355">
        <v>22173</v>
      </c>
    </row>
    <row r="85" spans="1:19" ht="11.1" customHeight="1">
      <c r="A85" s="307">
        <v>74</v>
      </c>
      <c r="B85" s="308" t="s">
        <v>26</v>
      </c>
      <c r="C85" s="558">
        <v>359</v>
      </c>
      <c r="D85" s="545">
        <v>1294</v>
      </c>
      <c r="E85" s="545">
        <v>4794</v>
      </c>
      <c r="F85" s="545">
        <v>254</v>
      </c>
      <c r="G85" s="545" t="s">
        <v>236</v>
      </c>
      <c r="H85" s="545">
        <v>215</v>
      </c>
      <c r="I85" s="545">
        <v>9092</v>
      </c>
      <c r="J85" s="605">
        <v>70488</v>
      </c>
      <c r="K85" s="307">
        <v>74</v>
      </c>
      <c r="L85" s="308" t="s">
        <v>26</v>
      </c>
      <c r="M85" s="310" t="s">
        <v>236</v>
      </c>
      <c r="N85" s="310">
        <v>31649</v>
      </c>
      <c r="O85" s="310">
        <v>271065</v>
      </c>
      <c r="P85" s="310">
        <v>448</v>
      </c>
      <c r="Q85" s="310" t="s">
        <v>236</v>
      </c>
      <c r="R85" s="310">
        <v>180</v>
      </c>
      <c r="S85" s="356">
        <v>2994</v>
      </c>
    </row>
    <row r="86" spans="1:19" ht="11.1" customHeight="1">
      <c r="A86" s="307">
        <v>75</v>
      </c>
      <c r="B86" s="308" t="s">
        <v>27</v>
      </c>
      <c r="C86" s="558">
        <v>209</v>
      </c>
      <c r="D86" s="545">
        <v>341780</v>
      </c>
      <c r="E86" s="545">
        <v>146421</v>
      </c>
      <c r="F86" s="545">
        <v>126736</v>
      </c>
      <c r="G86" s="545" t="s">
        <v>236</v>
      </c>
      <c r="H86" s="545" t="s">
        <v>236</v>
      </c>
      <c r="I86" s="545">
        <v>360266</v>
      </c>
      <c r="J86" s="605">
        <v>82764</v>
      </c>
      <c r="K86" s="307">
        <v>75</v>
      </c>
      <c r="L86" s="308" t="s">
        <v>27</v>
      </c>
      <c r="M86" s="310">
        <v>26159</v>
      </c>
      <c r="N86" s="310">
        <v>14769</v>
      </c>
      <c r="O86" s="310" t="s">
        <v>236</v>
      </c>
      <c r="P86" s="310">
        <v>39977</v>
      </c>
      <c r="Q86" s="310" t="s">
        <v>236</v>
      </c>
      <c r="R86" s="310">
        <v>166533</v>
      </c>
      <c r="S86" s="356">
        <v>7895</v>
      </c>
    </row>
    <row r="87" spans="1:19" ht="11.1" customHeight="1">
      <c r="A87" s="307">
        <v>76</v>
      </c>
      <c r="B87" s="213" t="s">
        <v>28</v>
      </c>
      <c r="C87" s="558">
        <v>560</v>
      </c>
      <c r="D87" s="545">
        <v>15</v>
      </c>
      <c r="E87" s="545">
        <v>1026</v>
      </c>
      <c r="F87" s="545" t="s">
        <v>236</v>
      </c>
      <c r="G87" s="545">
        <v>120</v>
      </c>
      <c r="H87" s="545">
        <v>21</v>
      </c>
      <c r="I87" s="545" t="s">
        <v>236</v>
      </c>
      <c r="J87" s="605">
        <v>30</v>
      </c>
      <c r="K87" s="307">
        <v>76</v>
      </c>
      <c r="L87" s="213" t="s">
        <v>28</v>
      </c>
      <c r="M87" s="310">
        <v>60</v>
      </c>
      <c r="N87" s="310">
        <v>457</v>
      </c>
      <c r="O87" s="310" t="s">
        <v>236</v>
      </c>
      <c r="P87" s="310">
        <v>1905</v>
      </c>
      <c r="Q87" s="310" t="s">
        <v>236</v>
      </c>
      <c r="R87" s="310">
        <v>1560</v>
      </c>
      <c r="S87" s="356">
        <v>100</v>
      </c>
    </row>
    <row r="88" spans="1:19" ht="11.1" customHeight="1">
      <c r="A88" s="307">
        <v>77</v>
      </c>
      <c r="B88" s="308" t="s">
        <v>29</v>
      </c>
      <c r="C88" s="558" t="s">
        <v>236</v>
      </c>
      <c r="D88" s="545" t="s">
        <v>236</v>
      </c>
      <c r="E88" s="545" t="s">
        <v>236</v>
      </c>
      <c r="F88" s="545" t="s">
        <v>236</v>
      </c>
      <c r="G88" s="545" t="s">
        <v>236</v>
      </c>
      <c r="H88" s="545" t="s">
        <v>236</v>
      </c>
      <c r="I88" s="545" t="s">
        <v>236</v>
      </c>
      <c r="J88" s="605" t="s">
        <v>236</v>
      </c>
      <c r="K88" s="307">
        <v>77</v>
      </c>
      <c r="L88" s="308" t="s">
        <v>29</v>
      </c>
      <c r="M88" s="310" t="s">
        <v>236</v>
      </c>
      <c r="N88" s="310" t="s">
        <v>236</v>
      </c>
      <c r="O88" s="310" t="s">
        <v>236</v>
      </c>
      <c r="P88" s="310" t="s">
        <v>236</v>
      </c>
      <c r="Q88" s="310" t="s">
        <v>236</v>
      </c>
      <c r="R88" s="310" t="s">
        <v>236</v>
      </c>
      <c r="S88" s="356" t="s">
        <v>236</v>
      </c>
    </row>
    <row r="89" spans="1:19" ht="11.1" customHeight="1">
      <c r="A89" s="307">
        <v>78</v>
      </c>
      <c r="B89" s="308" t="s">
        <v>50</v>
      </c>
      <c r="C89" s="558" t="s">
        <v>236</v>
      </c>
      <c r="D89" s="545" t="s">
        <v>236</v>
      </c>
      <c r="E89" s="545" t="s">
        <v>236</v>
      </c>
      <c r="F89" s="545" t="s">
        <v>236</v>
      </c>
      <c r="G89" s="545" t="s">
        <v>236</v>
      </c>
      <c r="H89" s="545" t="s">
        <v>236</v>
      </c>
      <c r="I89" s="545" t="s">
        <v>236</v>
      </c>
      <c r="J89" s="605" t="s">
        <v>236</v>
      </c>
      <c r="K89" s="307">
        <v>78</v>
      </c>
      <c r="L89" s="308" t="s">
        <v>50</v>
      </c>
      <c r="M89" s="310" t="s">
        <v>236</v>
      </c>
      <c r="N89" s="310" t="s">
        <v>236</v>
      </c>
      <c r="O89" s="310" t="s">
        <v>236</v>
      </c>
      <c r="P89" s="310" t="s">
        <v>236</v>
      </c>
      <c r="Q89" s="310" t="s">
        <v>236</v>
      </c>
      <c r="R89" s="310" t="s">
        <v>236</v>
      </c>
      <c r="S89" s="356" t="s">
        <v>236</v>
      </c>
    </row>
    <row r="90" spans="1:19" ht="11.1" customHeight="1">
      <c r="A90" s="307">
        <v>79</v>
      </c>
      <c r="B90" s="308" t="s">
        <v>30</v>
      </c>
      <c r="C90" s="558">
        <v>8564</v>
      </c>
      <c r="D90" s="545">
        <v>19847</v>
      </c>
      <c r="E90" s="545">
        <v>5955</v>
      </c>
      <c r="F90" s="545">
        <v>6543</v>
      </c>
      <c r="G90" s="545">
        <v>4449</v>
      </c>
      <c r="H90" s="545">
        <v>1726</v>
      </c>
      <c r="I90" s="545">
        <v>1630</v>
      </c>
      <c r="J90" s="605">
        <v>6667</v>
      </c>
      <c r="K90" s="307">
        <v>79</v>
      </c>
      <c r="L90" s="308" t="s">
        <v>30</v>
      </c>
      <c r="M90" s="310">
        <v>3837</v>
      </c>
      <c r="N90" s="310">
        <v>7213</v>
      </c>
      <c r="O90" s="310" t="s">
        <v>236</v>
      </c>
      <c r="P90" s="310">
        <v>3113</v>
      </c>
      <c r="Q90" s="310">
        <v>517</v>
      </c>
      <c r="R90" s="310">
        <v>1645</v>
      </c>
      <c r="S90" s="356">
        <v>1883</v>
      </c>
    </row>
    <row r="91" spans="1:19" ht="11.1" customHeight="1">
      <c r="A91" s="313">
        <v>80</v>
      </c>
      <c r="B91" s="314" t="s">
        <v>205</v>
      </c>
      <c r="C91" s="560">
        <v>13735</v>
      </c>
      <c r="D91" s="561">
        <v>18738</v>
      </c>
      <c r="E91" s="561">
        <v>53887</v>
      </c>
      <c r="F91" s="561">
        <v>16241</v>
      </c>
      <c r="G91" s="561">
        <v>14054</v>
      </c>
      <c r="H91" s="561">
        <v>1904</v>
      </c>
      <c r="I91" s="561">
        <v>1718</v>
      </c>
      <c r="J91" s="606">
        <v>39130</v>
      </c>
      <c r="K91" s="313">
        <v>80</v>
      </c>
      <c r="L91" s="314" t="s">
        <v>205</v>
      </c>
      <c r="M91" s="316">
        <v>103973</v>
      </c>
      <c r="N91" s="316">
        <v>2923</v>
      </c>
      <c r="O91" s="316" t="s">
        <v>236</v>
      </c>
      <c r="P91" s="316">
        <v>3413</v>
      </c>
      <c r="Q91" s="316">
        <v>11749</v>
      </c>
      <c r="R91" s="316">
        <v>9506</v>
      </c>
      <c r="S91" s="357">
        <v>9301</v>
      </c>
    </row>
    <row r="92" spans="1:19" s="305" customFormat="1" ht="11.1" customHeight="1">
      <c r="A92" s="698" t="s">
        <v>31</v>
      </c>
      <c r="B92" s="699"/>
      <c r="C92" s="302" t="s">
        <v>236</v>
      </c>
      <c r="D92" s="303" t="s">
        <v>236</v>
      </c>
      <c r="E92" s="303" t="s">
        <v>236</v>
      </c>
      <c r="F92" s="303" t="s">
        <v>236</v>
      </c>
      <c r="G92" s="303" t="s">
        <v>236</v>
      </c>
      <c r="H92" s="303" t="s">
        <v>236</v>
      </c>
      <c r="I92" s="303" t="s">
        <v>236</v>
      </c>
      <c r="J92" s="354" t="s">
        <v>236</v>
      </c>
      <c r="K92" s="698" t="s">
        <v>31</v>
      </c>
      <c r="L92" s="699"/>
      <c r="M92" s="303" t="s">
        <v>236</v>
      </c>
      <c r="N92" s="303" t="s">
        <v>236</v>
      </c>
      <c r="O92" s="303" t="s">
        <v>236</v>
      </c>
      <c r="P92" s="303" t="s">
        <v>236</v>
      </c>
      <c r="Q92" s="303" t="s">
        <v>236</v>
      </c>
      <c r="R92" s="303" t="s">
        <v>236</v>
      </c>
      <c r="S92" s="354" t="s">
        <v>236</v>
      </c>
    </row>
  </sheetData>
  <mergeCells count="22">
    <mergeCell ref="A84:B84"/>
    <mergeCell ref="K84:L84"/>
    <mergeCell ref="A92:B92"/>
    <mergeCell ref="K92:L92"/>
    <mergeCell ref="A50:B50"/>
    <mergeCell ref="K50:L50"/>
    <mergeCell ref="A65:B65"/>
    <mergeCell ref="K65:L65"/>
    <mergeCell ref="A75:B75"/>
    <mergeCell ref="K75:L75"/>
    <mergeCell ref="A16:B16"/>
    <mergeCell ref="K16:L16"/>
    <mergeCell ref="A23:B23"/>
    <mergeCell ref="K23:L23"/>
    <mergeCell ref="A34:B34"/>
    <mergeCell ref="K34:L34"/>
    <mergeCell ref="A2:B2"/>
    <mergeCell ref="K2:L2"/>
    <mergeCell ref="A3:B3"/>
    <mergeCell ref="K3:L3"/>
    <mergeCell ref="A4:B4"/>
    <mergeCell ref="K4:L4"/>
  </mergeCells>
  <phoneticPr fontId="10"/>
  <pageMargins left="0.78740157480314965" right="0" top="0.59055118110236227" bottom="0.39370078740157483" header="0.39370078740157483" footer="0.19685039370078741"/>
  <pageSetup paperSize="9" scale="82" firstPageNumber="25" pageOrder="overThenDown" orientation="portrait" useFirstPageNumber="1" horizontalDpi="300" verticalDpi="300" r:id="rId1"/>
  <headerFooter differentFirst="1" scaleWithDoc="0" alignWithMargins="0">
    <oddHeader xml:space="preserve">&amp;L&amp;"ＭＳ Ｐゴシック,太字"&amp;16  10 輸出貨物主要港品種別表（上位15位）&amp;R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zoomScaleNormal="100" workbookViewId="0"/>
  </sheetViews>
  <sheetFormatPr defaultRowHeight="10.5"/>
  <cols>
    <col min="1" max="1" width="2.75" style="298" customWidth="1"/>
    <col min="2" max="2" width="19.25" style="299" bestFit="1" customWidth="1"/>
    <col min="3" max="10" width="11.125" style="298" customWidth="1"/>
    <col min="11" max="11" width="2.75" style="298" customWidth="1"/>
    <col min="12" max="12" width="19.25" style="299" bestFit="1" customWidth="1"/>
    <col min="13" max="19" width="11.125" style="298" customWidth="1"/>
    <col min="20" max="256" width="9" style="298"/>
    <col min="257" max="257" width="2.75" style="298" customWidth="1"/>
    <col min="258" max="258" width="19.25" style="298" bestFit="1" customWidth="1"/>
    <col min="259" max="266" width="11.125" style="298" customWidth="1"/>
    <col min="267" max="267" width="2.75" style="298" customWidth="1"/>
    <col min="268" max="268" width="19.25" style="298" bestFit="1" customWidth="1"/>
    <col min="269" max="275" width="11.125" style="298" customWidth="1"/>
    <col min="276" max="512" width="9" style="298"/>
    <col min="513" max="513" width="2.75" style="298" customWidth="1"/>
    <col min="514" max="514" width="19.25" style="298" bestFit="1" customWidth="1"/>
    <col min="515" max="522" width="11.125" style="298" customWidth="1"/>
    <col min="523" max="523" width="2.75" style="298" customWidth="1"/>
    <col min="524" max="524" width="19.25" style="298" bestFit="1" customWidth="1"/>
    <col min="525" max="531" width="11.125" style="298" customWidth="1"/>
    <col min="532" max="768" width="9" style="298"/>
    <col min="769" max="769" width="2.75" style="298" customWidth="1"/>
    <col min="770" max="770" width="19.25" style="298" bestFit="1" customWidth="1"/>
    <col min="771" max="778" width="11.125" style="298" customWidth="1"/>
    <col min="779" max="779" width="2.75" style="298" customWidth="1"/>
    <col min="780" max="780" width="19.25" style="298" bestFit="1" customWidth="1"/>
    <col min="781" max="787" width="11.125" style="298" customWidth="1"/>
    <col min="788" max="1024" width="9" style="298"/>
    <col min="1025" max="1025" width="2.75" style="298" customWidth="1"/>
    <col min="1026" max="1026" width="19.25" style="298" bestFit="1" customWidth="1"/>
    <col min="1027" max="1034" width="11.125" style="298" customWidth="1"/>
    <col min="1035" max="1035" width="2.75" style="298" customWidth="1"/>
    <col min="1036" max="1036" width="19.25" style="298" bestFit="1" customWidth="1"/>
    <col min="1037" max="1043" width="11.125" style="298" customWidth="1"/>
    <col min="1044" max="1280" width="9" style="298"/>
    <col min="1281" max="1281" width="2.75" style="298" customWidth="1"/>
    <col min="1282" max="1282" width="19.25" style="298" bestFit="1" customWidth="1"/>
    <col min="1283" max="1290" width="11.125" style="298" customWidth="1"/>
    <col min="1291" max="1291" width="2.75" style="298" customWidth="1"/>
    <col min="1292" max="1292" width="19.25" style="298" bestFit="1" customWidth="1"/>
    <col min="1293" max="1299" width="11.125" style="298" customWidth="1"/>
    <col min="1300" max="1536" width="9" style="298"/>
    <col min="1537" max="1537" width="2.75" style="298" customWidth="1"/>
    <col min="1538" max="1538" width="19.25" style="298" bestFit="1" customWidth="1"/>
    <col min="1539" max="1546" width="11.125" style="298" customWidth="1"/>
    <col min="1547" max="1547" width="2.75" style="298" customWidth="1"/>
    <col min="1548" max="1548" width="19.25" style="298" bestFit="1" customWidth="1"/>
    <col min="1549" max="1555" width="11.125" style="298" customWidth="1"/>
    <col min="1556" max="1792" width="9" style="298"/>
    <col min="1793" max="1793" width="2.75" style="298" customWidth="1"/>
    <col min="1794" max="1794" width="19.25" style="298" bestFit="1" customWidth="1"/>
    <col min="1795" max="1802" width="11.125" style="298" customWidth="1"/>
    <col min="1803" max="1803" width="2.75" style="298" customWidth="1"/>
    <col min="1804" max="1804" width="19.25" style="298" bestFit="1" customWidth="1"/>
    <col min="1805" max="1811" width="11.125" style="298" customWidth="1"/>
    <col min="1812" max="2048" width="9" style="298"/>
    <col min="2049" max="2049" width="2.75" style="298" customWidth="1"/>
    <col min="2050" max="2050" width="19.25" style="298" bestFit="1" customWidth="1"/>
    <col min="2051" max="2058" width="11.125" style="298" customWidth="1"/>
    <col min="2059" max="2059" width="2.75" style="298" customWidth="1"/>
    <col min="2060" max="2060" width="19.25" style="298" bestFit="1" customWidth="1"/>
    <col min="2061" max="2067" width="11.125" style="298" customWidth="1"/>
    <col min="2068" max="2304" width="9" style="298"/>
    <col min="2305" max="2305" width="2.75" style="298" customWidth="1"/>
    <col min="2306" max="2306" width="19.25" style="298" bestFit="1" customWidth="1"/>
    <col min="2307" max="2314" width="11.125" style="298" customWidth="1"/>
    <col min="2315" max="2315" width="2.75" style="298" customWidth="1"/>
    <col min="2316" max="2316" width="19.25" style="298" bestFit="1" customWidth="1"/>
    <col min="2317" max="2323" width="11.125" style="298" customWidth="1"/>
    <col min="2324" max="2560" width="9" style="298"/>
    <col min="2561" max="2561" width="2.75" style="298" customWidth="1"/>
    <col min="2562" max="2562" width="19.25" style="298" bestFit="1" customWidth="1"/>
    <col min="2563" max="2570" width="11.125" style="298" customWidth="1"/>
    <col min="2571" max="2571" width="2.75" style="298" customWidth="1"/>
    <col min="2572" max="2572" width="19.25" style="298" bestFit="1" customWidth="1"/>
    <col min="2573" max="2579" width="11.125" style="298" customWidth="1"/>
    <col min="2580" max="2816" width="9" style="298"/>
    <col min="2817" max="2817" width="2.75" style="298" customWidth="1"/>
    <col min="2818" max="2818" width="19.25" style="298" bestFit="1" customWidth="1"/>
    <col min="2819" max="2826" width="11.125" style="298" customWidth="1"/>
    <col min="2827" max="2827" width="2.75" style="298" customWidth="1"/>
    <col min="2828" max="2828" width="19.25" style="298" bestFit="1" customWidth="1"/>
    <col min="2829" max="2835" width="11.125" style="298" customWidth="1"/>
    <col min="2836" max="3072" width="9" style="298"/>
    <col min="3073" max="3073" width="2.75" style="298" customWidth="1"/>
    <col min="3074" max="3074" width="19.25" style="298" bestFit="1" customWidth="1"/>
    <col min="3075" max="3082" width="11.125" style="298" customWidth="1"/>
    <col min="3083" max="3083" width="2.75" style="298" customWidth="1"/>
    <col min="3084" max="3084" width="19.25" style="298" bestFit="1" customWidth="1"/>
    <col min="3085" max="3091" width="11.125" style="298" customWidth="1"/>
    <col min="3092" max="3328" width="9" style="298"/>
    <col min="3329" max="3329" width="2.75" style="298" customWidth="1"/>
    <col min="3330" max="3330" width="19.25" style="298" bestFit="1" customWidth="1"/>
    <col min="3331" max="3338" width="11.125" style="298" customWidth="1"/>
    <col min="3339" max="3339" width="2.75" style="298" customWidth="1"/>
    <col min="3340" max="3340" width="19.25" style="298" bestFit="1" customWidth="1"/>
    <col min="3341" max="3347" width="11.125" style="298" customWidth="1"/>
    <col min="3348" max="3584" width="9" style="298"/>
    <col min="3585" max="3585" width="2.75" style="298" customWidth="1"/>
    <col min="3586" max="3586" width="19.25" style="298" bestFit="1" customWidth="1"/>
    <col min="3587" max="3594" width="11.125" style="298" customWidth="1"/>
    <col min="3595" max="3595" width="2.75" style="298" customWidth="1"/>
    <col min="3596" max="3596" width="19.25" style="298" bestFit="1" customWidth="1"/>
    <col min="3597" max="3603" width="11.125" style="298" customWidth="1"/>
    <col min="3604" max="3840" width="9" style="298"/>
    <col min="3841" max="3841" width="2.75" style="298" customWidth="1"/>
    <col min="3842" max="3842" width="19.25" style="298" bestFit="1" customWidth="1"/>
    <col min="3843" max="3850" width="11.125" style="298" customWidth="1"/>
    <col min="3851" max="3851" width="2.75" style="298" customWidth="1"/>
    <col min="3852" max="3852" width="19.25" style="298" bestFit="1" customWidth="1"/>
    <col min="3853" max="3859" width="11.125" style="298" customWidth="1"/>
    <col min="3860" max="4096" width="9" style="298"/>
    <col min="4097" max="4097" width="2.75" style="298" customWidth="1"/>
    <col min="4098" max="4098" width="19.25" style="298" bestFit="1" customWidth="1"/>
    <col min="4099" max="4106" width="11.125" style="298" customWidth="1"/>
    <col min="4107" max="4107" width="2.75" style="298" customWidth="1"/>
    <col min="4108" max="4108" width="19.25" style="298" bestFit="1" customWidth="1"/>
    <col min="4109" max="4115" width="11.125" style="298" customWidth="1"/>
    <col min="4116" max="4352" width="9" style="298"/>
    <col min="4353" max="4353" width="2.75" style="298" customWidth="1"/>
    <col min="4354" max="4354" width="19.25" style="298" bestFit="1" customWidth="1"/>
    <col min="4355" max="4362" width="11.125" style="298" customWidth="1"/>
    <col min="4363" max="4363" width="2.75" style="298" customWidth="1"/>
    <col min="4364" max="4364" width="19.25" style="298" bestFit="1" customWidth="1"/>
    <col min="4365" max="4371" width="11.125" style="298" customWidth="1"/>
    <col min="4372" max="4608" width="9" style="298"/>
    <col min="4609" max="4609" width="2.75" style="298" customWidth="1"/>
    <col min="4610" max="4610" width="19.25" style="298" bestFit="1" customWidth="1"/>
    <col min="4611" max="4618" width="11.125" style="298" customWidth="1"/>
    <col min="4619" max="4619" width="2.75" style="298" customWidth="1"/>
    <col min="4620" max="4620" width="19.25" style="298" bestFit="1" customWidth="1"/>
    <col min="4621" max="4627" width="11.125" style="298" customWidth="1"/>
    <col min="4628" max="4864" width="9" style="298"/>
    <col min="4865" max="4865" width="2.75" style="298" customWidth="1"/>
    <col min="4866" max="4866" width="19.25" style="298" bestFit="1" customWidth="1"/>
    <col min="4867" max="4874" width="11.125" style="298" customWidth="1"/>
    <col min="4875" max="4875" width="2.75" style="298" customWidth="1"/>
    <col min="4876" max="4876" width="19.25" style="298" bestFit="1" customWidth="1"/>
    <col min="4877" max="4883" width="11.125" style="298" customWidth="1"/>
    <col min="4884" max="5120" width="9" style="298"/>
    <col min="5121" max="5121" width="2.75" style="298" customWidth="1"/>
    <col min="5122" max="5122" width="19.25" style="298" bestFit="1" customWidth="1"/>
    <col min="5123" max="5130" width="11.125" style="298" customWidth="1"/>
    <col min="5131" max="5131" width="2.75" style="298" customWidth="1"/>
    <col min="5132" max="5132" width="19.25" style="298" bestFit="1" customWidth="1"/>
    <col min="5133" max="5139" width="11.125" style="298" customWidth="1"/>
    <col min="5140" max="5376" width="9" style="298"/>
    <col min="5377" max="5377" width="2.75" style="298" customWidth="1"/>
    <col min="5378" max="5378" width="19.25" style="298" bestFit="1" customWidth="1"/>
    <col min="5379" max="5386" width="11.125" style="298" customWidth="1"/>
    <col min="5387" max="5387" width="2.75" style="298" customWidth="1"/>
    <col min="5388" max="5388" width="19.25" style="298" bestFit="1" customWidth="1"/>
    <col min="5389" max="5395" width="11.125" style="298" customWidth="1"/>
    <col min="5396" max="5632" width="9" style="298"/>
    <col min="5633" max="5633" width="2.75" style="298" customWidth="1"/>
    <col min="5634" max="5634" width="19.25" style="298" bestFit="1" customWidth="1"/>
    <col min="5635" max="5642" width="11.125" style="298" customWidth="1"/>
    <col min="5643" max="5643" width="2.75" style="298" customWidth="1"/>
    <col min="5644" max="5644" width="19.25" style="298" bestFit="1" customWidth="1"/>
    <col min="5645" max="5651" width="11.125" style="298" customWidth="1"/>
    <col min="5652" max="5888" width="9" style="298"/>
    <col min="5889" max="5889" width="2.75" style="298" customWidth="1"/>
    <col min="5890" max="5890" width="19.25" style="298" bestFit="1" customWidth="1"/>
    <col min="5891" max="5898" width="11.125" style="298" customWidth="1"/>
    <col min="5899" max="5899" width="2.75" style="298" customWidth="1"/>
    <col min="5900" max="5900" width="19.25" style="298" bestFit="1" customWidth="1"/>
    <col min="5901" max="5907" width="11.125" style="298" customWidth="1"/>
    <col min="5908" max="6144" width="9" style="298"/>
    <col min="6145" max="6145" width="2.75" style="298" customWidth="1"/>
    <col min="6146" max="6146" width="19.25" style="298" bestFit="1" customWidth="1"/>
    <col min="6147" max="6154" width="11.125" style="298" customWidth="1"/>
    <col min="6155" max="6155" width="2.75" style="298" customWidth="1"/>
    <col min="6156" max="6156" width="19.25" style="298" bestFit="1" customWidth="1"/>
    <col min="6157" max="6163" width="11.125" style="298" customWidth="1"/>
    <col min="6164" max="6400" width="9" style="298"/>
    <col min="6401" max="6401" width="2.75" style="298" customWidth="1"/>
    <col min="6402" max="6402" width="19.25" style="298" bestFit="1" customWidth="1"/>
    <col min="6403" max="6410" width="11.125" style="298" customWidth="1"/>
    <col min="6411" max="6411" width="2.75" style="298" customWidth="1"/>
    <col min="6412" max="6412" width="19.25" style="298" bestFit="1" customWidth="1"/>
    <col min="6413" max="6419" width="11.125" style="298" customWidth="1"/>
    <col min="6420" max="6656" width="9" style="298"/>
    <col min="6657" max="6657" width="2.75" style="298" customWidth="1"/>
    <col min="6658" max="6658" width="19.25" style="298" bestFit="1" customWidth="1"/>
    <col min="6659" max="6666" width="11.125" style="298" customWidth="1"/>
    <col min="6667" max="6667" width="2.75" style="298" customWidth="1"/>
    <col min="6668" max="6668" width="19.25" style="298" bestFit="1" customWidth="1"/>
    <col min="6669" max="6675" width="11.125" style="298" customWidth="1"/>
    <col min="6676" max="6912" width="9" style="298"/>
    <col min="6913" max="6913" width="2.75" style="298" customWidth="1"/>
    <col min="6914" max="6914" width="19.25" style="298" bestFit="1" customWidth="1"/>
    <col min="6915" max="6922" width="11.125" style="298" customWidth="1"/>
    <col min="6923" max="6923" width="2.75" style="298" customWidth="1"/>
    <col min="6924" max="6924" width="19.25" style="298" bestFit="1" customWidth="1"/>
    <col min="6925" max="6931" width="11.125" style="298" customWidth="1"/>
    <col min="6932" max="7168" width="9" style="298"/>
    <col min="7169" max="7169" width="2.75" style="298" customWidth="1"/>
    <col min="7170" max="7170" width="19.25" style="298" bestFit="1" customWidth="1"/>
    <col min="7171" max="7178" width="11.125" style="298" customWidth="1"/>
    <col min="7179" max="7179" width="2.75" style="298" customWidth="1"/>
    <col min="7180" max="7180" width="19.25" style="298" bestFit="1" customWidth="1"/>
    <col min="7181" max="7187" width="11.125" style="298" customWidth="1"/>
    <col min="7188" max="7424" width="9" style="298"/>
    <col min="7425" max="7425" width="2.75" style="298" customWidth="1"/>
    <col min="7426" max="7426" width="19.25" style="298" bestFit="1" customWidth="1"/>
    <col min="7427" max="7434" width="11.125" style="298" customWidth="1"/>
    <col min="7435" max="7435" width="2.75" style="298" customWidth="1"/>
    <col min="7436" max="7436" width="19.25" style="298" bestFit="1" customWidth="1"/>
    <col min="7437" max="7443" width="11.125" style="298" customWidth="1"/>
    <col min="7444" max="7680" width="9" style="298"/>
    <col min="7681" max="7681" width="2.75" style="298" customWidth="1"/>
    <col min="7682" max="7682" width="19.25" style="298" bestFit="1" customWidth="1"/>
    <col min="7683" max="7690" width="11.125" style="298" customWidth="1"/>
    <col min="7691" max="7691" width="2.75" style="298" customWidth="1"/>
    <col min="7692" max="7692" width="19.25" style="298" bestFit="1" customWidth="1"/>
    <col min="7693" max="7699" width="11.125" style="298" customWidth="1"/>
    <col min="7700" max="7936" width="9" style="298"/>
    <col min="7937" max="7937" width="2.75" style="298" customWidth="1"/>
    <col min="7938" max="7938" width="19.25" style="298" bestFit="1" customWidth="1"/>
    <col min="7939" max="7946" width="11.125" style="298" customWidth="1"/>
    <col min="7947" max="7947" width="2.75" style="298" customWidth="1"/>
    <col min="7948" max="7948" width="19.25" style="298" bestFit="1" customWidth="1"/>
    <col min="7949" max="7955" width="11.125" style="298" customWidth="1"/>
    <col min="7956" max="8192" width="9" style="298"/>
    <col min="8193" max="8193" width="2.75" style="298" customWidth="1"/>
    <col min="8194" max="8194" width="19.25" style="298" bestFit="1" customWidth="1"/>
    <col min="8195" max="8202" width="11.125" style="298" customWidth="1"/>
    <col min="8203" max="8203" width="2.75" style="298" customWidth="1"/>
    <col min="8204" max="8204" width="19.25" style="298" bestFit="1" customWidth="1"/>
    <col min="8205" max="8211" width="11.125" style="298" customWidth="1"/>
    <col min="8212" max="8448" width="9" style="298"/>
    <col min="8449" max="8449" width="2.75" style="298" customWidth="1"/>
    <col min="8450" max="8450" width="19.25" style="298" bestFit="1" customWidth="1"/>
    <col min="8451" max="8458" width="11.125" style="298" customWidth="1"/>
    <col min="8459" max="8459" width="2.75" style="298" customWidth="1"/>
    <col min="8460" max="8460" width="19.25" style="298" bestFit="1" customWidth="1"/>
    <col min="8461" max="8467" width="11.125" style="298" customWidth="1"/>
    <col min="8468" max="8704" width="9" style="298"/>
    <col min="8705" max="8705" width="2.75" style="298" customWidth="1"/>
    <col min="8706" max="8706" width="19.25" style="298" bestFit="1" customWidth="1"/>
    <col min="8707" max="8714" width="11.125" style="298" customWidth="1"/>
    <col min="8715" max="8715" width="2.75" style="298" customWidth="1"/>
    <col min="8716" max="8716" width="19.25" style="298" bestFit="1" customWidth="1"/>
    <col min="8717" max="8723" width="11.125" style="298" customWidth="1"/>
    <col min="8724" max="8960" width="9" style="298"/>
    <col min="8961" max="8961" width="2.75" style="298" customWidth="1"/>
    <col min="8962" max="8962" width="19.25" style="298" bestFit="1" customWidth="1"/>
    <col min="8963" max="8970" width="11.125" style="298" customWidth="1"/>
    <col min="8971" max="8971" width="2.75" style="298" customWidth="1"/>
    <col min="8972" max="8972" width="19.25" style="298" bestFit="1" customWidth="1"/>
    <col min="8973" max="8979" width="11.125" style="298" customWidth="1"/>
    <col min="8980" max="9216" width="9" style="298"/>
    <col min="9217" max="9217" width="2.75" style="298" customWidth="1"/>
    <col min="9218" max="9218" width="19.25" style="298" bestFit="1" customWidth="1"/>
    <col min="9219" max="9226" width="11.125" style="298" customWidth="1"/>
    <col min="9227" max="9227" width="2.75" style="298" customWidth="1"/>
    <col min="9228" max="9228" width="19.25" style="298" bestFit="1" customWidth="1"/>
    <col min="9229" max="9235" width="11.125" style="298" customWidth="1"/>
    <col min="9236" max="9472" width="9" style="298"/>
    <col min="9473" max="9473" width="2.75" style="298" customWidth="1"/>
    <col min="9474" max="9474" width="19.25" style="298" bestFit="1" customWidth="1"/>
    <col min="9475" max="9482" width="11.125" style="298" customWidth="1"/>
    <col min="9483" max="9483" width="2.75" style="298" customWidth="1"/>
    <col min="9484" max="9484" width="19.25" style="298" bestFit="1" customWidth="1"/>
    <col min="9485" max="9491" width="11.125" style="298" customWidth="1"/>
    <col min="9492" max="9728" width="9" style="298"/>
    <col min="9729" max="9729" width="2.75" style="298" customWidth="1"/>
    <col min="9730" max="9730" width="19.25" style="298" bestFit="1" customWidth="1"/>
    <col min="9731" max="9738" width="11.125" style="298" customWidth="1"/>
    <col min="9739" max="9739" width="2.75" style="298" customWidth="1"/>
    <col min="9740" max="9740" width="19.25" style="298" bestFit="1" customWidth="1"/>
    <col min="9741" max="9747" width="11.125" style="298" customWidth="1"/>
    <col min="9748" max="9984" width="9" style="298"/>
    <col min="9985" max="9985" width="2.75" style="298" customWidth="1"/>
    <col min="9986" max="9986" width="19.25" style="298" bestFit="1" customWidth="1"/>
    <col min="9987" max="9994" width="11.125" style="298" customWidth="1"/>
    <col min="9995" max="9995" width="2.75" style="298" customWidth="1"/>
    <col min="9996" max="9996" width="19.25" style="298" bestFit="1" customWidth="1"/>
    <col min="9997" max="10003" width="11.125" style="298" customWidth="1"/>
    <col min="10004" max="10240" width="9" style="298"/>
    <col min="10241" max="10241" width="2.75" style="298" customWidth="1"/>
    <col min="10242" max="10242" width="19.25" style="298" bestFit="1" customWidth="1"/>
    <col min="10243" max="10250" width="11.125" style="298" customWidth="1"/>
    <col min="10251" max="10251" width="2.75" style="298" customWidth="1"/>
    <col min="10252" max="10252" width="19.25" style="298" bestFit="1" customWidth="1"/>
    <col min="10253" max="10259" width="11.125" style="298" customWidth="1"/>
    <col min="10260" max="10496" width="9" style="298"/>
    <col min="10497" max="10497" width="2.75" style="298" customWidth="1"/>
    <col min="10498" max="10498" width="19.25" style="298" bestFit="1" customWidth="1"/>
    <col min="10499" max="10506" width="11.125" style="298" customWidth="1"/>
    <col min="10507" max="10507" width="2.75" style="298" customWidth="1"/>
    <col min="10508" max="10508" width="19.25" style="298" bestFit="1" customWidth="1"/>
    <col min="10509" max="10515" width="11.125" style="298" customWidth="1"/>
    <col min="10516" max="10752" width="9" style="298"/>
    <col min="10753" max="10753" width="2.75" style="298" customWidth="1"/>
    <col min="10754" max="10754" width="19.25" style="298" bestFit="1" customWidth="1"/>
    <col min="10755" max="10762" width="11.125" style="298" customWidth="1"/>
    <col min="10763" max="10763" width="2.75" style="298" customWidth="1"/>
    <col min="10764" max="10764" width="19.25" style="298" bestFit="1" customWidth="1"/>
    <col min="10765" max="10771" width="11.125" style="298" customWidth="1"/>
    <col min="10772" max="11008" width="9" style="298"/>
    <col min="11009" max="11009" width="2.75" style="298" customWidth="1"/>
    <col min="11010" max="11010" width="19.25" style="298" bestFit="1" customWidth="1"/>
    <col min="11011" max="11018" width="11.125" style="298" customWidth="1"/>
    <col min="11019" max="11019" width="2.75" style="298" customWidth="1"/>
    <col min="11020" max="11020" width="19.25" style="298" bestFit="1" customWidth="1"/>
    <col min="11021" max="11027" width="11.125" style="298" customWidth="1"/>
    <col min="11028" max="11264" width="9" style="298"/>
    <col min="11265" max="11265" width="2.75" style="298" customWidth="1"/>
    <col min="11266" max="11266" width="19.25" style="298" bestFit="1" customWidth="1"/>
    <col min="11267" max="11274" width="11.125" style="298" customWidth="1"/>
    <col min="11275" max="11275" width="2.75" style="298" customWidth="1"/>
    <col min="11276" max="11276" width="19.25" style="298" bestFit="1" customWidth="1"/>
    <col min="11277" max="11283" width="11.125" style="298" customWidth="1"/>
    <col min="11284" max="11520" width="9" style="298"/>
    <col min="11521" max="11521" width="2.75" style="298" customWidth="1"/>
    <col min="11522" max="11522" width="19.25" style="298" bestFit="1" customWidth="1"/>
    <col min="11523" max="11530" width="11.125" style="298" customWidth="1"/>
    <col min="11531" max="11531" width="2.75" style="298" customWidth="1"/>
    <col min="11532" max="11532" width="19.25" style="298" bestFit="1" customWidth="1"/>
    <col min="11533" max="11539" width="11.125" style="298" customWidth="1"/>
    <col min="11540" max="11776" width="9" style="298"/>
    <col min="11777" max="11777" width="2.75" style="298" customWidth="1"/>
    <col min="11778" max="11778" width="19.25" style="298" bestFit="1" customWidth="1"/>
    <col min="11779" max="11786" width="11.125" style="298" customWidth="1"/>
    <col min="11787" max="11787" width="2.75" style="298" customWidth="1"/>
    <col min="11788" max="11788" width="19.25" style="298" bestFit="1" customWidth="1"/>
    <col min="11789" max="11795" width="11.125" style="298" customWidth="1"/>
    <col min="11796" max="12032" width="9" style="298"/>
    <col min="12033" max="12033" width="2.75" style="298" customWidth="1"/>
    <col min="12034" max="12034" width="19.25" style="298" bestFit="1" customWidth="1"/>
    <col min="12035" max="12042" width="11.125" style="298" customWidth="1"/>
    <col min="12043" max="12043" width="2.75" style="298" customWidth="1"/>
    <col min="12044" max="12044" width="19.25" style="298" bestFit="1" customWidth="1"/>
    <col min="12045" max="12051" width="11.125" style="298" customWidth="1"/>
    <col min="12052" max="12288" width="9" style="298"/>
    <col min="12289" max="12289" width="2.75" style="298" customWidth="1"/>
    <col min="12290" max="12290" width="19.25" style="298" bestFit="1" customWidth="1"/>
    <col min="12291" max="12298" width="11.125" style="298" customWidth="1"/>
    <col min="12299" max="12299" width="2.75" style="298" customWidth="1"/>
    <col min="12300" max="12300" width="19.25" style="298" bestFit="1" customWidth="1"/>
    <col min="12301" max="12307" width="11.125" style="298" customWidth="1"/>
    <col min="12308" max="12544" width="9" style="298"/>
    <col min="12545" max="12545" width="2.75" style="298" customWidth="1"/>
    <col min="12546" max="12546" width="19.25" style="298" bestFit="1" customWidth="1"/>
    <col min="12547" max="12554" width="11.125" style="298" customWidth="1"/>
    <col min="12555" max="12555" width="2.75" style="298" customWidth="1"/>
    <col min="12556" max="12556" width="19.25" style="298" bestFit="1" customWidth="1"/>
    <col min="12557" max="12563" width="11.125" style="298" customWidth="1"/>
    <col min="12564" max="12800" width="9" style="298"/>
    <col min="12801" max="12801" width="2.75" style="298" customWidth="1"/>
    <col min="12802" max="12802" width="19.25" style="298" bestFit="1" customWidth="1"/>
    <col min="12803" max="12810" width="11.125" style="298" customWidth="1"/>
    <col min="12811" max="12811" width="2.75" style="298" customWidth="1"/>
    <col min="12812" max="12812" width="19.25" style="298" bestFit="1" customWidth="1"/>
    <col min="12813" max="12819" width="11.125" style="298" customWidth="1"/>
    <col min="12820" max="13056" width="9" style="298"/>
    <col min="13057" max="13057" width="2.75" style="298" customWidth="1"/>
    <col min="13058" max="13058" width="19.25" style="298" bestFit="1" customWidth="1"/>
    <col min="13059" max="13066" width="11.125" style="298" customWidth="1"/>
    <col min="13067" max="13067" width="2.75" style="298" customWidth="1"/>
    <col min="13068" max="13068" width="19.25" style="298" bestFit="1" customWidth="1"/>
    <col min="13069" max="13075" width="11.125" style="298" customWidth="1"/>
    <col min="13076" max="13312" width="9" style="298"/>
    <col min="13313" max="13313" width="2.75" style="298" customWidth="1"/>
    <col min="13314" max="13314" width="19.25" style="298" bestFit="1" customWidth="1"/>
    <col min="13315" max="13322" width="11.125" style="298" customWidth="1"/>
    <col min="13323" max="13323" width="2.75" style="298" customWidth="1"/>
    <col min="13324" max="13324" width="19.25" style="298" bestFit="1" customWidth="1"/>
    <col min="13325" max="13331" width="11.125" style="298" customWidth="1"/>
    <col min="13332" max="13568" width="9" style="298"/>
    <col min="13569" max="13569" width="2.75" style="298" customWidth="1"/>
    <col min="13570" max="13570" width="19.25" style="298" bestFit="1" customWidth="1"/>
    <col min="13571" max="13578" width="11.125" style="298" customWidth="1"/>
    <col min="13579" max="13579" width="2.75" style="298" customWidth="1"/>
    <col min="13580" max="13580" width="19.25" style="298" bestFit="1" customWidth="1"/>
    <col min="13581" max="13587" width="11.125" style="298" customWidth="1"/>
    <col min="13588" max="13824" width="9" style="298"/>
    <col min="13825" max="13825" width="2.75" style="298" customWidth="1"/>
    <col min="13826" max="13826" width="19.25" style="298" bestFit="1" customWidth="1"/>
    <col min="13827" max="13834" width="11.125" style="298" customWidth="1"/>
    <col min="13835" max="13835" width="2.75" style="298" customWidth="1"/>
    <col min="13836" max="13836" width="19.25" style="298" bestFit="1" customWidth="1"/>
    <col min="13837" max="13843" width="11.125" style="298" customWidth="1"/>
    <col min="13844" max="14080" width="9" style="298"/>
    <col min="14081" max="14081" width="2.75" style="298" customWidth="1"/>
    <col min="14082" max="14082" width="19.25" style="298" bestFit="1" customWidth="1"/>
    <col min="14083" max="14090" width="11.125" style="298" customWidth="1"/>
    <col min="14091" max="14091" width="2.75" style="298" customWidth="1"/>
    <col min="14092" max="14092" width="19.25" style="298" bestFit="1" customWidth="1"/>
    <col min="14093" max="14099" width="11.125" style="298" customWidth="1"/>
    <col min="14100" max="14336" width="9" style="298"/>
    <col min="14337" max="14337" width="2.75" style="298" customWidth="1"/>
    <col min="14338" max="14338" width="19.25" style="298" bestFit="1" customWidth="1"/>
    <col min="14339" max="14346" width="11.125" style="298" customWidth="1"/>
    <col min="14347" max="14347" width="2.75" style="298" customWidth="1"/>
    <col min="14348" max="14348" width="19.25" style="298" bestFit="1" customWidth="1"/>
    <col min="14349" max="14355" width="11.125" style="298" customWidth="1"/>
    <col min="14356" max="14592" width="9" style="298"/>
    <col min="14593" max="14593" width="2.75" style="298" customWidth="1"/>
    <col min="14594" max="14594" width="19.25" style="298" bestFit="1" customWidth="1"/>
    <col min="14595" max="14602" width="11.125" style="298" customWidth="1"/>
    <col min="14603" max="14603" width="2.75" style="298" customWidth="1"/>
    <col min="14604" max="14604" width="19.25" style="298" bestFit="1" customWidth="1"/>
    <col min="14605" max="14611" width="11.125" style="298" customWidth="1"/>
    <col min="14612" max="14848" width="9" style="298"/>
    <col min="14849" max="14849" width="2.75" style="298" customWidth="1"/>
    <col min="14850" max="14850" width="19.25" style="298" bestFit="1" customWidth="1"/>
    <col min="14851" max="14858" width="11.125" style="298" customWidth="1"/>
    <col min="14859" max="14859" width="2.75" style="298" customWidth="1"/>
    <col min="14860" max="14860" width="19.25" style="298" bestFit="1" customWidth="1"/>
    <col min="14861" max="14867" width="11.125" style="298" customWidth="1"/>
    <col min="14868" max="15104" width="9" style="298"/>
    <col min="15105" max="15105" width="2.75" style="298" customWidth="1"/>
    <col min="15106" max="15106" width="19.25" style="298" bestFit="1" customWidth="1"/>
    <col min="15107" max="15114" width="11.125" style="298" customWidth="1"/>
    <col min="15115" max="15115" width="2.75" style="298" customWidth="1"/>
    <col min="15116" max="15116" width="19.25" style="298" bestFit="1" customWidth="1"/>
    <col min="15117" max="15123" width="11.125" style="298" customWidth="1"/>
    <col min="15124" max="15360" width="9" style="298"/>
    <col min="15361" max="15361" width="2.75" style="298" customWidth="1"/>
    <col min="15362" max="15362" width="19.25" style="298" bestFit="1" customWidth="1"/>
    <col min="15363" max="15370" width="11.125" style="298" customWidth="1"/>
    <col min="15371" max="15371" width="2.75" style="298" customWidth="1"/>
    <col min="15372" max="15372" width="19.25" style="298" bestFit="1" customWidth="1"/>
    <col min="15373" max="15379" width="11.125" style="298" customWidth="1"/>
    <col min="15380" max="15616" width="9" style="298"/>
    <col min="15617" max="15617" width="2.75" style="298" customWidth="1"/>
    <col min="15618" max="15618" width="19.25" style="298" bestFit="1" customWidth="1"/>
    <col min="15619" max="15626" width="11.125" style="298" customWidth="1"/>
    <col min="15627" max="15627" width="2.75" style="298" customWidth="1"/>
    <col min="15628" max="15628" width="19.25" style="298" bestFit="1" customWidth="1"/>
    <col min="15629" max="15635" width="11.125" style="298" customWidth="1"/>
    <col min="15636" max="15872" width="9" style="298"/>
    <col min="15873" max="15873" width="2.75" style="298" customWidth="1"/>
    <col min="15874" max="15874" width="19.25" style="298" bestFit="1" customWidth="1"/>
    <col min="15875" max="15882" width="11.125" style="298" customWidth="1"/>
    <col min="15883" max="15883" width="2.75" style="298" customWidth="1"/>
    <col min="15884" max="15884" width="19.25" style="298" bestFit="1" customWidth="1"/>
    <col min="15885" max="15891" width="11.125" style="298" customWidth="1"/>
    <col min="15892" max="16128" width="9" style="298"/>
    <col min="16129" max="16129" width="2.75" style="298" customWidth="1"/>
    <col min="16130" max="16130" width="19.25" style="298" bestFit="1" customWidth="1"/>
    <col min="16131" max="16138" width="11.125" style="298" customWidth="1"/>
    <col min="16139" max="16139" width="2.75" style="298" customWidth="1"/>
    <col min="16140" max="16140" width="19.25" style="298" bestFit="1" customWidth="1"/>
    <col min="16141" max="16147" width="11.125" style="298" customWidth="1"/>
    <col min="16148" max="16384" width="9" style="298"/>
  </cols>
  <sheetData>
    <row r="1" spans="1:19" ht="11.25">
      <c r="J1" s="153" t="s">
        <v>432</v>
      </c>
      <c r="S1" s="153" t="s">
        <v>432</v>
      </c>
    </row>
    <row r="2" spans="1:19" s="300" customFormat="1" ht="30" customHeight="1">
      <c r="A2" s="745" t="s">
        <v>562</v>
      </c>
      <c r="B2" s="746"/>
      <c r="C2" s="358" t="s">
        <v>82</v>
      </c>
      <c r="D2" s="358" t="s">
        <v>87</v>
      </c>
      <c r="E2" s="358" t="s">
        <v>410</v>
      </c>
      <c r="F2" s="358" t="s">
        <v>86</v>
      </c>
      <c r="G2" s="358" t="s">
        <v>404</v>
      </c>
      <c r="H2" s="358" t="s">
        <v>411</v>
      </c>
      <c r="I2" s="358" t="s">
        <v>378</v>
      </c>
      <c r="J2" s="358" t="s">
        <v>83</v>
      </c>
      <c r="K2" s="745" t="s">
        <v>562</v>
      </c>
      <c r="L2" s="746"/>
      <c r="M2" s="358" t="s">
        <v>84</v>
      </c>
      <c r="N2" s="358" t="s">
        <v>282</v>
      </c>
      <c r="O2" s="358" t="s">
        <v>754</v>
      </c>
      <c r="P2" s="358" t="s">
        <v>516</v>
      </c>
      <c r="Q2" s="358" t="s">
        <v>453</v>
      </c>
      <c r="R2" s="358" t="s">
        <v>137</v>
      </c>
      <c r="S2" s="358" t="s">
        <v>515</v>
      </c>
    </row>
    <row r="3" spans="1:19" s="305" customFormat="1" ht="11.1" customHeight="1">
      <c r="A3" s="698" t="s">
        <v>563</v>
      </c>
      <c r="B3" s="699"/>
      <c r="C3" s="359">
        <v>4501918</v>
      </c>
      <c r="D3" s="360">
        <v>1975119</v>
      </c>
      <c r="E3" s="360">
        <v>1946677</v>
      </c>
      <c r="F3" s="360">
        <v>1642742</v>
      </c>
      <c r="G3" s="360">
        <v>1600906</v>
      </c>
      <c r="H3" s="360">
        <v>1225262</v>
      </c>
      <c r="I3" s="360">
        <v>1140176</v>
      </c>
      <c r="J3" s="361">
        <v>985341</v>
      </c>
      <c r="K3" s="698" t="s">
        <v>563</v>
      </c>
      <c r="L3" s="699"/>
      <c r="M3" s="359">
        <v>952297</v>
      </c>
      <c r="N3" s="360">
        <v>946155</v>
      </c>
      <c r="O3" s="360">
        <v>896770</v>
      </c>
      <c r="P3" s="360">
        <v>818945</v>
      </c>
      <c r="Q3" s="360">
        <v>747681</v>
      </c>
      <c r="R3" s="360">
        <v>725858</v>
      </c>
      <c r="S3" s="361">
        <v>691494</v>
      </c>
    </row>
    <row r="4" spans="1:19" s="305" customFormat="1" ht="11.1" customHeight="1">
      <c r="A4" s="689" t="s">
        <v>445</v>
      </c>
      <c r="B4" s="690"/>
      <c r="C4" s="362">
        <v>62380</v>
      </c>
      <c r="D4" s="363">
        <v>157266</v>
      </c>
      <c r="E4" s="363">
        <v>71032</v>
      </c>
      <c r="F4" s="363">
        <v>395109</v>
      </c>
      <c r="G4" s="363">
        <v>11005</v>
      </c>
      <c r="H4" s="363">
        <v>491646</v>
      </c>
      <c r="I4" s="363">
        <v>81877</v>
      </c>
      <c r="J4" s="364">
        <v>121039</v>
      </c>
      <c r="K4" s="689" t="s">
        <v>445</v>
      </c>
      <c r="L4" s="690"/>
      <c r="M4" s="362">
        <v>138259</v>
      </c>
      <c r="N4" s="363">
        <v>74264</v>
      </c>
      <c r="O4" s="363">
        <v>641990</v>
      </c>
      <c r="P4" s="363">
        <v>165</v>
      </c>
      <c r="Q4" s="363">
        <v>90594</v>
      </c>
      <c r="R4" s="363">
        <v>55468</v>
      </c>
      <c r="S4" s="364">
        <v>35372</v>
      </c>
    </row>
    <row r="5" spans="1:19" ht="11.1" customHeight="1">
      <c r="A5" s="307">
        <v>1</v>
      </c>
      <c r="B5" s="308" t="s">
        <v>446</v>
      </c>
      <c r="C5" s="309" t="s">
        <v>236</v>
      </c>
      <c r="D5" s="310" t="s">
        <v>236</v>
      </c>
      <c r="E5" s="310" t="s">
        <v>236</v>
      </c>
      <c r="F5" s="310" t="s">
        <v>236</v>
      </c>
      <c r="G5" s="310" t="s">
        <v>236</v>
      </c>
      <c r="H5" s="310">
        <v>162468</v>
      </c>
      <c r="I5" s="310" t="s">
        <v>236</v>
      </c>
      <c r="J5" s="356">
        <v>674</v>
      </c>
      <c r="K5" s="307">
        <v>1</v>
      </c>
      <c r="L5" s="308" t="s">
        <v>446</v>
      </c>
      <c r="M5" s="309" t="s">
        <v>236</v>
      </c>
      <c r="N5" s="310">
        <v>2145</v>
      </c>
      <c r="O5" s="310" t="s">
        <v>236</v>
      </c>
      <c r="P5" s="310" t="s">
        <v>236</v>
      </c>
      <c r="Q5" s="310" t="s">
        <v>236</v>
      </c>
      <c r="R5" s="310" t="s">
        <v>236</v>
      </c>
      <c r="S5" s="356" t="s">
        <v>236</v>
      </c>
    </row>
    <row r="6" spans="1:19" ht="11.1" customHeight="1">
      <c r="A6" s="307">
        <v>2</v>
      </c>
      <c r="B6" s="308" t="s">
        <v>564</v>
      </c>
      <c r="C6" s="309" t="s">
        <v>236</v>
      </c>
      <c r="D6" s="310">
        <v>2625</v>
      </c>
      <c r="E6" s="310">
        <v>15</v>
      </c>
      <c r="F6" s="310" t="s">
        <v>236</v>
      </c>
      <c r="G6" s="310" t="s">
        <v>236</v>
      </c>
      <c r="H6" s="310" t="s">
        <v>236</v>
      </c>
      <c r="I6" s="310">
        <v>195</v>
      </c>
      <c r="J6" s="356" t="s">
        <v>236</v>
      </c>
      <c r="K6" s="307">
        <v>2</v>
      </c>
      <c r="L6" s="308" t="s">
        <v>564</v>
      </c>
      <c r="M6" s="309">
        <v>60</v>
      </c>
      <c r="N6" s="310">
        <v>147</v>
      </c>
      <c r="O6" s="310">
        <v>7767</v>
      </c>
      <c r="P6" s="310" t="s">
        <v>236</v>
      </c>
      <c r="Q6" s="310">
        <v>90</v>
      </c>
      <c r="R6" s="310" t="s">
        <v>236</v>
      </c>
      <c r="S6" s="356" t="s">
        <v>236</v>
      </c>
    </row>
    <row r="7" spans="1:19" ht="11.1" customHeight="1">
      <c r="A7" s="307">
        <v>3</v>
      </c>
      <c r="B7" s="308" t="s">
        <v>565</v>
      </c>
      <c r="C7" s="309">
        <v>15</v>
      </c>
      <c r="D7" s="310">
        <v>60</v>
      </c>
      <c r="E7" s="310" t="s">
        <v>236</v>
      </c>
      <c r="F7" s="310" t="s">
        <v>236</v>
      </c>
      <c r="G7" s="310" t="s">
        <v>236</v>
      </c>
      <c r="H7" s="310" t="s">
        <v>236</v>
      </c>
      <c r="I7" s="310">
        <v>60</v>
      </c>
      <c r="J7" s="356">
        <v>225</v>
      </c>
      <c r="K7" s="307">
        <v>3</v>
      </c>
      <c r="L7" s="308" t="s">
        <v>565</v>
      </c>
      <c r="M7" s="309">
        <v>2555</v>
      </c>
      <c r="N7" s="310">
        <v>45</v>
      </c>
      <c r="O7" s="310">
        <v>570</v>
      </c>
      <c r="P7" s="310" t="s">
        <v>236</v>
      </c>
      <c r="Q7" s="310" t="s">
        <v>236</v>
      </c>
      <c r="R7" s="310" t="s">
        <v>236</v>
      </c>
      <c r="S7" s="356" t="s">
        <v>236</v>
      </c>
    </row>
    <row r="8" spans="1:19" ht="11.1" customHeight="1">
      <c r="A8" s="307">
        <v>4</v>
      </c>
      <c r="B8" s="308" t="s">
        <v>32</v>
      </c>
      <c r="C8" s="309">
        <v>30</v>
      </c>
      <c r="D8" s="310" t="s">
        <v>236</v>
      </c>
      <c r="E8" s="310">
        <v>105</v>
      </c>
      <c r="F8" s="310" t="s">
        <v>236</v>
      </c>
      <c r="G8" s="310">
        <v>210</v>
      </c>
      <c r="H8" s="310">
        <v>54230</v>
      </c>
      <c r="I8" s="310">
        <v>315</v>
      </c>
      <c r="J8" s="356">
        <v>5832</v>
      </c>
      <c r="K8" s="307">
        <v>4</v>
      </c>
      <c r="L8" s="308" t="s">
        <v>32</v>
      </c>
      <c r="M8" s="309">
        <v>13461</v>
      </c>
      <c r="N8" s="310">
        <v>75</v>
      </c>
      <c r="O8" s="310">
        <v>5489</v>
      </c>
      <c r="P8" s="310" t="s">
        <v>236</v>
      </c>
      <c r="Q8" s="310">
        <v>1149</v>
      </c>
      <c r="R8" s="310">
        <v>75</v>
      </c>
      <c r="S8" s="356">
        <v>15</v>
      </c>
    </row>
    <row r="9" spans="1:19" ht="11.1" customHeight="1">
      <c r="A9" s="307">
        <v>5</v>
      </c>
      <c r="B9" s="308" t="s">
        <v>484</v>
      </c>
      <c r="C9" s="309" t="s">
        <v>236</v>
      </c>
      <c r="D9" s="310" t="s">
        <v>236</v>
      </c>
      <c r="E9" s="310">
        <v>30</v>
      </c>
      <c r="F9" s="310" t="s">
        <v>236</v>
      </c>
      <c r="G9" s="310" t="s">
        <v>236</v>
      </c>
      <c r="H9" s="310">
        <v>60</v>
      </c>
      <c r="I9" s="310" t="s">
        <v>236</v>
      </c>
      <c r="J9" s="356">
        <v>103</v>
      </c>
      <c r="K9" s="307">
        <v>5</v>
      </c>
      <c r="L9" s="308" t="s">
        <v>484</v>
      </c>
      <c r="M9" s="309" t="s">
        <v>236</v>
      </c>
      <c r="N9" s="310">
        <v>15</v>
      </c>
      <c r="O9" s="310">
        <v>203</v>
      </c>
      <c r="P9" s="310" t="s">
        <v>236</v>
      </c>
      <c r="Q9" s="310">
        <v>60</v>
      </c>
      <c r="R9" s="310" t="s">
        <v>236</v>
      </c>
      <c r="S9" s="356" t="s">
        <v>236</v>
      </c>
    </row>
    <row r="10" spans="1:19" ht="11.1" customHeight="1">
      <c r="A10" s="307">
        <v>6</v>
      </c>
      <c r="B10" s="308" t="s">
        <v>485</v>
      </c>
      <c r="C10" s="309">
        <v>41408</v>
      </c>
      <c r="D10" s="310">
        <v>21534</v>
      </c>
      <c r="E10" s="310">
        <v>1520</v>
      </c>
      <c r="F10" s="310">
        <v>282035</v>
      </c>
      <c r="G10" s="310">
        <v>2463</v>
      </c>
      <c r="H10" s="310">
        <v>3685</v>
      </c>
      <c r="I10" s="310">
        <v>6996</v>
      </c>
      <c r="J10" s="356">
        <v>42730</v>
      </c>
      <c r="K10" s="307">
        <v>6</v>
      </c>
      <c r="L10" s="308" t="s">
        <v>485</v>
      </c>
      <c r="M10" s="309">
        <v>41775</v>
      </c>
      <c r="N10" s="310">
        <v>7089</v>
      </c>
      <c r="O10" s="310">
        <v>150336</v>
      </c>
      <c r="P10" s="310">
        <v>105</v>
      </c>
      <c r="Q10" s="310">
        <v>9467</v>
      </c>
      <c r="R10" s="310">
        <v>41182</v>
      </c>
      <c r="S10" s="356">
        <v>942</v>
      </c>
    </row>
    <row r="11" spans="1:19" ht="11.1" customHeight="1">
      <c r="A11" s="307">
        <v>7</v>
      </c>
      <c r="B11" s="308" t="s">
        <v>447</v>
      </c>
      <c r="C11" s="309" t="s">
        <v>236</v>
      </c>
      <c r="D11" s="310" t="s">
        <v>236</v>
      </c>
      <c r="E11" s="310" t="s">
        <v>236</v>
      </c>
      <c r="F11" s="310" t="s">
        <v>236</v>
      </c>
      <c r="G11" s="310" t="s">
        <v>236</v>
      </c>
      <c r="H11" s="310" t="s">
        <v>236</v>
      </c>
      <c r="I11" s="310" t="s">
        <v>236</v>
      </c>
      <c r="J11" s="356" t="s">
        <v>236</v>
      </c>
      <c r="K11" s="307">
        <v>7</v>
      </c>
      <c r="L11" s="308" t="s">
        <v>447</v>
      </c>
      <c r="M11" s="309" t="s">
        <v>236</v>
      </c>
      <c r="N11" s="310">
        <v>150</v>
      </c>
      <c r="O11" s="310" t="s">
        <v>236</v>
      </c>
      <c r="P11" s="310" t="s">
        <v>236</v>
      </c>
      <c r="Q11" s="310" t="s">
        <v>236</v>
      </c>
      <c r="R11" s="310" t="s">
        <v>236</v>
      </c>
      <c r="S11" s="356" t="s">
        <v>236</v>
      </c>
    </row>
    <row r="12" spans="1:19" ht="11.1" customHeight="1">
      <c r="A12" s="307">
        <v>8</v>
      </c>
      <c r="B12" s="308" t="s">
        <v>448</v>
      </c>
      <c r="C12" s="309">
        <v>8387</v>
      </c>
      <c r="D12" s="310">
        <v>3459</v>
      </c>
      <c r="E12" s="310">
        <v>11869</v>
      </c>
      <c r="F12" s="310">
        <v>38601</v>
      </c>
      <c r="G12" s="310">
        <v>4148</v>
      </c>
      <c r="H12" s="310">
        <v>731</v>
      </c>
      <c r="I12" s="310">
        <v>1791</v>
      </c>
      <c r="J12" s="356">
        <v>5448</v>
      </c>
      <c r="K12" s="307">
        <v>8</v>
      </c>
      <c r="L12" s="308" t="s">
        <v>448</v>
      </c>
      <c r="M12" s="309">
        <v>1156</v>
      </c>
      <c r="N12" s="310">
        <v>5274</v>
      </c>
      <c r="O12" s="310">
        <v>6405</v>
      </c>
      <c r="P12" s="310" t="s">
        <v>236</v>
      </c>
      <c r="Q12" s="310">
        <v>4620</v>
      </c>
      <c r="R12" s="310">
        <v>5379</v>
      </c>
      <c r="S12" s="356">
        <v>3123</v>
      </c>
    </row>
    <row r="13" spans="1:19" ht="11.1" customHeight="1">
      <c r="A13" s="307">
        <v>9</v>
      </c>
      <c r="B13" s="308" t="s">
        <v>449</v>
      </c>
      <c r="C13" s="309">
        <v>90</v>
      </c>
      <c r="D13" s="310" t="s">
        <v>236</v>
      </c>
      <c r="E13" s="310">
        <v>15</v>
      </c>
      <c r="F13" s="310" t="s">
        <v>236</v>
      </c>
      <c r="G13" s="310" t="s">
        <v>236</v>
      </c>
      <c r="H13" s="310" t="s">
        <v>236</v>
      </c>
      <c r="I13" s="310" t="s">
        <v>236</v>
      </c>
      <c r="J13" s="356" t="s">
        <v>236</v>
      </c>
      <c r="K13" s="307">
        <v>9</v>
      </c>
      <c r="L13" s="308" t="s">
        <v>449</v>
      </c>
      <c r="M13" s="309" t="s">
        <v>236</v>
      </c>
      <c r="N13" s="310">
        <v>60</v>
      </c>
      <c r="O13" s="310" t="s">
        <v>236</v>
      </c>
      <c r="P13" s="310" t="s">
        <v>236</v>
      </c>
      <c r="Q13" s="310" t="s">
        <v>236</v>
      </c>
      <c r="R13" s="310">
        <v>15</v>
      </c>
      <c r="S13" s="356">
        <v>120</v>
      </c>
    </row>
    <row r="14" spans="1:19" ht="11.1" customHeight="1">
      <c r="A14" s="307">
        <v>10</v>
      </c>
      <c r="B14" s="308" t="s">
        <v>454</v>
      </c>
      <c r="C14" s="309">
        <v>7693</v>
      </c>
      <c r="D14" s="310">
        <v>71681</v>
      </c>
      <c r="E14" s="310">
        <v>36570</v>
      </c>
      <c r="F14" s="310">
        <v>1009</v>
      </c>
      <c r="G14" s="310">
        <v>3763</v>
      </c>
      <c r="H14" s="310">
        <v>264936</v>
      </c>
      <c r="I14" s="310">
        <v>41620</v>
      </c>
      <c r="J14" s="356">
        <v>56301</v>
      </c>
      <c r="K14" s="307">
        <v>10</v>
      </c>
      <c r="L14" s="308" t="s">
        <v>454</v>
      </c>
      <c r="M14" s="309">
        <v>76369</v>
      </c>
      <c r="N14" s="310">
        <v>27386</v>
      </c>
      <c r="O14" s="310">
        <v>469310</v>
      </c>
      <c r="P14" s="310" t="s">
        <v>236</v>
      </c>
      <c r="Q14" s="310">
        <v>375</v>
      </c>
      <c r="R14" s="310">
        <v>1367</v>
      </c>
      <c r="S14" s="356">
        <v>20097</v>
      </c>
    </row>
    <row r="15" spans="1:19" ht="11.1" customHeight="1">
      <c r="A15" s="307">
        <v>11</v>
      </c>
      <c r="B15" s="308" t="s">
        <v>455</v>
      </c>
      <c r="C15" s="309">
        <v>4757</v>
      </c>
      <c r="D15" s="310">
        <v>57907</v>
      </c>
      <c r="E15" s="310">
        <v>20908</v>
      </c>
      <c r="F15" s="310">
        <v>73464</v>
      </c>
      <c r="G15" s="310">
        <v>421</v>
      </c>
      <c r="H15" s="310">
        <v>5536</v>
      </c>
      <c r="I15" s="310">
        <v>30900</v>
      </c>
      <c r="J15" s="356">
        <v>9726</v>
      </c>
      <c r="K15" s="307">
        <v>11</v>
      </c>
      <c r="L15" s="308" t="s">
        <v>455</v>
      </c>
      <c r="M15" s="309">
        <v>2883</v>
      </c>
      <c r="N15" s="310">
        <v>31878</v>
      </c>
      <c r="O15" s="310">
        <v>1910</v>
      </c>
      <c r="P15" s="310">
        <v>60</v>
      </c>
      <c r="Q15" s="310">
        <v>74833</v>
      </c>
      <c r="R15" s="310">
        <v>7450</v>
      </c>
      <c r="S15" s="356">
        <v>11075</v>
      </c>
    </row>
    <row r="16" spans="1:19" s="305" customFormat="1" ht="11.1" customHeight="1">
      <c r="A16" s="689" t="s">
        <v>33</v>
      </c>
      <c r="B16" s="690"/>
      <c r="C16" s="362">
        <v>76674</v>
      </c>
      <c r="D16" s="363">
        <v>8226</v>
      </c>
      <c r="E16" s="363">
        <v>2069</v>
      </c>
      <c r="F16" s="363">
        <v>4819</v>
      </c>
      <c r="G16" s="363">
        <v>10154</v>
      </c>
      <c r="H16" s="363">
        <v>423312</v>
      </c>
      <c r="I16" s="363">
        <v>42528</v>
      </c>
      <c r="J16" s="364">
        <v>28598</v>
      </c>
      <c r="K16" s="689" t="s">
        <v>33</v>
      </c>
      <c r="L16" s="690"/>
      <c r="M16" s="362">
        <v>265</v>
      </c>
      <c r="N16" s="363">
        <v>28290</v>
      </c>
      <c r="O16" s="363">
        <v>84</v>
      </c>
      <c r="P16" s="363">
        <v>255</v>
      </c>
      <c r="Q16" s="363">
        <v>6929</v>
      </c>
      <c r="R16" s="363">
        <v>4666</v>
      </c>
      <c r="S16" s="364">
        <v>36523</v>
      </c>
    </row>
    <row r="17" spans="1:19" ht="11.1" customHeight="1">
      <c r="A17" s="307">
        <v>12</v>
      </c>
      <c r="B17" s="308" t="s">
        <v>456</v>
      </c>
      <c r="C17" s="309">
        <v>645</v>
      </c>
      <c r="D17" s="310" t="s">
        <v>236</v>
      </c>
      <c r="E17" s="310">
        <v>43</v>
      </c>
      <c r="F17" s="310" t="s">
        <v>236</v>
      </c>
      <c r="G17" s="310" t="s">
        <v>236</v>
      </c>
      <c r="H17" s="310" t="s">
        <v>236</v>
      </c>
      <c r="I17" s="310">
        <v>30</v>
      </c>
      <c r="J17" s="356">
        <v>30</v>
      </c>
      <c r="K17" s="307">
        <v>12</v>
      </c>
      <c r="L17" s="308" t="s">
        <v>456</v>
      </c>
      <c r="M17" s="309" t="s">
        <v>236</v>
      </c>
      <c r="N17" s="310" t="s">
        <v>236</v>
      </c>
      <c r="O17" s="310" t="s">
        <v>236</v>
      </c>
      <c r="P17" s="310">
        <v>165</v>
      </c>
      <c r="Q17" s="310">
        <v>15</v>
      </c>
      <c r="R17" s="310" t="s">
        <v>236</v>
      </c>
      <c r="S17" s="356">
        <v>8</v>
      </c>
    </row>
    <row r="18" spans="1:19" ht="11.1" customHeight="1">
      <c r="A18" s="307">
        <v>13</v>
      </c>
      <c r="B18" s="308" t="s">
        <v>457</v>
      </c>
      <c r="C18" s="309">
        <v>65325</v>
      </c>
      <c r="D18" s="310">
        <v>15</v>
      </c>
      <c r="E18" s="310">
        <v>1666</v>
      </c>
      <c r="F18" s="310">
        <v>844</v>
      </c>
      <c r="G18" s="310">
        <v>9984</v>
      </c>
      <c r="H18" s="310">
        <v>422837</v>
      </c>
      <c r="I18" s="310">
        <v>41508</v>
      </c>
      <c r="J18" s="356">
        <v>28118</v>
      </c>
      <c r="K18" s="307">
        <v>13</v>
      </c>
      <c r="L18" s="308" t="s">
        <v>457</v>
      </c>
      <c r="M18" s="309">
        <v>235</v>
      </c>
      <c r="N18" s="310">
        <v>7374</v>
      </c>
      <c r="O18" s="310">
        <v>84</v>
      </c>
      <c r="P18" s="310">
        <v>15</v>
      </c>
      <c r="Q18" s="310">
        <v>6089</v>
      </c>
      <c r="R18" s="310">
        <v>3601</v>
      </c>
      <c r="S18" s="356">
        <v>25471</v>
      </c>
    </row>
    <row r="19" spans="1:19" ht="11.1" customHeight="1">
      <c r="A19" s="307">
        <v>14</v>
      </c>
      <c r="B19" s="308" t="s">
        <v>458</v>
      </c>
      <c r="C19" s="309" t="s">
        <v>236</v>
      </c>
      <c r="D19" s="310">
        <v>3498</v>
      </c>
      <c r="E19" s="310">
        <v>15</v>
      </c>
      <c r="F19" s="310" t="s">
        <v>236</v>
      </c>
      <c r="G19" s="310" t="s">
        <v>236</v>
      </c>
      <c r="H19" s="310" t="s">
        <v>236</v>
      </c>
      <c r="I19" s="310">
        <v>75</v>
      </c>
      <c r="J19" s="356" t="s">
        <v>236</v>
      </c>
      <c r="K19" s="307">
        <v>14</v>
      </c>
      <c r="L19" s="308" t="s">
        <v>458</v>
      </c>
      <c r="M19" s="309" t="s">
        <v>236</v>
      </c>
      <c r="N19" s="310">
        <v>17725</v>
      </c>
      <c r="O19" s="310" t="s">
        <v>236</v>
      </c>
      <c r="P19" s="310" t="s">
        <v>236</v>
      </c>
      <c r="Q19" s="310" t="s">
        <v>236</v>
      </c>
      <c r="R19" s="310" t="s">
        <v>236</v>
      </c>
      <c r="S19" s="356">
        <v>3111</v>
      </c>
    </row>
    <row r="20" spans="1:19" ht="11.1" customHeight="1">
      <c r="A20" s="307">
        <v>15</v>
      </c>
      <c r="B20" s="308" t="s">
        <v>34</v>
      </c>
      <c r="C20" s="309" t="s">
        <v>236</v>
      </c>
      <c r="D20" s="310" t="s">
        <v>236</v>
      </c>
      <c r="E20" s="310" t="s">
        <v>236</v>
      </c>
      <c r="F20" s="310" t="s">
        <v>236</v>
      </c>
      <c r="G20" s="310" t="s">
        <v>236</v>
      </c>
      <c r="H20" s="310">
        <v>455</v>
      </c>
      <c r="I20" s="310" t="s">
        <v>236</v>
      </c>
      <c r="J20" s="356">
        <v>60</v>
      </c>
      <c r="K20" s="307">
        <v>15</v>
      </c>
      <c r="L20" s="308" t="s">
        <v>34</v>
      </c>
      <c r="M20" s="309" t="s">
        <v>236</v>
      </c>
      <c r="N20" s="310">
        <v>60</v>
      </c>
      <c r="O20" s="310" t="s">
        <v>236</v>
      </c>
      <c r="P20" s="310" t="s">
        <v>236</v>
      </c>
      <c r="Q20" s="310" t="s">
        <v>236</v>
      </c>
      <c r="R20" s="310">
        <v>15</v>
      </c>
      <c r="S20" s="356" t="s">
        <v>236</v>
      </c>
    </row>
    <row r="21" spans="1:19" ht="11.1" customHeight="1">
      <c r="A21" s="307">
        <v>16</v>
      </c>
      <c r="B21" s="308" t="s">
        <v>51</v>
      </c>
      <c r="C21" s="309">
        <v>2355</v>
      </c>
      <c r="D21" s="310">
        <v>45</v>
      </c>
      <c r="E21" s="310">
        <v>20</v>
      </c>
      <c r="F21" s="310">
        <v>15</v>
      </c>
      <c r="G21" s="310">
        <v>58</v>
      </c>
      <c r="H21" s="310">
        <v>20</v>
      </c>
      <c r="I21" s="310">
        <v>120</v>
      </c>
      <c r="J21" s="356" t="s">
        <v>236</v>
      </c>
      <c r="K21" s="307">
        <v>16</v>
      </c>
      <c r="L21" s="308" t="s">
        <v>51</v>
      </c>
      <c r="M21" s="309" t="s">
        <v>236</v>
      </c>
      <c r="N21" s="310">
        <v>90</v>
      </c>
      <c r="O21" s="310" t="s">
        <v>236</v>
      </c>
      <c r="P21" s="310">
        <v>60</v>
      </c>
      <c r="Q21" s="310">
        <v>735</v>
      </c>
      <c r="R21" s="310" t="s">
        <v>236</v>
      </c>
      <c r="S21" s="356">
        <v>18</v>
      </c>
    </row>
    <row r="22" spans="1:19" ht="11.1" customHeight="1">
      <c r="A22" s="307">
        <v>17</v>
      </c>
      <c r="B22" s="308" t="s">
        <v>459</v>
      </c>
      <c r="C22" s="309">
        <v>8349</v>
      </c>
      <c r="D22" s="310">
        <v>4668</v>
      </c>
      <c r="E22" s="310">
        <v>325</v>
      </c>
      <c r="F22" s="310">
        <v>3960</v>
      </c>
      <c r="G22" s="310">
        <v>112</v>
      </c>
      <c r="H22" s="310" t="s">
        <v>236</v>
      </c>
      <c r="I22" s="310">
        <v>795</v>
      </c>
      <c r="J22" s="356">
        <v>390</v>
      </c>
      <c r="K22" s="307">
        <v>17</v>
      </c>
      <c r="L22" s="308" t="s">
        <v>459</v>
      </c>
      <c r="M22" s="309">
        <v>30</v>
      </c>
      <c r="N22" s="310">
        <v>3041</v>
      </c>
      <c r="O22" s="310" t="s">
        <v>236</v>
      </c>
      <c r="P22" s="310">
        <v>15</v>
      </c>
      <c r="Q22" s="310">
        <v>90</v>
      </c>
      <c r="R22" s="310">
        <v>1050</v>
      </c>
      <c r="S22" s="356">
        <v>7915</v>
      </c>
    </row>
    <row r="23" spans="1:19" s="305" customFormat="1" ht="11.1" customHeight="1">
      <c r="A23" s="689" t="s">
        <v>460</v>
      </c>
      <c r="B23" s="690"/>
      <c r="C23" s="362">
        <v>6974</v>
      </c>
      <c r="D23" s="363">
        <v>2745</v>
      </c>
      <c r="E23" s="363">
        <v>8787</v>
      </c>
      <c r="F23" s="363">
        <v>16239</v>
      </c>
      <c r="G23" s="363">
        <v>157</v>
      </c>
      <c r="H23" s="363">
        <v>2257</v>
      </c>
      <c r="I23" s="363">
        <v>7579</v>
      </c>
      <c r="J23" s="364">
        <v>453</v>
      </c>
      <c r="K23" s="689" t="s">
        <v>460</v>
      </c>
      <c r="L23" s="690"/>
      <c r="M23" s="362">
        <v>3273</v>
      </c>
      <c r="N23" s="363">
        <v>8872</v>
      </c>
      <c r="O23" s="363">
        <v>758</v>
      </c>
      <c r="P23" s="363">
        <v>45</v>
      </c>
      <c r="Q23" s="363">
        <v>10544</v>
      </c>
      <c r="R23" s="363">
        <v>54303</v>
      </c>
      <c r="S23" s="364">
        <v>1789</v>
      </c>
    </row>
    <row r="24" spans="1:19" ht="11.1" customHeight="1">
      <c r="A24" s="307">
        <v>18</v>
      </c>
      <c r="B24" s="308" t="s">
        <v>461</v>
      </c>
      <c r="C24" s="309">
        <v>3197</v>
      </c>
      <c r="D24" s="310">
        <v>30</v>
      </c>
      <c r="E24" s="310" t="s">
        <v>236</v>
      </c>
      <c r="F24" s="310">
        <v>435</v>
      </c>
      <c r="G24" s="310" t="s">
        <v>236</v>
      </c>
      <c r="H24" s="310">
        <v>1074</v>
      </c>
      <c r="I24" s="310">
        <v>600</v>
      </c>
      <c r="J24" s="356" t="s">
        <v>236</v>
      </c>
      <c r="K24" s="307">
        <v>18</v>
      </c>
      <c r="L24" s="308" t="s">
        <v>461</v>
      </c>
      <c r="M24" s="309">
        <v>120</v>
      </c>
      <c r="N24" s="310">
        <v>330</v>
      </c>
      <c r="O24" s="310" t="s">
        <v>236</v>
      </c>
      <c r="P24" s="310" t="s">
        <v>236</v>
      </c>
      <c r="Q24" s="310">
        <v>630</v>
      </c>
      <c r="R24" s="310" t="s">
        <v>236</v>
      </c>
      <c r="S24" s="356" t="s">
        <v>236</v>
      </c>
    </row>
    <row r="25" spans="1:19" ht="11.1" customHeight="1">
      <c r="A25" s="307">
        <v>19</v>
      </c>
      <c r="B25" s="308" t="s">
        <v>0</v>
      </c>
      <c r="C25" s="309" t="s">
        <v>236</v>
      </c>
      <c r="D25" s="310">
        <v>165</v>
      </c>
      <c r="E25" s="310">
        <v>30</v>
      </c>
      <c r="F25" s="310" t="s">
        <v>236</v>
      </c>
      <c r="G25" s="310" t="s">
        <v>236</v>
      </c>
      <c r="H25" s="310" t="s">
        <v>236</v>
      </c>
      <c r="I25" s="310" t="s">
        <v>236</v>
      </c>
      <c r="J25" s="356" t="s">
        <v>236</v>
      </c>
      <c r="K25" s="307">
        <v>19</v>
      </c>
      <c r="L25" s="308" t="s">
        <v>0</v>
      </c>
      <c r="M25" s="309" t="s">
        <v>236</v>
      </c>
      <c r="N25" s="310">
        <v>1080</v>
      </c>
      <c r="O25" s="310" t="s">
        <v>236</v>
      </c>
      <c r="P25" s="310">
        <v>15</v>
      </c>
      <c r="Q25" s="310" t="s">
        <v>236</v>
      </c>
      <c r="R25" s="310" t="s">
        <v>236</v>
      </c>
      <c r="S25" s="356" t="s">
        <v>236</v>
      </c>
    </row>
    <row r="26" spans="1:19" ht="11.1" customHeight="1">
      <c r="A26" s="307">
        <v>20</v>
      </c>
      <c r="B26" s="308" t="s">
        <v>567</v>
      </c>
      <c r="C26" s="309" t="s">
        <v>236</v>
      </c>
      <c r="D26" s="310" t="s">
        <v>236</v>
      </c>
      <c r="E26" s="310">
        <v>191</v>
      </c>
      <c r="F26" s="310" t="s">
        <v>236</v>
      </c>
      <c r="G26" s="310" t="s">
        <v>236</v>
      </c>
      <c r="H26" s="310" t="s">
        <v>236</v>
      </c>
      <c r="I26" s="310">
        <v>30</v>
      </c>
      <c r="J26" s="356" t="s">
        <v>236</v>
      </c>
      <c r="K26" s="307">
        <v>20</v>
      </c>
      <c r="L26" s="308" t="s">
        <v>567</v>
      </c>
      <c r="M26" s="309">
        <v>60</v>
      </c>
      <c r="N26" s="310">
        <v>1275</v>
      </c>
      <c r="O26" s="310" t="s">
        <v>236</v>
      </c>
      <c r="P26" s="310" t="s">
        <v>236</v>
      </c>
      <c r="Q26" s="310" t="s">
        <v>236</v>
      </c>
      <c r="R26" s="310" t="s">
        <v>236</v>
      </c>
      <c r="S26" s="356" t="s">
        <v>236</v>
      </c>
    </row>
    <row r="27" spans="1:19" ht="11.1" customHeight="1">
      <c r="A27" s="307">
        <v>21</v>
      </c>
      <c r="B27" s="308" t="s">
        <v>595</v>
      </c>
      <c r="C27" s="309">
        <v>30</v>
      </c>
      <c r="D27" s="310" t="s">
        <v>236</v>
      </c>
      <c r="E27" s="310">
        <v>90</v>
      </c>
      <c r="F27" s="310">
        <v>30</v>
      </c>
      <c r="G27" s="310" t="s">
        <v>236</v>
      </c>
      <c r="H27" s="310">
        <v>614</v>
      </c>
      <c r="I27" s="310">
        <v>38</v>
      </c>
      <c r="J27" s="356" t="s">
        <v>236</v>
      </c>
      <c r="K27" s="307">
        <v>21</v>
      </c>
      <c r="L27" s="308" t="s">
        <v>595</v>
      </c>
      <c r="M27" s="309">
        <v>190</v>
      </c>
      <c r="N27" s="310">
        <v>135</v>
      </c>
      <c r="O27" s="310">
        <v>281</v>
      </c>
      <c r="P27" s="310" t="s">
        <v>236</v>
      </c>
      <c r="Q27" s="310" t="s">
        <v>236</v>
      </c>
      <c r="R27" s="310" t="s">
        <v>236</v>
      </c>
      <c r="S27" s="356" t="s">
        <v>236</v>
      </c>
    </row>
    <row r="28" spans="1:19" ht="11.1" customHeight="1">
      <c r="A28" s="307">
        <v>22</v>
      </c>
      <c r="B28" s="308" t="s">
        <v>569</v>
      </c>
      <c r="C28" s="309">
        <v>1669</v>
      </c>
      <c r="D28" s="310" t="s">
        <v>236</v>
      </c>
      <c r="E28" s="310">
        <v>244</v>
      </c>
      <c r="F28" s="310">
        <v>13764</v>
      </c>
      <c r="G28" s="310">
        <v>104</v>
      </c>
      <c r="H28" s="310">
        <v>15</v>
      </c>
      <c r="I28" s="310">
        <v>974</v>
      </c>
      <c r="J28" s="356" t="s">
        <v>236</v>
      </c>
      <c r="K28" s="307">
        <v>22</v>
      </c>
      <c r="L28" s="308" t="s">
        <v>569</v>
      </c>
      <c r="M28" s="309">
        <v>424</v>
      </c>
      <c r="N28" s="310">
        <v>2195</v>
      </c>
      <c r="O28" s="310" t="s">
        <v>236</v>
      </c>
      <c r="P28" s="310">
        <v>15</v>
      </c>
      <c r="Q28" s="310">
        <v>3405</v>
      </c>
      <c r="R28" s="310">
        <v>53793</v>
      </c>
      <c r="S28" s="356">
        <v>951</v>
      </c>
    </row>
    <row r="29" spans="1:19" ht="11.1" customHeight="1">
      <c r="A29" s="307">
        <v>23</v>
      </c>
      <c r="B29" s="308" t="s">
        <v>1</v>
      </c>
      <c r="C29" s="309" t="s">
        <v>236</v>
      </c>
      <c r="D29" s="310" t="s">
        <v>236</v>
      </c>
      <c r="E29" s="310" t="s">
        <v>236</v>
      </c>
      <c r="F29" s="310">
        <v>120</v>
      </c>
      <c r="G29" s="310" t="s">
        <v>236</v>
      </c>
      <c r="H29" s="310" t="s">
        <v>236</v>
      </c>
      <c r="I29" s="310" t="s">
        <v>236</v>
      </c>
      <c r="J29" s="356" t="s">
        <v>236</v>
      </c>
      <c r="K29" s="307">
        <v>23</v>
      </c>
      <c r="L29" s="308" t="s">
        <v>1</v>
      </c>
      <c r="M29" s="309">
        <v>1320</v>
      </c>
      <c r="N29" s="310" t="s">
        <v>236</v>
      </c>
      <c r="O29" s="310" t="s">
        <v>236</v>
      </c>
      <c r="P29" s="310" t="s">
        <v>236</v>
      </c>
      <c r="Q29" s="310" t="s">
        <v>236</v>
      </c>
      <c r="R29" s="310" t="s">
        <v>236</v>
      </c>
      <c r="S29" s="356" t="s">
        <v>236</v>
      </c>
    </row>
    <row r="30" spans="1:19" ht="11.1" customHeight="1">
      <c r="A30" s="307">
        <v>24</v>
      </c>
      <c r="B30" s="308" t="s">
        <v>2</v>
      </c>
      <c r="C30" s="309" t="s">
        <v>236</v>
      </c>
      <c r="D30" s="310" t="s">
        <v>236</v>
      </c>
      <c r="E30" s="310" t="s">
        <v>236</v>
      </c>
      <c r="F30" s="310" t="s">
        <v>236</v>
      </c>
      <c r="G30" s="310" t="s">
        <v>236</v>
      </c>
      <c r="H30" s="310" t="s">
        <v>236</v>
      </c>
      <c r="I30" s="310" t="s">
        <v>236</v>
      </c>
      <c r="J30" s="356" t="s">
        <v>236</v>
      </c>
      <c r="K30" s="307">
        <v>24</v>
      </c>
      <c r="L30" s="308" t="s">
        <v>2</v>
      </c>
      <c r="M30" s="309" t="s">
        <v>236</v>
      </c>
      <c r="N30" s="310" t="s">
        <v>236</v>
      </c>
      <c r="O30" s="310" t="s">
        <v>236</v>
      </c>
      <c r="P30" s="310" t="s">
        <v>236</v>
      </c>
      <c r="Q30" s="310" t="s">
        <v>236</v>
      </c>
      <c r="R30" s="310" t="s">
        <v>236</v>
      </c>
      <c r="S30" s="356" t="s">
        <v>236</v>
      </c>
    </row>
    <row r="31" spans="1:19" ht="11.1" customHeight="1">
      <c r="A31" s="307">
        <v>25</v>
      </c>
      <c r="B31" s="308" t="s">
        <v>3</v>
      </c>
      <c r="C31" s="309">
        <v>960</v>
      </c>
      <c r="D31" s="310" t="s">
        <v>236</v>
      </c>
      <c r="E31" s="310" t="s">
        <v>236</v>
      </c>
      <c r="F31" s="310" t="s">
        <v>236</v>
      </c>
      <c r="G31" s="310" t="s">
        <v>236</v>
      </c>
      <c r="H31" s="310" t="s">
        <v>236</v>
      </c>
      <c r="I31" s="310" t="s">
        <v>236</v>
      </c>
      <c r="J31" s="356" t="s">
        <v>236</v>
      </c>
      <c r="K31" s="307">
        <v>25</v>
      </c>
      <c r="L31" s="308" t="s">
        <v>3</v>
      </c>
      <c r="M31" s="309" t="s">
        <v>236</v>
      </c>
      <c r="N31" s="310" t="s">
        <v>236</v>
      </c>
      <c r="O31" s="310">
        <v>247</v>
      </c>
      <c r="P31" s="310" t="s">
        <v>236</v>
      </c>
      <c r="Q31" s="310" t="s">
        <v>236</v>
      </c>
      <c r="R31" s="310" t="s">
        <v>236</v>
      </c>
      <c r="S31" s="356" t="s">
        <v>236</v>
      </c>
    </row>
    <row r="32" spans="1:19" ht="11.1" customHeight="1">
      <c r="A32" s="307">
        <v>26</v>
      </c>
      <c r="B32" s="308" t="s">
        <v>4</v>
      </c>
      <c r="C32" s="309">
        <v>105</v>
      </c>
      <c r="D32" s="310" t="s">
        <v>236</v>
      </c>
      <c r="E32" s="310">
        <v>15</v>
      </c>
      <c r="F32" s="310">
        <v>345</v>
      </c>
      <c r="G32" s="310" t="s">
        <v>236</v>
      </c>
      <c r="H32" s="310" t="s">
        <v>236</v>
      </c>
      <c r="I32" s="310">
        <v>30</v>
      </c>
      <c r="J32" s="356" t="s">
        <v>236</v>
      </c>
      <c r="K32" s="307">
        <v>26</v>
      </c>
      <c r="L32" s="308" t="s">
        <v>4</v>
      </c>
      <c r="M32" s="309">
        <v>155</v>
      </c>
      <c r="N32" s="310">
        <v>15</v>
      </c>
      <c r="O32" s="310" t="s">
        <v>236</v>
      </c>
      <c r="P32" s="310" t="s">
        <v>236</v>
      </c>
      <c r="Q32" s="310" t="s">
        <v>236</v>
      </c>
      <c r="R32" s="310">
        <v>90</v>
      </c>
      <c r="S32" s="356">
        <v>80</v>
      </c>
    </row>
    <row r="33" spans="1:19" ht="11.1" customHeight="1">
      <c r="A33" s="307">
        <v>27</v>
      </c>
      <c r="B33" s="308" t="s">
        <v>36</v>
      </c>
      <c r="C33" s="309">
        <v>1013</v>
      </c>
      <c r="D33" s="310">
        <v>2550</v>
      </c>
      <c r="E33" s="310">
        <v>8217</v>
      </c>
      <c r="F33" s="310">
        <v>1545</v>
      </c>
      <c r="G33" s="310">
        <v>53</v>
      </c>
      <c r="H33" s="310">
        <v>554</v>
      </c>
      <c r="I33" s="310">
        <v>5907</v>
      </c>
      <c r="J33" s="356">
        <v>453</v>
      </c>
      <c r="K33" s="307">
        <v>27</v>
      </c>
      <c r="L33" s="308" t="s">
        <v>36</v>
      </c>
      <c r="M33" s="309">
        <v>1004</v>
      </c>
      <c r="N33" s="310">
        <v>3842</v>
      </c>
      <c r="O33" s="310">
        <v>230</v>
      </c>
      <c r="P33" s="310">
        <v>15</v>
      </c>
      <c r="Q33" s="310">
        <v>6509</v>
      </c>
      <c r="R33" s="310">
        <v>420</v>
      </c>
      <c r="S33" s="356">
        <v>758</v>
      </c>
    </row>
    <row r="34" spans="1:19" s="305" customFormat="1" ht="11.1" customHeight="1">
      <c r="A34" s="689" t="s">
        <v>5</v>
      </c>
      <c r="B34" s="690"/>
      <c r="C34" s="362">
        <v>1386169</v>
      </c>
      <c r="D34" s="363">
        <v>678115</v>
      </c>
      <c r="E34" s="363">
        <v>724533</v>
      </c>
      <c r="F34" s="363">
        <v>93523</v>
      </c>
      <c r="G34" s="363">
        <v>590873</v>
      </c>
      <c r="H34" s="363">
        <v>21682</v>
      </c>
      <c r="I34" s="363">
        <v>249420</v>
      </c>
      <c r="J34" s="364">
        <v>60575</v>
      </c>
      <c r="K34" s="689" t="s">
        <v>5</v>
      </c>
      <c r="L34" s="690"/>
      <c r="M34" s="362">
        <v>163405</v>
      </c>
      <c r="N34" s="363">
        <v>114516</v>
      </c>
      <c r="O34" s="363">
        <v>14380</v>
      </c>
      <c r="P34" s="363">
        <v>354429</v>
      </c>
      <c r="Q34" s="363">
        <v>239098</v>
      </c>
      <c r="R34" s="363">
        <v>256581</v>
      </c>
      <c r="S34" s="364">
        <v>164232</v>
      </c>
    </row>
    <row r="35" spans="1:19" ht="11.1" customHeight="1">
      <c r="A35" s="307">
        <v>28</v>
      </c>
      <c r="B35" s="308" t="s">
        <v>6</v>
      </c>
      <c r="C35" s="309">
        <v>975</v>
      </c>
      <c r="D35" s="310">
        <v>15</v>
      </c>
      <c r="E35" s="310">
        <v>285</v>
      </c>
      <c r="F35" s="310">
        <v>535</v>
      </c>
      <c r="G35" s="310">
        <v>210</v>
      </c>
      <c r="H35" s="310">
        <v>45</v>
      </c>
      <c r="I35" s="310">
        <v>2986</v>
      </c>
      <c r="J35" s="356" t="s">
        <v>236</v>
      </c>
      <c r="K35" s="307">
        <v>28</v>
      </c>
      <c r="L35" s="308" t="s">
        <v>6</v>
      </c>
      <c r="M35" s="309">
        <v>30</v>
      </c>
      <c r="N35" s="310">
        <v>1230</v>
      </c>
      <c r="O35" s="310" t="s">
        <v>236</v>
      </c>
      <c r="P35" s="310">
        <v>105</v>
      </c>
      <c r="Q35" s="310">
        <v>147</v>
      </c>
      <c r="R35" s="310">
        <v>141</v>
      </c>
      <c r="S35" s="356">
        <v>3484</v>
      </c>
    </row>
    <row r="36" spans="1:19" ht="11.1" customHeight="1">
      <c r="A36" s="307">
        <v>29</v>
      </c>
      <c r="B36" s="308" t="s">
        <v>37</v>
      </c>
      <c r="C36" s="309">
        <v>8313</v>
      </c>
      <c r="D36" s="310">
        <v>5258</v>
      </c>
      <c r="E36" s="310">
        <v>1199</v>
      </c>
      <c r="F36" s="310">
        <v>701</v>
      </c>
      <c r="G36" s="310">
        <v>318</v>
      </c>
      <c r="H36" s="310">
        <v>319</v>
      </c>
      <c r="I36" s="310">
        <v>19224</v>
      </c>
      <c r="J36" s="356">
        <v>125</v>
      </c>
      <c r="K36" s="307">
        <v>29</v>
      </c>
      <c r="L36" s="308" t="s">
        <v>37</v>
      </c>
      <c r="M36" s="309">
        <v>1799</v>
      </c>
      <c r="N36" s="310">
        <v>4408</v>
      </c>
      <c r="O36" s="310">
        <v>872</v>
      </c>
      <c r="P36" s="310">
        <v>75</v>
      </c>
      <c r="Q36" s="310">
        <v>1575</v>
      </c>
      <c r="R36" s="310">
        <v>274</v>
      </c>
      <c r="S36" s="356">
        <v>1777</v>
      </c>
    </row>
    <row r="37" spans="1:19" ht="11.1" customHeight="1">
      <c r="A37" s="307">
        <v>30</v>
      </c>
      <c r="B37" s="308" t="s">
        <v>7</v>
      </c>
      <c r="C37" s="309">
        <v>28188</v>
      </c>
      <c r="D37" s="310">
        <v>11037</v>
      </c>
      <c r="E37" s="310">
        <v>8608</v>
      </c>
      <c r="F37" s="310">
        <v>1441</v>
      </c>
      <c r="G37" s="310">
        <v>5336</v>
      </c>
      <c r="H37" s="310">
        <v>840</v>
      </c>
      <c r="I37" s="310">
        <v>11659</v>
      </c>
      <c r="J37" s="356">
        <v>2410</v>
      </c>
      <c r="K37" s="307">
        <v>30</v>
      </c>
      <c r="L37" s="308" t="s">
        <v>7</v>
      </c>
      <c r="M37" s="309">
        <v>7984</v>
      </c>
      <c r="N37" s="310">
        <v>2903</v>
      </c>
      <c r="O37" s="310">
        <v>212</v>
      </c>
      <c r="P37" s="310">
        <v>460</v>
      </c>
      <c r="Q37" s="310">
        <v>2228</v>
      </c>
      <c r="R37" s="310">
        <v>870</v>
      </c>
      <c r="S37" s="356">
        <v>1983</v>
      </c>
    </row>
    <row r="38" spans="1:19" ht="11.1" customHeight="1">
      <c r="A38" s="307">
        <v>31</v>
      </c>
      <c r="B38" s="308" t="s">
        <v>8</v>
      </c>
      <c r="C38" s="309">
        <v>192756</v>
      </c>
      <c r="D38" s="310">
        <v>169002</v>
      </c>
      <c r="E38" s="310">
        <v>44013</v>
      </c>
      <c r="F38" s="310">
        <v>19006</v>
      </c>
      <c r="G38" s="310">
        <v>51778</v>
      </c>
      <c r="H38" s="310">
        <v>10082</v>
      </c>
      <c r="I38" s="310">
        <v>37989</v>
      </c>
      <c r="J38" s="356">
        <v>41629</v>
      </c>
      <c r="K38" s="307">
        <v>31</v>
      </c>
      <c r="L38" s="308" t="s">
        <v>8</v>
      </c>
      <c r="M38" s="309">
        <v>54717</v>
      </c>
      <c r="N38" s="310">
        <v>13373</v>
      </c>
      <c r="O38" s="310">
        <v>4754</v>
      </c>
      <c r="P38" s="310">
        <v>54295</v>
      </c>
      <c r="Q38" s="310">
        <v>63221</v>
      </c>
      <c r="R38" s="310">
        <v>82225</v>
      </c>
      <c r="S38" s="356">
        <v>30814</v>
      </c>
    </row>
    <row r="39" spans="1:19" ht="11.1" customHeight="1">
      <c r="A39" s="307">
        <v>32</v>
      </c>
      <c r="B39" s="308" t="s">
        <v>38</v>
      </c>
      <c r="C39" s="309">
        <v>123</v>
      </c>
      <c r="D39" s="310" t="s">
        <v>236</v>
      </c>
      <c r="E39" s="310">
        <v>10</v>
      </c>
      <c r="F39" s="310" t="s">
        <v>236</v>
      </c>
      <c r="G39" s="310">
        <v>14</v>
      </c>
      <c r="H39" s="310" t="s">
        <v>236</v>
      </c>
      <c r="I39" s="310">
        <v>22</v>
      </c>
      <c r="J39" s="356" t="s">
        <v>236</v>
      </c>
      <c r="K39" s="307">
        <v>32</v>
      </c>
      <c r="L39" s="308" t="s">
        <v>38</v>
      </c>
      <c r="M39" s="309">
        <v>21</v>
      </c>
      <c r="N39" s="310">
        <v>60</v>
      </c>
      <c r="O39" s="310" t="s">
        <v>236</v>
      </c>
      <c r="P39" s="310" t="s">
        <v>236</v>
      </c>
      <c r="Q39" s="310">
        <v>15</v>
      </c>
      <c r="R39" s="310">
        <v>20</v>
      </c>
      <c r="S39" s="356">
        <v>63</v>
      </c>
    </row>
    <row r="40" spans="1:19" ht="11.1" customHeight="1">
      <c r="A40" s="307">
        <v>33</v>
      </c>
      <c r="B40" s="308" t="s">
        <v>570</v>
      </c>
      <c r="C40" s="309">
        <v>1323</v>
      </c>
      <c r="D40" s="310">
        <v>262</v>
      </c>
      <c r="E40" s="310">
        <v>317</v>
      </c>
      <c r="F40" s="310">
        <v>93</v>
      </c>
      <c r="G40" s="310">
        <v>255</v>
      </c>
      <c r="H40" s="310">
        <v>447</v>
      </c>
      <c r="I40" s="310">
        <v>4785</v>
      </c>
      <c r="J40" s="356">
        <v>540</v>
      </c>
      <c r="K40" s="307">
        <v>33</v>
      </c>
      <c r="L40" s="308" t="s">
        <v>570</v>
      </c>
      <c r="M40" s="309">
        <v>1967</v>
      </c>
      <c r="N40" s="310">
        <v>248</v>
      </c>
      <c r="O40" s="310">
        <v>136</v>
      </c>
      <c r="P40" s="310">
        <v>15</v>
      </c>
      <c r="Q40" s="310">
        <v>79</v>
      </c>
      <c r="R40" s="310">
        <v>358</v>
      </c>
      <c r="S40" s="356">
        <v>281</v>
      </c>
    </row>
    <row r="41" spans="1:19" ht="11.1" customHeight="1">
      <c r="A41" s="307">
        <v>34</v>
      </c>
      <c r="B41" s="213" t="s">
        <v>486</v>
      </c>
      <c r="C41" s="309">
        <v>21912</v>
      </c>
      <c r="D41" s="310">
        <v>221</v>
      </c>
      <c r="E41" s="310">
        <v>1940</v>
      </c>
      <c r="F41" s="310">
        <v>13665</v>
      </c>
      <c r="G41" s="310">
        <v>2040</v>
      </c>
      <c r="H41" s="310">
        <v>123</v>
      </c>
      <c r="I41" s="310">
        <v>1958</v>
      </c>
      <c r="J41" s="356">
        <v>282</v>
      </c>
      <c r="K41" s="307">
        <v>34</v>
      </c>
      <c r="L41" s="213" t="s">
        <v>486</v>
      </c>
      <c r="M41" s="309">
        <v>282</v>
      </c>
      <c r="N41" s="310">
        <v>1372</v>
      </c>
      <c r="O41" s="310" t="s">
        <v>236</v>
      </c>
      <c r="P41" s="310">
        <v>12568</v>
      </c>
      <c r="Q41" s="310">
        <v>95</v>
      </c>
      <c r="R41" s="310">
        <v>293</v>
      </c>
      <c r="S41" s="356">
        <v>60</v>
      </c>
    </row>
    <row r="42" spans="1:19" ht="11.1" customHeight="1">
      <c r="A42" s="307">
        <v>35</v>
      </c>
      <c r="B42" s="308" t="s">
        <v>39</v>
      </c>
      <c r="C42" s="309">
        <v>5244</v>
      </c>
      <c r="D42" s="310">
        <v>3839</v>
      </c>
      <c r="E42" s="310">
        <v>652</v>
      </c>
      <c r="F42" s="310">
        <v>15</v>
      </c>
      <c r="G42" s="310">
        <v>795</v>
      </c>
      <c r="H42" s="310">
        <v>34</v>
      </c>
      <c r="I42" s="310">
        <v>270</v>
      </c>
      <c r="J42" s="356">
        <v>53</v>
      </c>
      <c r="K42" s="307">
        <v>35</v>
      </c>
      <c r="L42" s="308" t="s">
        <v>39</v>
      </c>
      <c r="M42" s="309">
        <v>1318</v>
      </c>
      <c r="N42" s="310">
        <v>329</v>
      </c>
      <c r="O42" s="310">
        <v>26</v>
      </c>
      <c r="P42" s="310">
        <v>930</v>
      </c>
      <c r="Q42" s="310" t="s">
        <v>236</v>
      </c>
      <c r="R42" s="310">
        <v>202</v>
      </c>
      <c r="S42" s="356">
        <v>60</v>
      </c>
    </row>
    <row r="43" spans="1:19" ht="11.1" customHeight="1">
      <c r="A43" s="307">
        <v>36</v>
      </c>
      <c r="B43" s="308" t="s">
        <v>40</v>
      </c>
      <c r="C43" s="309">
        <v>60102</v>
      </c>
      <c r="D43" s="310">
        <v>52763</v>
      </c>
      <c r="E43" s="310">
        <v>58705</v>
      </c>
      <c r="F43" s="310">
        <v>9266</v>
      </c>
      <c r="G43" s="310">
        <v>32577</v>
      </c>
      <c r="H43" s="310">
        <v>4873</v>
      </c>
      <c r="I43" s="310">
        <v>39212</v>
      </c>
      <c r="J43" s="356">
        <v>1571</v>
      </c>
      <c r="K43" s="307">
        <v>36</v>
      </c>
      <c r="L43" s="308" t="s">
        <v>40</v>
      </c>
      <c r="M43" s="309">
        <v>36440</v>
      </c>
      <c r="N43" s="310">
        <v>14241</v>
      </c>
      <c r="O43" s="310">
        <v>542</v>
      </c>
      <c r="P43" s="310">
        <v>4676</v>
      </c>
      <c r="Q43" s="310">
        <v>3649</v>
      </c>
      <c r="R43" s="310">
        <v>34156</v>
      </c>
      <c r="S43" s="356">
        <v>14566</v>
      </c>
    </row>
    <row r="44" spans="1:19" ht="11.1" customHeight="1">
      <c r="A44" s="307">
        <v>37</v>
      </c>
      <c r="B44" s="308" t="s">
        <v>487</v>
      </c>
      <c r="C44" s="309">
        <v>22091</v>
      </c>
      <c r="D44" s="310">
        <v>150</v>
      </c>
      <c r="E44" s="310">
        <v>4094</v>
      </c>
      <c r="F44" s="310">
        <v>360</v>
      </c>
      <c r="G44" s="310">
        <v>10247</v>
      </c>
      <c r="H44" s="310">
        <v>373</v>
      </c>
      <c r="I44" s="310">
        <v>1458</v>
      </c>
      <c r="J44" s="356">
        <v>768</v>
      </c>
      <c r="K44" s="307">
        <v>37</v>
      </c>
      <c r="L44" s="308" t="s">
        <v>487</v>
      </c>
      <c r="M44" s="309">
        <v>1226</v>
      </c>
      <c r="N44" s="310">
        <v>239</v>
      </c>
      <c r="O44" s="310">
        <v>119</v>
      </c>
      <c r="P44" s="310">
        <v>19213</v>
      </c>
      <c r="Q44" s="310" t="s">
        <v>236</v>
      </c>
      <c r="R44" s="310">
        <v>625</v>
      </c>
      <c r="S44" s="356">
        <v>30</v>
      </c>
    </row>
    <row r="45" spans="1:19" ht="11.1" customHeight="1">
      <c r="A45" s="307">
        <v>38</v>
      </c>
      <c r="B45" s="308" t="s">
        <v>41</v>
      </c>
      <c r="C45" s="309">
        <v>239772</v>
      </c>
      <c r="D45" s="310">
        <v>108769</v>
      </c>
      <c r="E45" s="310">
        <v>98440</v>
      </c>
      <c r="F45" s="310">
        <v>12338</v>
      </c>
      <c r="G45" s="310">
        <v>145479</v>
      </c>
      <c r="H45" s="310">
        <v>3233</v>
      </c>
      <c r="I45" s="310">
        <v>44230</v>
      </c>
      <c r="J45" s="356">
        <v>7912</v>
      </c>
      <c r="K45" s="307">
        <v>38</v>
      </c>
      <c r="L45" s="308" t="s">
        <v>41</v>
      </c>
      <c r="M45" s="309">
        <v>26917</v>
      </c>
      <c r="N45" s="310">
        <v>27104</v>
      </c>
      <c r="O45" s="310">
        <v>2527</v>
      </c>
      <c r="P45" s="310">
        <v>63491</v>
      </c>
      <c r="Q45" s="310">
        <v>64204</v>
      </c>
      <c r="R45" s="310">
        <v>6679</v>
      </c>
      <c r="S45" s="356">
        <v>20530</v>
      </c>
    </row>
    <row r="46" spans="1:19" ht="11.1" customHeight="1">
      <c r="A46" s="307">
        <v>39</v>
      </c>
      <c r="B46" s="308" t="s">
        <v>42</v>
      </c>
      <c r="C46" s="309">
        <v>715800</v>
      </c>
      <c r="D46" s="310">
        <v>294393</v>
      </c>
      <c r="E46" s="310">
        <v>423621</v>
      </c>
      <c r="F46" s="310">
        <v>29573</v>
      </c>
      <c r="G46" s="310">
        <v>276707</v>
      </c>
      <c r="H46" s="310">
        <v>901</v>
      </c>
      <c r="I46" s="310">
        <v>74360</v>
      </c>
      <c r="J46" s="356">
        <v>3607</v>
      </c>
      <c r="K46" s="307">
        <v>39</v>
      </c>
      <c r="L46" s="308" t="s">
        <v>42</v>
      </c>
      <c r="M46" s="309">
        <v>23373</v>
      </c>
      <c r="N46" s="310">
        <v>24495</v>
      </c>
      <c r="O46" s="310">
        <v>4160</v>
      </c>
      <c r="P46" s="310">
        <v>194990</v>
      </c>
      <c r="Q46" s="310">
        <v>98703</v>
      </c>
      <c r="R46" s="310">
        <v>120645</v>
      </c>
      <c r="S46" s="356">
        <v>74221</v>
      </c>
    </row>
    <row r="47" spans="1:19" ht="11.1" customHeight="1">
      <c r="A47" s="307">
        <v>40</v>
      </c>
      <c r="B47" s="311" t="s">
        <v>488</v>
      </c>
      <c r="C47" s="309">
        <v>58725</v>
      </c>
      <c r="D47" s="310">
        <v>15992</v>
      </c>
      <c r="E47" s="310">
        <v>36831</v>
      </c>
      <c r="F47" s="310">
        <v>3924</v>
      </c>
      <c r="G47" s="310">
        <v>32776</v>
      </c>
      <c r="H47" s="310">
        <v>383</v>
      </c>
      <c r="I47" s="310">
        <v>8458</v>
      </c>
      <c r="J47" s="356">
        <v>1648</v>
      </c>
      <c r="K47" s="307">
        <v>40</v>
      </c>
      <c r="L47" s="311" t="s">
        <v>488</v>
      </c>
      <c r="M47" s="309">
        <v>6583</v>
      </c>
      <c r="N47" s="310">
        <v>11168</v>
      </c>
      <c r="O47" s="310">
        <v>975</v>
      </c>
      <c r="P47" s="310">
        <v>2964</v>
      </c>
      <c r="Q47" s="310">
        <v>4631</v>
      </c>
      <c r="R47" s="310">
        <v>9680</v>
      </c>
      <c r="S47" s="356">
        <v>15045</v>
      </c>
    </row>
    <row r="48" spans="1:19" ht="11.1" customHeight="1">
      <c r="A48" s="307">
        <v>41</v>
      </c>
      <c r="B48" s="308" t="s">
        <v>489</v>
      </c>
      <c r="C48" s="309">
        <v>28794</v>
      </c>
      <c r="D48" s="310">
        <v>12868</v>
      </c>
      <c r="E48" s="310">
        <v>44351</v>
      </c>
      <c r="F48" s="310">
        <v>2444</v>
      </c>
      <c r="G48" s="310">
        <v>28858</v>
      </c>
      <c r="H48" s="310" t="s">
        <v>236</v>
      </c>
      <c r="I48" s="310">
        <v>1864</v>
      </c>
      <c r="J48" s="356" t="s">
        <v>236</v>
      </c>
      <c r="K48" s="307">
        <v>41</v>
      </c>
      <c r="L48" s="308" t="s">
        <v>489</v>
      </c>
      <c r="M48" s="309">
        <v>283</v>
      </c>
      <c r="N48" s="310">
        <v>679</v>
      </c>
      <c r="O48" s="310">
        <v>45</v>
      </c>
      <c r="P48" s="310">
        <v>647</v>
      </c>
      <c r="Q48" s="310">
        <v>403</v>
      </c>
      <c r="R48" s="310">
        <v>353</v>
      </c>
      <c r="S48" s="356">
        <v>1282</v>
      </c>
    </row>
    <row r="49" spans="1:26" ht="11.1" customHeight="1">
      <c r="A49" s="307">
        <v>42</v>
      </c>
      <c r="B49" s="308" t="s">
        <v>490</v>
      </c>
      <c r="C49" s="309">
        <v>2051</v>
      </c>
      <c r="D49" s="310">
        <v>3546</v>
      </c>
      <c r="E49" s="310">
        <v>1467</v>
      </c>
      <c r="F49" s="310">
        <v>162</v>
      </c>
      <c r="G49" s="310">
        <v>3483</v>
      </c>
      <c r="H49" s="310">
        <v>29</v>
      </c>
      <c r="I49" s="310">
        <v>945</v>
      </c>
      <c r="J49" s="356">
        <v>30</v>
      </c>
      <c r="K49" s="307">
        <v>42</v>
      </c>
      <c r="L49" s="308" t="s">
        <v>490</v>
      </c>
      <c r="M49" s="309">
        <v>465</v>
      </c>
      <c r="N49" s="310">
        <v>12667</v>
      </c>
      <c r="O49" s="310">
        <v>12</v>
      </c>
      <c r="P49" s="310" t="s">
        <v>236</v>
      </c>
      <c r="Q49" s="310">
        <v>148</v>
      </c>
      <c r="R49" s="310">
        <v>60</v>
      </c>
      <c r="S49" s="356">
        <v>36</v>
      </c>
    </row>
    <row r="50" spans="1:26" s="305" customFormat="1" ht="11.1" customHeight="1">
      <c r="A50" s="689" t="s">
        <v>9</v>
      </c>
      <c r="B50" s="690"/>
      <c r="C50" s="362">
        <v>318041</v>
      </c>
      <c r="D50" s="363">
        <v>258038</v>
      </c>
      <c r="E50" s="363">
        <v>90863</v>
      </c>
      <c r="F50" s="363">
        <v>90012</v>
      </c>
      <c r="G50" s="363">
        <v>60634</v>
      </c>
      <c r="H50" s="363">
        <v>21704</v>
      </c>
      <c r="I50" s="363">
        <v>208288</v>
      </c>
      <c r="J50" s="364">
        <v>23842</v>
      </c>
      <c r="K50" s="689" t="s">
        <v>9</v>
      </c>
      <c r="L50" s="690"/>
      <c r="M50" s="362">
        <v>170431</v>
      </c>
      <c r="N50" s="363">
        <v>150435</v>
      </c>
      <c r="O50" s="363">
        <v>19547</v>
      </c>
      <c r="P50" s="363">
        <v>86247</v>
      </c>
      <c r="Q50" s="363">
        <v>40512</v>
      </c>
      <c r="R50" s="363">
        <v>34038</v>
      </c>
      <c r="S50" s="364">
        <v>100584</v>
      </c>
      <c r="T50" s="312"/>
      <c r="U50" s="312"/>
      <c r="V50" s="312"/>
      <c r="W50" s="312"/>
      <c r="X50" s="312"/>
      <c r="Y50" s="312"/>
      <c r="Z50" s="312"/>
    </row>
    <row r="51" spans="1:26" ht="11.1" customHeight="1">
      <c r="A51" s="307">
        <v>43</v>
      </c>
      <c r="B51" s="308" t="s">
        <v>10</v>
      </c>
      <c r="C51" s="309">
        <v>8832</v>
      </c>
      <c r="D51" s="310">
        <v>12664</v>
      </c>
      <c r="E51" s="310">
        <v>14665</v>
      </c>
      <c r="F51" s="310">
        <v>2631</v>
      </c>
      <c r="G51" s="310">
        <v>9314</v>
      </c>
      <c r="H51" s="310">
        <v>208</v>
      </c>
      <c r="I51" s="310">
        <v>1003</v>
      </c>
      <c r="J51" s="356">
        <v>366</v>
      </c>
      <c r="K51" s="307">
        <v>43</v>
      </c>
      <c r="L51" s="308" t="s">
        <v>10</v>
      </c>
      <c r="M51" s="309">
        <v>529</v>
      </c>
      <c r="N51" s="310">
        <v>7469</v>
      </c>
      <c r="O51" s="310">
        <v>100</v>
      </c>
      <c r="P51" s="310">
        <v>23</v>
      </c>
      <c r="Q51" s="310">
        <v>240</v>
      </c>
      <c r="R51" s="310">
        <v>12580</v>
      </c>
      <c r="S51" s="356">
        <v>510</v>
      </c>
    </row>
    <row r="52" spans="1:26" ht="11.1" customHeight="1">
      <c r="A52" s="307">
        <v>44</v>
      </c>
      <c r="B52" s="308" t="s">
        <v>11</v>
      </c>
      <c r="C52" s="309">
        <v>45</v>
      </c>
      <c r="D52" s="310">
        <v>30</v>
      </c>
      <c r="E52" s="310">
        <v>1314</v>
      </c>
      <c r="F52" s="310" t="s">
        <v>236</v>
      </c>
      <c r="G52" s="310" t="s">
        <v>236</v>
      </c>
      <c r="H52" s="310" t="s">
        <v>236</v>
      </c>
      <c r="I52" s="310">
        <v>1290</v>
      </c>
      <c r="J52" s="356" t="s">
        <v>236</v>
      </c>
      <c r="K52" s="307">
        <v>44</v>
      </c>
      <c r="L52" s="308" t="s">
        <v>11</v>
      </c>
      <c r="M52" s="309">
        <v>30</v>
      </c>
      <c r="N52" s="310">
        <v>720</v>
      </c>
      <c r="O52" s="310" t="s">
        <v>236</v>
      </c>
      <c r="P52" s="310" t="s">
        <v>236</v>
      </c>
      <c r="Q52" s="310" t="s">
        <v>236</v>
      </c>
      <c r="R52" s="310">
        <v>210</v>
      </c>
      <c r="S52" s="356">
        <v>480</v>
      </c>
    </row>
    <row r="53" spans="1:26" ht="11.1" customHeight="1">
      <c r="A53" s="307">
        <v>45</v>
      </c>
      <c r="B53" s="308" t="s">
        <v>12</v>
      </c>
      <c r="C53" s="309">
        <v>19032</v>
      </c>
      <c r="D53" s="310">
        <v>12489</v>
      </c>
      <c r="E53" s="310">
        <v>6283</v>
      </c>
      <c r="F53" s="310">
        <v>3518</v>
      </c>
      <c r="G53" s="310">
        <v>9156</v>
      </c>
      <c r="H53" s="310">
        <v>30</v>
      </c>
      <c r="I53" s="310">
        <v>4695</v>
      </c>
      <c r="J53" s="356">
        <v>2396</v>
      </c>
      <c r="K53" s="307">
        <v>45</v>
      </c>
      <c r="L53" s="308" t="s">
        <v>12</v>
      </c>
      <c r="M53" s="309">
        <v>2567</v>
      </c>
      <c r="N53" s="310">
        <v>2098</v>
      </c>
      <c r="O53" s="310">
        <v>437</v>
      </c>
      <c r="P53" s="310">
        <v>267</v>
      </c>
      <c r="Q53" s="310">
        <v>758</v>
      </c>
      <c r="R53" s="310">
        <v>859</v>
      </c>
      <c r="S53" s="356">
        <v>1318</v>
      </c>
    </row>
    <row r="54" spans="1:26" ht="11.1" customHeight="1">
      <c r="A54" s="307">
        <v>46</v>
      </c>
      <c r="B54" s="308" t="s">
        <v>571</v>
      </c>
      <c r="C54" s="309">
        <v>18258</v>
      </c>
      <c r="D54" s="310">
        <v>4905</v>
      </c>
      <c r="E54" s="310">
        <v>2899</v>
      </c>
      <c r="F54" s="310">
        <v>13404</v>
      </c>
      <c r="G54" s="310">
        <v>5562</v>
      </c>
      <c r="H54" s="310">
        <v>7286</v>
      </c>
      <c r="I54" s="310">
        <v>10557</v>
      </c>
      <c r="J54" s="356">
        <v>4422</v>
      </c>
      <c r="K54" s="307">
        <v>46</v>
      </c>
      <c r="L54" s="308" t="s">
        <v>571</v>
      </c>
      <c r="M54" s="309">
        <v>10008</v>
      </c>
      <c r="N54" s="310">
        <v>1404</v>
      </c>
      <c r="O54" s="310">
        <v>1132</v>
      </c>
      <c r="P54" s="310">
        <v>1043</v>
      </c>
      <c r="Q54" s="310">
        <v>14091</v>
      </c>
      <c r="R54" s="310">
        <v>700</v>
      </c>
      <c r="S54" s="356">
        <v>2251</v>
      </c>
    </row>
    <row r="55" spans="1:26" ht="11.1" customHeight="1">
      <c r="A55" s="307">
        <v>47</v>
      </c>
      <c r="B55" s="308" t="s">
        <v>13</v>
      </c>
      <c r="C55" s="309" t="s">
        <v>236</v>
      </c>
      <c r="D55" s="310" t="s">
        <v>236</v>
      </c>
      <c r="E55" s="310" t="s">
        <v>236</v>
      </c>
      <c r="F55" s="310" t="s">
        <v>236</v>
      </c>
      <c r="G55" s="310" t="s">
        <v>236</v>
      </c>
      <c r="H55" s="310" t="s">
        <v>236</v>
      </c>
      <c r="I55" s="310" t="s">
        <v>236</v>
      </c>
      <c r="J55" s="356" t="s">
        <v>236</v>
      </c>
      <c r="K55" s="307">
        <v>47</v>
      </c>
      <c r="L55" s="308" t="s">
        <v>13</v>
      </c>
      <c r="M55" s="309" t="s">
        <v>236</v>
      </c>
      <c r="N55" s="310" t="s">
        <v>236</v>
      </c>
      <c r="O55" s="310" t="s">
        <v>236</v>
      </c>
      <c r="P55" s="310" t="s">
        <v>236</v>
      </c>
      <c r="Q55" s="310" t="s">
        <v>236</v>
      </c>
      <c r="R55" s="310" t="s">
        <v>236</v>
      </c>
      <c r="S55" s="356" t="s">
        <v>236</v>
      </c>
    </row>
    <row r="56" spans="1:26" ht="11.1" customHeight="1">
      <c r="A56" s="307">
        <v>48</v>
      </c>
      <c r="B56" s="308" t="s">
        <v>214</v>
      </c>
      <c r="C56" s="309">
        <v>405</v>
      </c>
      <c r="D56" s="310" t="s">
        <v>236</v>
      </c>
      <c r="E56" s="310">
        <v>15</v>
      </c>
      <c r="F56" s="310">
        <v>9</v>
      </c>
      <c r="G56" s="310">
        <v>30</v>
      </c>
      <c r="H56" s="310">
        <v>25</v>
      </c>
      <c r="I56" s="310">
        <v>1938</v>
      </c>
      <c r="J56" s="356">
        <v>15</v>
      </c>
      <c r="K56" s="307">
        <v>48</v>
      </c>
      <c r="L56" s="308" t="s">
        <v>214</v>
      </c>
      <c r="M56" s="309">
        <v>1181</v>
      </c>
      <c r="N56" s="310">
        <v>1125</v>
      </c>
      <c r="O56" s="310" t="s">
        <v>236</v>
      </c>
      <c r="P56" s="310" t="s">
        <v>236</v>
      </c>
      <c r="Q56" s="310">
        <v>15</v>
      </c>
      <c r="R56" s="310">
        <v>30</v>
      </c>
      <c r="S56" s="356">
        <v>237</v>
      </c>
    </row>
    <row r="57" spans="1:26" ht="11.1" customHeight="1">
      <c r="A57" s="307">
        <v>49</v>
      </c>
      <c r="B57" s="308" t="s">
        <v>43</v>
      </c>
      <c r="C57" s="309" t="s">
        <v>236</v>
      </c>
      <c r="D57" s="310" t="s">
        <v>236</v>
      </c>
      <c r="E57" s="310" t="s">
        <v>236</v>
      </c>
      <c r="F57" s="310" t="s">
        <v>236</v>
      </c>
      <c r="G57" s="310" t="s">
        <v>236</v>
      </c>
      <c r="H57" s="310" t="s">
        <v>236</v>
      </c>
      <c r="I57" s="310" t="s">
        <v>236</v>
      </c>
      <c r="J57" s="356" t="s">
        <v>236</v>
      </c>
      <c r="K57" s="307">
        <v>49</v>
      </c>
      <c r="L57" s="308" t="s">
        <v>43</v>
      </c>
      <c r="M57" s="309" t="s">
        <v>236</v>
      </c>
      <c r="N57" s="310" t="s">
        <v>236</v>
      </c>
      <c r="O57" s="310" t="s">
        <v>236</v>
      </c>
      <c r="P57" s="310" t="s">
        <v>236</v>
      </c>
      <c r="Q57" s="310" t="s">
        <v>236</v>
      </c>
      <c r="R57" s="310" t="s">
        <v>236</v>
      </c>
      <c r="S57" s="356" t="s">
        <v>236</v>
      </c>
    </row>
    <row r="58" spans="1:26" ht="11.1" customHeight="1">
      <c r="A58" s="307">
        <v>50</v>
      </c>
      <c r="B58" s="308" t="s">
        <v>44</v>
      </c>
      <c r="C58" s="309" t="s">
        <v>236</v>
      </c>
      <c r="D58" s="310" t="s">
        <v>236</v>
      </c>
      <c r="E58" s="310" t="s">
        <v>236</v>
      </c>
      <c r="F58" s="310" t="s">
        <v>236</v>
      </c>
      <c r="G58" s="310" t="s">
        <v>236</v>
      </c>
      <c r="H58" s="310" t="s">
        <v>236</v>
      </c>
      <c r="I58" s="310" t="s">
        <v>236</v>
      </c>
      <c r="J58" s="356" t="s">
        <v>236</v>
      </c>
      <c r="K58" s="307">
        <v>50</v>
      </c>
      <c r="L58" s="308" t="s">
        <v>44</v>
      </c>
      <c r="M58" s="309" t="s">
        <v>236</v>
      </c>
      <c r="N58" s="310" t="s">
        <v>236</v>
      </c>
      <c r="O58" s="310" t="s">
        <v>236</v>
      </c>
      <c r="P58" s="310" t="s">
        <v>236</v>
      </c>
      <c r="Q58" s="310" t="s">
        <v>236</v>
      </c>
      <c r="R58" s="310" t="s">
        <v>236</v>
      </c>
      <c r="S58" s="356" t="s">
        <v>236</v>
      </c>
    </row>
    <row r="59" spans="1:26" ht="11.1" customHeight="1">
      <c r="A59" s="307">
        <v>51</v>
      </c>
      <c r="B59" s="308" t="s">
        <v>491</v>
      </c>
      <c r="C59" s="309">
        <v>300</v>
      </c>
      <c r="D59" s="310">
        <v>75</v>
      </c>
      <c r="E59" s="310">
        <v>165</v>
      </c>
      <c r="F59" s="310">
        <v>7</v>
      </c>
      <c r="G59" s="310">
        <v>1020</v>
      </c>
      <c r="H59" s="310">
        <v>205</v>
      </c>
      <c r="I59" s="310">
        <v>613</v>
      </c>
      <c r="J59" s="356">
        <v>72</v>
      </c>
      <c r="K59" s="307">
        <v>51</v>
      </c>
      <c r="L59" s="308" t="s">
        <v>491</v>
      </c>
      <c r="M59" s="309">
        <v>784</v>
      </c>
      <c r="N59" s="310">
        <v>530</v>
      </c>
      <c r="O59" s="310">
        <v>30</v>
      </c>
      <c r="P59" s="310" t="s">
        <v>236</v>
      </c>
      <c r="Q59" s="310">
        <v>45</v>
      </c>
      <c r="R59" s="310" t="s">
        <v>236</v>
      </c>
      <c r="S59" s="356">
        <v>7</v>
      </c>
    </row>
    <row r="60" spans="1:26" ht="11.1" customHeight="1">
      <c r="A60" s="307">
        <v>52</v>
      </c>
      <c r="B60" s="308" t="s">
        <v>14</v>
      </c>
      <c r="C60" s="309" t="s">
        <v>236</v>
      </c>
      <c r="D60" s="310" t="s">
        <v>236</v>
      </c>
      <c r="E60" s="310" t="s">
        <v>236</v>
      </c>
      <c r="F60" s="310">
        <v>180</v>
      </c>
      <c r="G60" s="310" t="s">
        <v>236</v>
      </c>
      <c r="H60" s="310" t="s">
        <v>236</v>
      </c>
      <c r="I60" s="310">
        <v>330</v>
      </c>
      <c r="J60" s="356" t="s">
        <v>236</v>
      </c>
      <c r="K60" s="307">
        <v>52</v>
      </c>
      <c r="L60" s="308" t="s">
        <v>14</v>
      </c>
      <c r="M60" s="309" t="s">
        <v>236</v>
      </c>
      <c r="N60" s="310" t="s">
        <v>236</v>
      </c>
      <c r="O60" s="310" t="s">
        <v>236</v>
      </c>
      <c r="P60" s="310" t="s">
        <v>236</v>
      </c>
      <c r="Q60" s="310" t="s">
        <v>236</v>
      </c>
      <c r="R60" s="310" t="s">
        <v>236</v>
      </c>
      <c r="S60" s="356" t="s">
        <v>236</v>
      </c>
    </row>
    <row r="61" spans="1:26" ht="11.1" customHeight="1">
      <c r="A61" s="307">
        <v>53</v>
      </c>
      <c r="B61" s="308" t="s">
        <v>572</v>
      </c>
      <c r="C61" s="309" t="s">
        <v>236</v>
      </c>
      <c r="D61" s="310" t="s">
        <v>236</v>
      </c>
      <c r="E61" s="310" t="s">
        <v>236</v>
      </c>
      <c r="F61" s="310">
        <v>247</v>
      </c>
      <c r="G61" s="310" t="s">
        <v>236</v>
      </c>
      <c r="H61" s="310" t="s">
        <v>236</v>
      </c>
      <c r="I61" s="310" t="s">
        <v>236</v>
      </c>
      <c r="J61" s="356">
        <v>19</v>
      </c>
      <c r="K61" s="307">
        <v>53</v>
      </c>
      <c r="L61" s="308" t="s">
        <v>572</v>
      </c>
      <c r="M61" s="309">
        <v>210</v>
      </c>
      <c r="N61" s="310">
        <v>45</v>
      </c>
      <c r="O61" s="310" t="s">
        <v>236</v>
      </c>
      <c r="P61" s="310" t="s">
        <v>236</v>
      </c>
      <c r="Q61" s="310" t="s">
        <v>236</v>
      </c>
      <c r="R61" s="310" t="s">
        <v>236</v>
      </c>
      <c r="S61" s="356">
        <v>90</v>
      </c>
    </row>
    <row r="62" spans="1:26" ht="11.1" customHeight="1">
      <c r="A62" s="307">
        <v>54</v>
      </c>
      <c r="B62" s="308" t="s">
        <v>15</v>
      </c>
      <c r="C62" s="309">
        <v>59558</v>
      </c>
      <c r="D62" s="310">
        <v>26733</v>
      </c>
      <c r="E62" s="310">
        <v>12292</v>
      </c>
      <c r="F62" s="310">
        <v>39952</v>
      </c>
      <c r="G62" s="310">
        <v>9550</v>
      </c>
      <c r="H62" s="310">
        <v>4584</v>
      </c>
      <c r="I62" s="310">
        <v>36474</v>
      </c>
      <c r="J62" s="356">
        <v>4296</v>
      </c>
      <c r="K62" s="307">
        <v>54</v>
      </c>
      <c r="L62" s="308" t="s">
        <v>15</v>
      </c>
      <c r="M62" s="309">
        <v>44776</v>
      </c>
      <c r="N62" s="310">
        <v>25590</v>
      </c>
      <c r="O62" s="310">
        <v>1836</v>
      </c>
      <c r="P62" s="310">
        <v>5912</v>
      </c>
      <c r="Q62" s="310">
        <v>5649</v>
      </c>
      <c r="R62" s="310">
        <v>3630</v>
      </c>
      <c r="S62" s="356">
        <v>18410</v>
      </c>
    </row>
    <row r="63" spans="1:26" ht="11.1" customHeight="1">
      <c r="A63" s="307">
        <v>55</v>
      </c>
      <c r="B63" s="308" t="s">
        <v>16</v>
      </c>
      <c r="C63" s="309">
        <v>5535</v>
      </c>
      <c r="D63" s="310">
        <v>15</v>
      </c>
      <c r="E63" s="310">
        <v>210</v>
      </c>
      <c r="F63" s="310">
        <v>5433</v>
      </c>
      <c r="G63" s="310">
        <v>30</v>
      </c>
      <c r="H63" s="310">
        <v>165</v>
      </c>
      <c r="I63" s="310">
        <v>4388</v>
      </c>
      <c r="J63" s="356">
        <v>595</v>
      </c>
      <c r="K63" s="307">
        <v>55</v>
      </c>
      <c r="L63" s="308" t="s">
        <v>16</v>
      </c>
      <c r="M63" s="309">
        <v>689</v>
      </c>
      <c r="N63" s="310">
        <v>270</v>
      </c>
      <c r="O63" s="310">
        <v>412</v>
      </c>
      <c r="P63" s="310">
        <v>8640</v>
      </c>
      <c r="Q63" s="310">
        <v>450</v>
      </c>
      <c r="R63" s="310">
        <v>255</v>
      </c>
      <c r="S63" s="356">
        <v>255</v>
      </c>
    </row>
    <row r="64" spans="1:26" ht="11.1" customHeight="1">
      <c r="A64" s="307">
        <v>56</v>
      </c>
      <c r="B64" s="308" t="s">
        <v>17</v>
      </c>
      <c r="C64" s="309">
        <v>206076</v>
      </c>
      <c r="D64" s="310">
        <v>201127</v>
      </c>
      <c r="E64" s="310">
        <v>53020</v>
      </c>
      <c r="F64" s="310">
        <v>24631</v>
      </c>
      <c r="G64" s="310">
        <v>25972</v>
      </c>
      <c r="H64" s="310">
        <v>9201</v>
      </c>
      <c r="I64" s="310">
        <v>147000</v>
      </c>
      <c r="J64" s="356">
        <v>11661</v>
      </c>
      <c r="K64" s="307">
        <v>56</v>
      </c>
      <c r="L64" s="308" t="s">
        <v>17</v>
      </c>
      <c r="M64" s="309">
        <v>109657</v>
      </c>
      <c r="N64" s="310">
        <v>111184</v>
      </c>
      <c r="O64" s="310">
        <v>15600</v>
      </c>
      <c r="P64" s="310">
        <v>70362</v>
      </c>
      <c r="Q64" s="310">
        <v>19264</v>
      </c>
      <c r="R64" s="310">
        <v>15774</v>
      </c>
      <c r="S64" s="356">
        <v>77026</v>
      </c>
    </row>
    <row r="65" spans="1:19" s="305" customFormat="1" ht="11.1" customHeight="1">
      <c r="A65" s="689" t="s">
        <v>18</v>
      </c>
      <c r="B65" s="690"/>
      <c r="C65" s="362">
        <v>221147</v>
      </c>
      <c r="D65" s="363">
        <v>349898</v>
      </c>
      <c r="E65" s="363">
        <v>148859</v>
      </c>
      <c r="F65" s="363">
        <v>208495</v>
      </c>
      <c r="G65" s="363">
        <v>27090</v>
      </c>
      <c r="H65" s="363">
        <v>111516</v>
      </c>
      <c r="I65" s="363">
        <v>300927</v>
      </c>
      <c r="J65" s="364">
        <v>303715</v>
      </c>
      <c r="K65" s="689" t="s">
        <v>18</v>
      </c>
      <c r="L65" s="690"/>
      <c r="M65" s="362">
        <v>169973</v>
      </c>
      <c r="N65" s="363">
        <v>199994</v>
      </c>
      <c r="O65" s="363">
        <v>165590</v>
      </c>
      <c r="P65" s="363">
        <v>102744</v>
      </c>
      <c r="Q65" s="363">
        <v>75813</v>
      </c>
      <c r="R65" s="363">
        <v>75851</v>
      </c>
      <c r="S65" s="364">
        <v>105528</v>
      </c>
    </row>
    <row r="66" spans="1:19" ht="11.1" customHeight="1">
      <c r="A66" s="307">
        <v>57</v>
      </c>
      <c r="B66" s="308" t="s">
        <v>492</v>
      </c>
      <c r="C66" s="309">
        <v>63057</v>
      </c>
      <c r="D66" s="310">
        <v>3370</v>
      </c>
      <c r="E66" s="310">
        <v>37437</v>
      </c>
      <c r="F66" s="310">
        <v>6210</v>
      </c>
      <c r="G66" s="310">
        <v>5877</v>
      </c>
      <c r="H66" s="310">
        <v>7377</v>
      </c>
      <c r="I66" s="310">
        <v>41319</v>
      </c>
      <c r="J66" s="356">
        <v>79349</v>
      </c>
      <c r="K66" s="307">
        <v>57</v>
      </c>
      <c r="L66" s="308" t="s">
        <v>492</v>
      </c>
      <c r="M66" s="309">
        <v>46962</v>
      </c>
      <c r="N66" s="310">
        <v>24799</v>
      </c>
      <c r="O66" s="310">
        <v>596</v>
      </c>
      <c r="P66" s="310">
        <v>87543</v>
      </c>
      <c r="Q66" s="310">
        <v>6998</v>
      </c>
      <c r="R66" s="310">
        <v>8939</v>
      </c>
      <c r="S66" s="356">
        <v>6414</v>
      </c>
    </row>
    <row r="67" spans="1:19" ht="11.1" customHeight="1">
      <c r="A67" s="307">
        <v>58</v>
      </c>
      <c r="B67" s="308" t="s">
        <v>19</v>
      </c>
      <c r="C67" s="309">
        <v>19565</v>
      </c>
      <c r="D67" s="310">
        <v>810</v>
      </c>
      <c r="E67" s="310">
        <v>675</v>
      </c>
      <c r="F67" s="310">
        <v>540</v>
      </c>
      <c r="G67" s="310">
        <v>443</v>
      </c>
      <c r="H67" s="310">
        <v>30</v>
      </c>
      <c r="I67" s="310">
        <v>7541</v>
      </c>
      <c r="J67" s="356">
        <v>175</v>
      </c>
      <c r="K67" s="307">
        <v>58</v>
      </c>
      <c r="L67" s="308" t="s">
        <v>19</v>
      </c>
      <c r="M67" s="309">
        <v>206</v>
      </c>
      <c r="N67" s="310">
        <v>1825</v>
      </c>
      <c r="O67" s="310">
        <v>570</v>
      </c>
      <c r="P67" s="310">
        <v>570</v>
      </c>
      <c r="Q67" s="310">
        <v>810</v>
      </c>
      <c r="R67" s="310">
        <v>15</v>
      </c>
      <c r="S67" s="356">
        <v>9387</v>
      </c>
    </row>
    <row r="68" spans="1:19" ht="11.1" customHeight="1">
      <c r="A68" s="307">
        <v>59</v>
      </c>
      <c r="B68" s="308" t="s">
        <v>596</v>
      </c>
      <c r="C68" s="309">
        <v>71728</v>
      </c>
      <c r="D68" s="310">
        <v>25263</v>
      </c>
      <c r="E68" s="310">
        <v>12360</v>
      </c>
      <c r="F68" s="310">
        <v>15950</v>
      </c>
      <c r="G68" s="310">
        <v>9243</v>
      </c>
      <c r="H68" s="310">
        <v>210</v>
      </c>
      <c r="I68" s="310">
        <v>16916</v>
      </c>
      <c r="J68" s="356">
        <v>282</v>
      </c>
      <c r="K68" s="307">
        <v>59</v>
      </c>
      <c r="L68" s="308" t="s">
        <v>596</v>
      </c>
      <c r="M68" s="309">
        <v>3795</v>
      </c>
      <c r="N68" s="310">
        <v>6742</v>
      </c>
      <c r="O68" s="310">
        <v>345</v>
      </c>
      <c r="P68" s="310">
        <v>13436</v>
      </c>
      <c r="Q68" s="310">
        <v>4394</v>
      </c>
      <c r="R68" s="310">
        <v>2980</v>
      </c>
      <c r="S68" s="356">
        <v>16160</v>
      </c>
    </row>
    <row r="69" spans="1:19" ht="11.1" customHeight="1">
      <c r="A69" s="307">
        <v>60</v>
      </c>
      <c r="B69" s="308" t="s">
        <v>20</v>
      </c>
      <c r="C69" s="309">
        <v>405</v>
      </c>
      <c r="D69" s="310">
        <v>150</v>
      </c>
      <c r="E69" s="310">
        <v>116</v>
      </c>
      <c r="F69" s="310">
        <v>319</v>
      </c>
      <c r="G69" s="310">
        <v>1334</v>
      </c>
      <c r="H69" s="310">
        <v>4356</v>
      </c>
      <c r="I69" s="310">
        <v>771</v>
      </c>
      <c r="J69" s="356">
        <v>2847</v>
      </c>
      <c r="K69" s="307">
        <v>60</v>
      </c>
      <c r="L69" s="308" t="s">
        <v>20</v>
      </c>
      <c r="M69" s="309">
        <v>4127</v>
      </c>
      <c r="N69" s="310">
        <v>60</v>
      </c>
      <c r="O69" s="310">
        <v>5545</v>
      </c>
      <c r="P69" s="310" t="s">
        <v>236</v>
      </c>
      <c r="Q69" s="310" t="s">
        <v>236</v>
      </c>
      <c r="R69" s="310" t="s">
        <v>236</v>
      </c>
      <c r="S69" s="356">
        <v>3875</v>
      </c>
    </row>
    <row r="70" spans="1:19" ht="11.1" customHeight="1">
      <c r="A70" s="307">
        <v>61</v>
      </c>
      <c r="B70" s="308" t="s">
        <v>45</v>
      </c>
      <c r="C70" s="309">
        <v>58179</v>
      </c>
      <c r="D70" s="310">
        <v>311476</v>
      </c>
      <c r="E70" s="310">
        <v>50348</v>
      </c>
      <c r="F70" s="310">
        <v>180795</v>
      </c>
      <c r="G70" s="310">
        <v>9155</v>
      </c>
      <c r="H70" s="310">
        <v>27860</v>
      </c>
      <c r="I70" s="310">
        <v>122120</v>
      </c>
      <c r="J70" s="356">
        <v>180023</v>
      </c>
      <c r="K70" s="307">
        <v>61</v>
      </c>
      <c r="L70" s="308" t="s">
        <v>45</v>
      </c>
      <c r="M70" s="309">
        <v>63028</v>
      </c>
      <c r="N70" s="310">
        <v>92382</v>
      </c>
      <c r="O70" s="310">
        <v>82579</v>
      </c>
      <c r="P70" s="310">
        <v>355</v>
      </c>
      <c r="Q70" s="310">
        <v>63491</v>
      </c>
      <c r="R70" s="310">
        <v>50734</v>
      </c>
      <c r="S70" s="356">
        <v>44710</v>
      </c>
    </row>
    <row r="71" spans="1:19" ht="11.1" customHeight="1">
      <c r="A71" s="307">
        <v>62</v>
      </c>
      <c r="B71" s="308" t="s">
        <v>46</v>
      </c>
      <c r="C71" s="309">
        <v>5286</v>
      </c>
      <c r="D71" s="310">
        <v>8113</v>
      </c>
      <c r="E71" s="310">
        <v>41903</v>
      </c>
      <c r="F71" s="310">
        <v>4306</v>
      </c>
      <c r="G71" s="310">
        <v>350</v>
      </c>
      <c r="H71" s="310">
        <v>718</v>
      </c>
      <c r="I71" s="310">
        <v>90108</v>
      </c>
      <c r="J71" s="356">
        <v>16972</v>
      </c>
      <c r="K71" s="307">
        <v>62</v>
      </c>
      <c r="L71" s="308" t="s">
        <v>46</v>
      </c>
      <c r="M71" s="309">
        <v>17100</v>
      </c>
      <c r="N71" s="310">
        <v>39864</v>
      </c>
      <c r="O71" s="310">
        <v>20315</v>
      </c>
      <c r="P71" s="310" t="s">
        <v>236</v>
      </c>
      <c r="Q71" s="310" t="s">
        <v>236</v>
      </c>
      <c r="R71" s="310">
        <v>8471</v>
      </c>
      <c r="S71" s="356">
        <v>6204</v>
      </c>
    </row>
    <row r="72" spans="1:19" ht="11.1" customHeight="1">
      <c r="A72" s="307">
        <v>63</v>
      </c>
      <c r="B72" s="308" t="s">
        <v>47</v>
      </c>
      <c r="C72" s="309">
        <v>1303</v>
      </c>
      <c r="D72" s="310" t="s">
        <v>236</v>
      </c>
      <c r="E72" s="310">
        <v>2799</v>
      </c>
      <c r="F72" s="310" t="s">
        <v>236</v>
      </c>
      <c r="G72" s="310">
        <v>583</v>
      </c>
      <c r="H72" s="310">
        <v>5175</v>
      </c>
      <c r="I72" s="310">
        <v>1078</v>
      </c>
      <c r="J72" s="356">
        <v>19560</v>
      </c>
      <c r="K72" s="307">
        <v>63</v>
      </c>
      <c r="L72" s="308" t="s">
        <v>47</v>
      </c>
      <c r="M72" s="309">
        <v>33166</v>
      </c>
      <c r="N72" s="310">
        <v>18767</v>
      </c>
      <c r="O72" s="310">
        <v>55049</v>
      </c>
      <c r="P72" s="310" t="s">
        <v>236</v>
      </c>
      <c r="Q72" s="310">
        <v>120</v>
      </c>
      <c r="R72" s="310">
        <v>1221</v>
      </c>
      <c r="S72" s="356">
        <v>8381</v>
      </c>
    </row>
    <row r="73" spans="1:19" ht="11.1" customHeight="1">
      <c r="A73" s="307">
        <v>64</v>
      </c>
      <c r="B73" s="308" t="s">
        <v>560</v>
      </c>
      <c r="C73" s="309">
        <v>180</v>
      </c>
      <c r="D73" s="310" t="s">
        <v>236</v>
      </c>
      <c r="E73" s="310">
        <v>1271</v>
      </c>
      <c r="F73" s="310" t="s">
        <v>236</v>
      </c>
      <c r="G73" s="310" t="s">
        <v>236</v>
      </c>
      <c r="H73" s="310" t="s">
        <v>236</v>
      </c>
      <c r="I73" s="310">
        <v>19796</v>
      </c>
      <c r="J73" s="356">
        <v>60</v>
      </c>
      <c r="K73" s="307">
        <v>64</v>
      </c>
      <c r="L73" s="308" t="s">
        <v>560</v>
      </c>
      <c r="M73" s="309">
        <v>1372</v>
      </c>
      <c r="N73" s="310">
        <v>3680</v>
      </c>
      <c r="O73" s="310" t="s">
        <v>236</v>
      </c>
      <c r="P73" s="310" t="s">
        <v>236</v>
      </c>
      <c r="Q73" s="310" t="s">
        <v>236</v>
      </c>
      <c r="R73" s="310">
        <v>525</v>
      </c>
      <c r="S73" s="356">
        <v>2868</v>
      </c>
    </row>
    <row r="74" spans="1:19" ht="11.1" customHeight="1">
      <c r="A74" s="307">
        <v>65</v>
      </c>
      <c r="B74" s="213" t="s">
        <v>597</v>
      </c>
      <c r="C74" s="309">
        <v>1444</v>
      </c>
      <c r="D74" s="310">
        <v>716</v>
      </c>
      <c r="E74" s="310">
        <v>1950</v>
      </c>
      <c r="F74" s="310">
        <v>375</v>
      </c>
      <c r="G74" s="310">
        <v>105</v>
      </c>
      <c r="H74" s="310">
        <v>65790</v>
      </c>
      <c r="I74" s="310">
        <v>1278</v>
      </c>
      <c r="J74" s="356">
        <v>4447</v>
      </c>
      <c r="K74" s="307">
        <v>65</v>
      </c>
      <c r="L74" s="213" t="s">
        <v>597</v>
      </c>
      <c r="M74" s="309">
        <v>217</v>
      </c>
      <c r="N74" s="310">
        <v>11875</v>
      </c>
      <c r="O74" s="310">
        <v>591</v>
      </c>
      <c r="P74" s="310">
        <v>840</v>
      </c>
      <c r="Q74" s="310" t="s">
        <v>236</v>
      </c>
      <c r="R74" s="310">
        <v>2966</v>
      </c>
      <c r="S74" s="356">
        <v>7529</v>
      </c>
    </row>
    <row r="75" spans="1:19" s="305" customFormat="1" ht="11.1" customHeight="1">
      <c r="A75" s="689" t="s">
        <v>21</v>
      </c>
      <c r="B75" s="690"/>
      <c r="C75" s="362">
        <v>2103352</v>
      </c>
      <c r="D75" s="363">
        <v>300284</v>
      </c>
      <c r="E75" s="363">
        <v>751135</v>
      </c>
      <c r="F75" s="363">
        <v>746551</v>
      </c>
      <c r="G75" s="363">
        <v>803983</v>
      </c>
      <c r="H75" s="363">
        <v>66260</v>
      </c>
      <c r="I75" s="363">
        <v>165936</v>
      </c>
      <c r="J75" s="364">
        <v>30500</v>
      </c>
      <c r="K75" s="689" t="s">
        <v>21</v>
      </c>
      <c r="L75" s="690"/>
      <c r="M75" s="362">
        <v>62239</v>
      </c>
      <c r="N75" s="363">
        <v>278682</v>
      </c>
      <c r="O75" s="363">
        <v>6692</v>
      </c>
      <c r="P75" s="363">
        <v>242168</v>
      </c>
      <c r="Q75" s="363">
        <v>242046</v>
      </c>
      <c r="R75" s="363">
        <v>209733</v>
      </c>
      <c r="S75" s="364">
        <v>212627</v>
      </c>
    </row>
    <row r="76" spans="1:19" ht="11.1" customHeight="1">
      <c r="A76" s="307">
        <v>66</v>
      </c>
      <c r="B76" s="308" t="s">
        <v>22</v>
      </c>
      <c r="C76" s="309">
        <v>62248</v>
      </c>
      <c r="D76" s="310">
        <v>20337</v>
      </c>
      <c r="E76" s="310">
        <v>235061</v>
      </c>
      <c r="F76" s="310">
        <v>4788</v>
      </c>
      <c r="G76" s="310">
        <v>105921</v>
      </c>
      <c r="H76" s="310">
        <v>43</v>
      </c>
      <c r="I76" s="310">
        <v>3080</v>
      </c>
      <c r="J76" s="356">
        <v>89</v>
      </c>
      <c r="K76" s="307">
        <v>66</v>
      </c>
      <c r="L76" s="308" t="s">
        <v>22</v>
      </c>
      <c r="M76" s="309">
        <v>523</v>
      </c>
      <c r="N76" s="310">
        <v>872</v>
      </c>
      <c r="O76" s="310">
        <v>133</v>
      </c>
      <c r="P76" s="310">
        <v>989</v>
      </c>
      <c r="Q76" s="310">
        <v>644</v>
      </c>
      <c r="R76" s="310">
        <v>11777</v>
      </c>
      <c r="S76" s="356">
        <v>1216</v>
      </c>
    </row>
    <row r="77" spans="1:19" ht="11.1" customHeight="1">
      <c r="A77" s="307">
        <v>67</v>
      </c>
      <c r="B77" s="213" t="s">
        <v>493</v>
      </c>
      <c r="C77" s="309">
        <v>1423493</v>
      </c>
      <c r="D77" s="310">
        <v>65743</v>
      </c>
      <c r="E77" s="310">
        <v>302432</v>
      </c>
      <c r="F77" s="310">
        <v>569758</v>
      </c>
      <c r="G77" s="310">
        <v>264195</v>
      </c>
      <c r="H77" s="310">
        <v>1481</v>
      </c>
      <c r="I77" s="310">
        <v>31549</v>
      </c>
      <c r="J77" s="356">
        <v>2606</v>
      </c>
      <c r="K77" s="307">
        <v>67</v>
      </c>
      <c r="L77" s="213" t="s">
        <v>493</v>
      </c>
      <c r="M77" s="309">
        <v>11098</v>
      </c>
      <c r="N77" s="310">
        <v>161904</v>
      </c>
      <c r="O77" s="310">
        <v>722</v>
      </c>
      <c r="P77" s="310">
        <v>75501</v>
      </c>
      <c r="Q77" s="310">
        <v>80593</v>
      </c>
      <c r="R77" s="310">
        <v>105033</v>
      </c>
      <c r="S77" s="356">
        <v>46054</v>
      </c>
    </row>
    <row r="78" spans="1:19" ht="11.1" customHeight="1">
      <c r="A78" s="307">
        <v>68</v>
      </c>
      <c r="B78" s="213" t="s">
        <v>494</v>
      </c>
      <c r="C78" s="309">
        <v>90135</v>
      </c>
      <c r="D78" s="310">
        <v>8876</v>
      </c>
      <c r="E78" s="310">
        <v>76468</v>
      </c>
      <c r="F78" s="310">
        <v>16915</v>
      </c>
      <c r="G78" s="310">
        <v>80692</v>
      </c>
      <c r="H78" s="310">
        <v>2439</v>
      </c>
      <c r="I78" s="310">
        <v>16343</v>
      </c>
      <c r="J78" s="356">
        <v>7593</v>
      </c>
      <c r="K78" s="307">
        <v>68</v>
      </c>
      <c r="L78" s="213" t="s">
        <v>494</v>
      </c>
      <c r="M78" s="309">
        <v>13941</v>
      </c>
      <c r="N78" s="310">
        <v>10940</v>
      </c>
      <c r="O78" s="310">
        <v>1117</v>
      </c>
      <c r="P78" s="310">
        <v>3983</v>
      </c>
      <c r="Q78" s="310">
        <v>5615</v>
      </c>
      <c r="R78" s="310">
        <v>36987</v>
      </c>
      <c r="S78" s="356">
        <v>3525</v>
      </c>
    </row>
    <row r="79" spans="1:19" ht="11.1" customHeight="1">
      <c r="A79" s="307">
        <v>69</v>
      </c>
      <c r="B79" s="308" t="s">
        <v>49</v>
      </c>
      <c r="C79" s="309">
        <v>367091</v>
      </c>
      <c r="D79" s="310">
        <v>81600</v>
      </c>
      <c r="E79" s="310">
        <v>78462</v>
      </c>
      <c r="F79" s="310">
        <v>82578</v>
      </c>
      <c r="G79" s="310">
        <v>295697</v>
      </c>
      <c r="H79" s="310">
        <v>2350</v>
      </c>
      <c r="I79" s="310">
        <v>30618</v>
      </c>
      <c r="J79" s="356">
        <v>2908</v>
      </c>
      <c r="K79" s="307">
        <v>69</v>
      </c>
      <c r="L79" s="308" t="s">
        <v>49</v>
      </c>
      <c r="M79" s="309">
        <v>12543</v>
      </c>
      <c r="N79" s="310">
        <v>21978</v>
      </c>
      <c r="O79" s="310">
        <v>1346</v>
      </c>
      <c r="P79" s="310">
        <v>54228</v>
      </c>
      <c r="Q79" s="310">
        <v>71332</v>
      </c>
      <c r="R79" s="310">
        <v>40628</v>
      </c>
      <c r="S79" s="356">
        <v>80728</v>
      </c>
    </row>
    <row r="80" spans="1:19" ht="11.1" customHeight="1">
      <c r="A80" s="307">
        <v>70</v>
      </c>
      <c r="B80" s="308" t="s">
        <v>495</v>
      </c>
      <c r="C80" s="309">
        <v>38216</v>
      </c>
      <c r="D80" s="310">
        <v>42795</v>
      </c>
      <c r="E80" s="310">
        <v>12660</v>
      </c>
      <c r="F80" s="310">
        <v>17858</v>
      </c>
      <c r="G80" s="310">
        <v>15692</v>
      </c>
      <c r="H80" s="310">
        <v>1706</v>
      </c>
      <c r="I80" s="310">
        <v>10973</v>
      </c>
      <c r="J80" s="356">
        <v>8023</v>
      </c>
      <c r="K80" s="307">
        <v>70</v>
      </c>
      <c r="L80" s="308" t="s">
        <v>495</v>
      </c>
      <c r="M80" s="309">
        <v>13013</v>
      </c>
      <c r="N80" s="310">
        <v>17487</v>
      </c>
      <c r="O80" s="310">
        <v>1720</v>
      </c>
      <c r="P80" s="310">
        <v>95021</v>
      </c>
      <c r="Q80" s="310">
        <v>2131</v>
      </c>
      <c r="R80" s="310">
        <v>1112</v>
      </c>
      <c r="S80" s="356">
        <v>2491</v>
      </c>
    </row>
    <row r="81" spans="1:19" ht="11.1" customHeight="1">
      <c r="A81" s="307">
        <v>71</v>
      </c>
      <c r="B81" s="308" t="s">
        <v>23</v>
      </c>
      <c r="C81" s="309">
        <v>21330</v>
      </c>
      <c r="D81" s="310">
        <v>70872</v>
      </c>
      <c r="E81" s="310">
        <v>25300</v>
      </c>
      <c r="F81" s="310">
        <v>23320</v>
      </c>
      <c r="G81" s="310">
        <v>1652</v>
      </c>
      <c r="H81" s="310">
        <v>74</v>
      </c>
      <c r="I81" s="310">
        <v>30587</v>
      </c>
      <c r="J81" s="356">
        <v>516</v>
      </c>
      <c r="K81" s="307">
        <v>71</v>
      </c>
      <c r="L81" s="308" t="s">
        <v>23</v>
      </c>
      <c r="M81" s="309">
        <v>2187</v>
      </c>
      <c r="N81" s="310">
        <v>19589</v>
      </c>
      <c r="O81" s="310">
        <v>263</v>
      </c>
      <c r="P81" s="310">
        <v>2816</v>
      </c>
      <c r="Q81" s="310">
        <v>3448</v>
      </c>
      <c r="R81" s="310">
        <v>1628</v>
      </c>
      <c r="S81" s="356">
        <v>7773</v>
      </c>
    </row>
    <row r="82" spans="1:19" ht="11.1" customHeight="1">
      <c r="A82" s="307">
        <v>72</v>
      </c>
      <c r="B82" s="308" t="s">
        <v>24</v>
      </c>
      <c r="C82" s="309">
        <v>53294</v>
      </c>
      <c r="D82" s="310">
        <v>5084</v>
      </c>
      <c r="E82" s="310">
        <v>9169</v>
      </c>
      <c r="F82" s="310">
        <v>19748</v>
      </c>
      <c r="G82" s="310">
        <v>12910</v>
      </c>
      <c r="H82" s="310">
        <v>56978</v>
      </c>
      <c r="I82" s="310">
        <v>31810</v>
      </c>
      <c r="J82" s="356">
        <v>6646</v>
      </c>
      <c r="K82" s="307">
        <v>72</v>
      </c>
      <c r="L82" s="308" t="s">
        <v>24</v>
      </c>
      <c r="M82" s="309">
        <v>950</v>
      </c>
      <c r="N82" s="310">
        <v>29972</v>
      </c>
      <c r="O82" s="310">
        <v>596</v>
      </c>
      <c r="P82" s="310">
        <v>3495</v>
      </c>
      <c r="Q82" s="310">
        <v>77464</v>
      </c>
      <c r="R82" s="310">
        <v>8268</v>
      </c>
      <c r="S82" s="356">
        <v>61514</v>
      </c>
    </row>
    <row r="83" spans="1:19" ht="11.1" customHeight="1">
      <c r="A83" s="307">
        <v>73</v>
      </c>
      <c r="B83" s="308" t="s">
        <v>598</v>
      </c>
      <c r="C83" s="309">
        <v>47545</v>
      </c>
      <c r="D83" s="310">
        <v>4977</v>
      </c>
      <c r="E83" s="310">
        <v>11583</v>
      </c>
      <c r="F83" s="310">
        <v>11586</v>
      </c>
      <c r="G83" s="310">
        <v>27224</v>
      </c>
      <c r="H83" s="310">
        <v>1189</v>
      </c>
      <c r="I83" s="310">
        <v>10976</v>
      </c>
      <c r="J83" s="356">
        <v>2119</v>
      </c>
      <c r="K83" s="307">
        <v>73</v>
      </c>
      <c r="L83" s="308" t="s">
        <v>598</v>
      </c>
      <c r="M83" s="309">
        <v>7984</v>
      </c>
      <c r="N83" s="310">
        <v>15940</v>
      </c>
      <c r="O83" s="310">
        <v>795</v>
      </c>
      <c r="P83" s="310">
        <v>6135</v>
      </c>
      <c r="Q83" s="310">
        <v>819</v>
      </c>
      <c r="R83" s="310">
        <v>4300</v>
      </c>
      <c r="S83" s="356">
        <v>9326</v>
      </c>
    </row>
    <row r="84" spans="1:19" s="305" customFormat="1" ht="11.1" customHeight="1">
      <c r="A84" s="689" t="s">
        <v>25</v>
      </c>
      <c r="B84" s="690"/>
      <c r="C84" s="362">
        <v>327181</v>
      </c>
      <c r="D84" s="363">
        <v>220547</v>
      </c>
      <c r="E84" s="363">
        <v>149399</v>
      </c>
      <c r="F84" s="363">
        <v>87994</v>
      </c>
      <c r="G84" s="363">
        <v>97010</v>
      </c>
      <c r="H84" s="363">
        <v>86885</v>
      </c>
      <c r="I84" s="363">
        <v>83621</v>
      </c>
      <c r="J84" s="364">
        <v>416619</v>
      </c>
      <c r="K84" s="689" t="s">
        <v>25</v>
      </c>
      <c r="L84" s="690"/>
      <c r="M84" s="362">
        <v>244452</v>
      </c>
      <c r="N84" s="363">
        <v>91102</v>
      </c>
      <c r="O84" s="363">
        <v>47729</v>
      </c>
      <c r="P84" s="363">
        <v>32892</v>
      </c>
      <c r="Q84" s="363">
        <v>42145</v>
      </c>
      <c r="R84" s="363">
        <v>35218</v>
      </c>
      <c r="S84" s="364">
        <v>34839</v>
      </c>
    </row>
    <row r="85" spans="1:19" ht="11.1" customHeight="1">
      <c r="A85" s="307">
        <v>74</v>
      </c>
      <c r="B85" s="308" t="s">
        <v>26</v>
      </c>
      <c r="C85" s="309">
        <v>1013</v>
      </c>
      <c r="D85" s="310">
        <v>2070</v>
      </c>
      <c r="E85" s="310">
        <v>5236</v>
      </c>
      <c r="F85" s="310">
        <v>60</v>
      </c>
      <c r="G85" s="310">
        <v>30</v>
      </c>
      <c r="H85" s="310">
        <v>3981</v>
      </c>
      <c r="I85" s="310">
        <v>2245</v>
      </c>
      <c r="J85" s="356">
        <v>2128</v>
      </c>
      <c r="K85" s="307">
        <v>74</v>
      </c>
      <c r="L85" s="308" t="s">
        <v>26</v>
      </c>
      <c r="M85" s="309">
        <v>8139</v>
      </c>
      <c r="N85" s="310">
        <v>1408</v>
      </c>
      <c r="O85" s="310">
        <v>3884</v>
      </c>
      <c r="P85" s="310" t="s">
        <v>236</v>
      </c>
      <c r="Q85" s="310">
        <v>720</v>
      </c>
      <c r="R85" s="310">
        <v>25</v>
      </c>
      <c r="S85" s="356">
        <v>563</v>
      </c>
    </row>
    <row r="86" spans="1:19" ht="11.1" customHeight="1">
      <c r="A86" s="307">
        <v>75</v>
      </c>
      <c r="B86" s="308" t="s">
        <v>27</v>
      </c>
      <c r="C86" s="309">
        <v>23</v>
      </c>
      <c r="D86" s="310" t="s">
        <v>236</v>
      </c>
      <c r="E86" s="310">
        <v>108</v>
      </c>
      <c r="F86" s="310">
        <v>30</v>
      </c>
      <c r="G86" s="310" t="s">
        <v>236</v>
      </c>
      <c r="H86" s="310">
        <v>90</v>
      </c>
      <c r="I86" s="310">
        <v>2145</v>
      </c>
      <c r="J86" s="356">
        <v>30683</v>
      </c>
      <c r="K86" s="307">
        <v>75</v>
      </c>
      <c r="L86" s="308" t="s">
        <v>27</v>
      </c>
      <c r="M86" s="309">
        <v>8295</v>
      </c>
      <c r="N86" s="310">
        <v>465</v>
      </c>
      <c r="O86" s="310">
        <v>36</v>
      </c>
      <c r="P86" s="310" t="s">
        <v>236</v>
      </c>
      <c r="Q86" s="310" t="s">
        <v>236</v>
      </c>
      <c r="R86" s="310">
        <v>30</v>
      </c>
      <c r="S86" s="356">
        <v>165</v>
      </c>
    </row>
    <row r="87" spans="1:19" ht="11.1" customHeight="1">
      <c r="A87" s="307">
        <v>76</v>
      </c>
      <c r="B87" s="213" t="s">
        <v>28</v>
      </c>
      <c r="C87" s="309">
        <v>1721</v>
      </c>
      <c r="D87" s="310">
        <v>73186</v>
      </c>
      <c r="E87" s="310">
        <v>5143</v>
      </c>
      <c r="F87" s="310">
        <v>5368</v>
      </c>
      <c r="G87" s="310">
        <v>210</v>
      </c>
      <c r="H87" s="310">
        <v>74984</v>
      </c>
      <c r="I87" s="310">
        <v>4272</v>
      </c>
      <c r="J87" s="356">
        <v>357444</v>
      </c>
      <c r="K87" s="307">
        <v>76</v>
      </c>
      <c r="L87" s="213" t="s">
        <v>28</v>
      </c>
      <c r="M87" s="309">
        <v>170864</v>
      </c>
      <c r="N87" s="310">
        <v>9691</v>
      </c>
      <c r="O87" s="310">
        <v>38939</v>
      </c>
      <c r="P87" s="310">
        <v>15</v>
      </c>
      <c r="Q87" s="310">
        <v>2347</v>
      </c>
      <c r="R87" s="310">
        <v>465</v>
      </c>
      <c r="S87" s="356">
        <v>1659</v>
      </c>
    </row>
    <row r="88" spans="1:19" ht="11.1" customHeight="1">
      <c r="A88" s="307">
        <v>77</v>
      </c>
      <c r="B88" s="308" t="s">
        <v>29</v>
      </c>
      <c r="C88" s="309" t="s">
        <v>236</v>
      </c>
      <c r="D88" s="310" t="s">
        <v>236</v>
      </c>
      <c r="E88" s="310" t="s">
        <v>236</v>
      </c>
      <c r="F88" s="310" t="s">
        <v>236</v>
      </c>
      <c r="G88" s="310" t="s">
        <v>236</v>
      </c>
      <c r="H88" s="310" t="s">
        <v>236</v>
      </c>
      <c r="I88" s="310" t="s">
        <v>236</v>
      </c>
      <c r="J88" s="356" t="s">
        <v>236</v>
      </c>
      <c r="K88" s="307">
        <v>77</v>
      </c>
      <c r="L88" s="308" t="s">
        <v>29</v>
      </c>
      <c r="M88" s="309" t="s">
        <v>236</v>
      </c>
      <c r="N88" s="310" t="s">
        <v>236</v>
      </c>
      <c r="O88" s="310" t="s">
        <v>236</v>
      </c>
      <c r="P88" s="310" t="s">
        <v>236</v>
      </c>
      <c r="Q88" s="310" t="s">
        <v>236</v>
      </c>
      <c r="R88" s="310" t="s">
        <v>236</v>
      </c>
      <c r="S88" s="356" t="s">
        <v>236</v>
      </c>
    </row>
    <row r="89" spans="1:19" ht="11.1" customHeight="1">
      <c r="A89" s="307">
        <v>78</v>
      </c>
      <c r="B89" s="308" t="s">
        <v>50</v>
      </c>
      <c r="C89" s="309" t="s">
        <v>236</v>
      </c>
      <c r="D89" s="310" t="s">
        <v>236</v>
      </c>
      <c r="E89" s="310" t="s">
        <v>236</v>
      </c>
      <c r="F89" s="310" t="s">
        <v>236</v>
      </c>
      <c r="G89" s="310" t="s">
        <v>236</v>
      </c>
      <c r="H89" s="310" t="s">
        <v>236</v>
      </c>
      <c r="I89" s="310" t="s">
        <v>236</v>
      </c>
      <c r="J89" s="356" t="s">
        <v>236</v>
      </c>
      <c r="K89" s="307">
        <v>78</v>
      </c>
      <c r="L89" s="308" t="s">
        <v>50</v>
      </c>
      <c r="M89" s="309" t="s">
        <v>236</v>
      </c>
      <c r="N89" s="310" t="s">
        <v>236</v>
      </c>
      <c r="O89" s="310" t="s">
        <v>236</v>
      </c>
      <c r="P89" s="310" t="s">
        <v>236</v>
      </c>
      <c r="Q89" s="310" t="s">
        <v>236</v>
      </c>
      <c r="R89" s="310" t="s">
        <v>236</v>
      </c>
      <c r="S89" s="356" t="s">
        <v>236</v>
      </c>
    </row>
    <row r="90" spans="1:19" ht="11.1" customHeight="1">
      <c r="A90" s="307">
        <v>79</v>
      </c>
      <c r="B90" s="308" t="s">
        <v>30</v>
      </c>
      <c r="C90" s="309">
        <v>183865</v>
      </c>
      <c r="D90" s="310">
        <v>92405</v>
      </c>
      <c r="E90" s="310">
        <v>47010</v>
      </c>
      <c r="F90" s="310">
        <v>56354</v>
      </c>
      <c r="G90" s="310">
        <v>59869</v>
      </c>
      <c r="H90" s="310">
        <v>4555</v>
      </c>
      <c r="I90" s="310">
        <v>33776</v>
      </c>
      <c r="J90" s="356">
        <v>19964</v>
      </c>
      <c r="K90" s="307">
        <v>79</v>
      </c>
      <c r="L90" s="308" t="s">
        <v>30</v>
      </c>
      <c r="M90" s="309">
        <v>27430</v>
      </c>
      <c r="N90" s="310">
        <v>24054</v>
      </c>
      <c r="O90" s="310">
        <v>1467</v>
      </c>
      <c r="P90" s="310">
        <v>22131</v>
      </c>
      <c r="Q90" s="310">
        <v>24737</v>
      </c>
      <c r="R90" s="310">
        <v>16417</v>
      </c>
      <c r="S90" s="356">
        <v>13725</v>
      </c>
    </row>
    <row r="91" spans="1:19" ht="11.1" customHeight="1">
      <c r="A91" s="313">
        <v>80</v>
      </c>
      <c r="B91" s="314" t="s">
        <v>205</v>
      </c>
      <c r="C91" s="315">
        <v>140559</v>
      </c>
      <c r="D91" s="316">
        <v>52886</v>
      </c>
      <c r="E91" s="316">
        <v>91902</v>
      </c>
      <c r="F91" s="316">
        <v>26182</v>
      </c>
      <c r="G91" s="316">
        <v>36901</v>
      </c>
      <c r="H91" s="316">
        <v>3275</v>
      </c>
      <c r="I91" s="316">
        <v>41183</v>
      </c>
      <c r="J91" s="357">
        <v>6400</v>
      </c>
      <c r="K91" s="313">
        <v>80</v>
      </c>
      <c r="L91" s="314" t="s">
        <v>205</v>
      </c>
      <c r="M91" s="315">
        <v>29724</v>
      </c>
      <c r="N91" s="316">
        <v>55484</v>
      </c>
      <c r="O91" s="316">
        <v>3403</v>
      </c>
      <c r="P91" s="316">
        <v>10746</v>
      </c>
      <c r="Q91" s="316">
        <v>14341</v>
      </c>
      <c r="R91" s="316">
        <v>18281</v>
      </c>
      <c r="S91" s="357">
        <v>18727</v>
      </c>
    </row>
    <row r="92" spans="1:19" s="305" customFormat="1" ht="11.1" customHeight="1">
      <c r="A92" s="698" t="s">
        <v>31</v>
      </c>
      <c r="B92" s="699"/>
      <c r="C92" s="359" t="s">
        <v>236</v>
      </c>
      <c r="D92" s="360" t="s">
        <v>236</v>
      </c>
      <c r="E92" s="360" t="s">
        <v>236</v>
      </c>
      <c r="F92" s="360" t="s">
        <v>236</v>
      </c>
      <c r="G92" s="360" t="s">
        <v>236</v>
      </c>
      <c r="H92" s="360" t="s">
        <v>236</v>
      </c>
      <c r="I92" s="360" t="s">
        <v>236</v>
      </c>
      <c r="J92" s="361" t="s">
        <v>236</v>
      </c>
      <c r="K92" s="698" t="s">
        <v>31</v>
      </c>
      <c r="L92" s="699"/>
      <c r="M92" s="359" t="s">
        <v>236</v>
      </c>
      <c r="N92" s="360" t="s">
        <v>236</v>
      </c>
      <c r="O92" s="360" t="s">
        <v>236</v>
      </c>
      <c r="P92" s="360" t="s">
        <v>236</v>
      </c>
      <c r="Q92" s="360" t="s">
        <v>236</v>
      </c>
      <c r="R92" s="360" t="s">
        <v>236</v>
      </c>
      <c r="S92" s="361" t="s">
        <v>236</v>
      </c>
    </row>
  </sheetData>
  <mergeCells count="22">
    <mergeCell ref="A84:B84"/>
    <mergeCell ref="K84:L84"/>
    <mergeCell ref="A92:B92"/>
    <mergeCell ref="K92:L92"/>
    <mergeCell ref="A50:B50"/>
    <mergeCell ref="K50:L50"/>
    <mergeCell ref="A65:B65"/>
    <mergeCell ref="K65:L65"/>
    <mergeCell ref="A75:B75"/>
    <mergeCell ref="K75:L75"/>
    <mergeCell ref="A16:B16"/>
    <mergeCell ref="K16:L16"/>
    <mergeCell ref="A23:B23"/>
    <mergeCell ref="K23:L23"/>
    <mergeCell ref="A34:B34"/>
    <mergeCell ref="K34:L34"/>
    <mergeCell ref="A2:B2"/>
    <mergeCell ref="K2:L2"/>
    <mergeCell ref="A3:B3"/>
    <mergeCell ref="K3:L3"/>
    <mergeCell ref="A4:B4"/>
    <mergeCell ref="K4:L4"/>
  </mergeCells>
  <phoneticPr fontId="10"/>
  <pageMargins left="0.78740157480314965" right="0" top="0.59055118110236227" bottom="0.39370078740157483" header="0.39370078740157483" footer="0.19685039370078741"/>
  <pageSetup paperSize="9" scale="82" firstPageNumber="27" pageOrder="overThenDown" orientation="portrait" useFirstPageNumber="1" horizontalDpi="300" verticalDpi="300" r:id="rId1"/>
  <headerFooter differentFirst="1" scaleWithDoc="0" alignWithMargins="0">
    <oddHeader xml:space="preserve">&amp;L&amp;"ＭＳ Ｐゴシック,太字"&amp;16 11 輸入貨物主要港品種別表（上位15位）&amp;R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S40"/>
  <sheetViews>
    <sheetView zoomScaleNormal="100" zoomScaleSheetLayoutView="100" workbookViewId="0"/>
  </sheetViews>
  <sheetFormatPr defaultColWidth="1.875" defaultRowHeight="18.95" customHeight="1"/>
  <cols>
    <col min="1" max="43" width="1.875" style="1" customWidth="1"/>
    <col min="44" max="45" width="1.875" style="5" customWidth="1"/>
    <col min="46" max="16384" width="1.875" style="1"/>
  </cols>
  <sheetData>
    <row r="1" spans="2:45" s="2" customFormat="1" ht="19.5" customHeight="1">
      <c r="T1" s="647" t="s">
        <v>143</v>
      </c>
      <c r="U1" s="647"/>
      <c r="V1" s="647"/>
      <c r="W1" s="647"/>
      <c r="X1" s="647"/>
      <c r="Y1" s="647"/>
      <c r="Z1" s="647"/>
      <c r="AA1" s="647"/>
      <c r="AR1" s="3"/>
      <c r="AS1" s="3"/>
    </row>
    <row r="3" spans="2:45" ht="18.95" customHeight="1">
      <c r="B3" s="4" t="s">
        <v>160</v>
      </c>
      <c r="C3" s="4"/>
      <c r="D3" s="4" t="s">
        <v>161</v>
      </c>
      <c r="E3" s="4"/>
      <c r="F3" s="4"/>
      <c r="G3" s="4"/>
      <c r="H3" s="4"/>
      <c r="I3" s="4"/>
    </row>
    <row r="4" spans="2:45" ht="18.95" customHeight="1">
      <c r="B4" s="650">
        <v>1</v>
      </c>
      <c r="C4" s="650"/>
      <c r="E4" s="1" t="s">
        <v>671</v>
      </c>
      <c r="AI4" s="6"/>
      <c r="AJ4" s="6"/>
      <c r="AK4" s="6"/>
      <c r="AL4" s="6"/>
      <c r="AM4" s="6"/>
      <c r="AN4" s="6"/>
      <c r="AO4" s="6"/>
      <c r="AP4" s="6"/>
      <c r="AQ4" s="477" t="s">
        <v>658</v>
      </c>
      <c r="AR4" s="648">
        <v>1</v>
      </c>
      <c r="AS4" s="648"/>
    </row>
    <row r="5" spans="2:45" ht="18.95" customHeight="1">
      <c r="B5" s="650">
        <v>2</v>
      </c>
      <c r="C5" s="650"/>
      <c r="E5" s="1" t="s">
        <v>162</v>
      </c>
      <c r="M5" s="6"/>
      <c r="N5" s="6"/>
      <c r="O5" s="6"/>
      <c r="P5" s="6"/>
      <c r="Q5" s="6"/>
      <c r="R5" s="6"/>
      <c r="S5" s="6"/>
      <c r="T5" s="6"/>
      <c r="U5" s="6"/>
      <c r="V5" s="6"/>
      <c r="W5" s="6"/>
      <c r="X5" s="6"/>
      <c r="Y5" s="6"/>
      <c r="Z5" s="6"/>
      <c r="AA5" s="6"/>
      <c r="AB5" s="6"/>
      <c r="AC5" s="6"/>
      <c r="AD5" s="6"/>
      <c r="AE5" s="6"/>
      <c r="AF5" s="6"/>
      <c r="AG5" s="6"/>
      <c r="AI5" s="6"/>
      <c r="AJ5" s="6"/>
      <c r="AK5" s="6"/>
      <c r="AL5" s="6"/>
      <c r="AM5" s="6"/>
      <c r="AN5" s="6"/>
      <c r="AO5" s="6"/>
      <c r="AP5" s="6"/>
      <c r="AQ5" s="477" t="s">
        <v>658</v>
      </c>
      <c r="AR5" s="648">
        <v>8</v>
      </c>
      <c r="AS5" s="648"/>
    </row>
    <row r="6" spans="2:45" ht="18.95" customHeight="1">
      <c r="AH6" s="476"/>
      <c r="AR6" s="648"/>
      <c r="AS6" s="648"/>
    </row>
    <row r="7" spans="2:45" ht="18.95" customHeight="1">
      <c r="B7" s="4" t="s">
        <v>163</v>
      </c>
      <c r="C7" s="4"/>
      <c r="D7" s="4" t="s">
        <v>164</v>
      </c>
      <c r="E7" s="4"/>
      <c r="F7" s="4"/>
      <c r="G7" s="4"/>
      <c r="H7" s="4"/>
      <c r="AH7" s="476"/>
      <c r="AR7" s="648"/>
      <c r="AS7" s="648"/>
    </row>
    <row r="8" spans="2:45" ht="18.95" customHeight="1">
      <c r="B8" s="650">
        <v>1</v>
      </c>
      <c r="C8" s="650"/>
      <c r="E8" s="1" t="s">
        <v>832</v>
      </c>
      <c r="O8" s="6"/>
      <c r="P8" s="6"/>
      <c r="Q8" s="6"/>
      <c r="R8" s="6"/>
      <c r="S8" s="6"/>
      <c r="T8" s="6"/>
      <c r="U8" s="6"/>
      <c r="V8" s="6"/>
      <c r="W8" s="6"/>
      <c r="X8" s="6"/>
      <c r="Y8" s="6"/>
      <c r="Z8" s="6"/>
      <c r="AA8" s="6"/>
      <c r="AB8" s="6"/>
      <c r="AC8" s="6"/>
      <c r="AD8" s="6"/>
      <c r="AE8" s="6"/>
      <c r="AF8" s="6"/>
      <c r="AG8" s="6"/>
      <c r="AI8" s="6"/>
      <c r="AJ8" s="6"/>
      <c r="AK8" s="6"/>
      <c r="AL8" s="6"/>
      <c r="AM8" s="6"/>
      <c r="AN8" s="6"/>
      <c r="AO8" s="6"/>
      <c r="AP8" s="6"/>
      <c r="AQ8" s="477" t="s">
        <v>659</v>
      </c>
      <c r="AR8" s="648">
        <v>9</v>
      </c>
      <c r="AS8" s="648"/>
    </row>
    <row r="9" spans="2:45" ht="18.95" customHeight="1">
      <c r="B9" s="650">
        <v>2</v>
      </c>
      <c r="C9" s="650"/>
      <c r="E9" s="1" t="s">
        <v>165</v>
      </c>
      <c r="O9" s="6"/>
      <c r="P9" s="6"/>
      <c r="Q9" s="6"/>
      <c r="R9" s="6"/>
      <c r="S9" s="6"/>
      <c r="T9" s="6"/>
      <c r="U9" s="6"/>
      <c r="V9" s="6"/>
      <c r="W9" s="6"/>
      <c r="X9" s="6"/>
      <c r="Y9" s="6"/>
      <c r="Z9" s="6"/>
      <c r="AA9" s="6"/>
      <c r="AB9" s="6"/>
      <c r="AC9" s="6"/>
      <c r="AD9" s="6"/>
      <c r="AE9" s="6"/>
      <c r="AF9" s="6"/>
      <c r="AG9" s="6"/>
      <c r="AI9" s="6"/>
      <c r="AJ9" s="6"/>
      <c r="AK9" s="6"/>
      <c r="AL9" s="6"/>
      <c r="AM9" s="6"/>
      <c r="AN9" s="6"/>
      <c r="AO9" s="6"/>
      <c r="AP9" s="6"/>
      <c r="AQ9" s="477" t="s">
        <v>659</v>
      </c>
      <c r="AR9" s="648">
        <v>10</v>
      </c>
      <c r="AS9" s="648"/>
    </row>
    <row r="10" spans="2:45" ht="18.95" customHeight="1">
      <c r="B10" s="650">
        <v>3</v>
      </c>
      <c r="C10" s="650"/>
      <c r="E10" s="1" t="s">
        <v>166</v>
      </c>
      <c r="R10" s="6"/>
      <c r="S10" s="6"/>
      <c r="T10" s="6"/>
      <c r="U10" s="6"/>
      <c r="V10" s="6"/>
      <c r="W10" s="6"/>
      <c r="X10" s="6"/>
      <c r="Y10" s="6"/>
      <c r="Z10" s="6"/>
      <c r="AA10" s="6"/>
      <c r="AB10" s="6"/>
      <c r="AC10" s="6"/>
      <c r="AD10" s="6"/>
      <c r="AE10" s="6"/>
      <c r="AF10" s="6"/>
      <c r="AG10" s="6"/>
      <c r="AI10" s="6"/>
      <c r="AJ10" s="6"/>
      <c r="AK10" s="6"/>
      <c r="AL10" s="6"/>
      <c r="AM10" s="6"/>
      <c r="AN10" s="6"/>
      <c r="AO10" s="6"/>
      <c r="AP10" s="6"/>
      <c r="AQ10" s="477" t="s">
        <v>661</v>
      </c>
      <c r="AR10" s="648">
        <v>11</v>
      </c>
      <c r="AS10" s="648"/>
    </row>
    <row r="11" spans="2:45" ht="18.95" customHeight="1">
      <c r="B11" s="650">
        <v>4</v>
      </c>
      <c r="C11" s="650"/>
      <c r="E11" s="1" t="s">
        <v>167</v>
      </c>
      <c r="N11" s="6"/>
      <c r="O11" s="6"/>
      <c r="P11" s="6"/>
      <c r="Q11" s="6"/>
      <c r="R11" s="6"/>
      <c r="S11" s="6"/>
      <c r="T11" s="6"/>
      <c r="U11" s="6"/>
      <c r="V11" s="6"/>
      <c r="W11" s="6"/>
      <c r="X11" s="6"/>
      <c r="Y11" s="6"/>
      <c r="Z11" s="6"/>
      <c r="AA11" s="6"/>
      <c r="AB11" s="6"/>
      <c r="AC11" s="6"/>
      <c r="AD11" s="6"/>
      <c r="AE11" s="6"/>
      <c r="AF11" s="6"/>
      <c r="AG11" s="6"/>
      <c r="AI11" s="6"/>
      <c r="AJ11" s="6"/>
      <c r="AK11" s="6"/>
      <c r="AL11" s="6"/>
      <c r="AM11" s="6"/>
      <c r="AN11" s="6"/>
      <c r="AO11" s="6"/>
      <c r="AP11" s="6"/>
      <c r="AQ11" s="477" t="s">
        <v>658</v>
      </c>
      <c r="AR11" s="648">
        <v>12</v>
      </c>
      <c r="AS11" s="648"/>
    </row>
    <row r="12" spans="2:45" ht="18.95" customHeight="1">
      <c r="B12" s="650">
        <v>5</v>
      </c>
      <c r="C12" s="650"/>
      <c r="E12" s="1" t="s">
        <v>168</v>
      </c>
      <c r="O12" s="6"/>
      <c r="P12" s="6"/>
      <c r="Q12" s="6"/>
      <c r="R12" s="6"/>
      <c r="S12" s="6"/>
      <c r="T12" s="6"/>
      <c r="U12" s="6"/>
      <c r="V12" s="6"/>
      <c r="W12" s="6"/>
      <c r="X12" s="6"/>
      <c r="Y12" s="6"/>
      <c r="Z12" s="6"/>
      <c r="AA12" s="6"/>
      <c r="AB12" s="6"/>
      <c r="AC12" s="6"/>
      <c r="AD12" s="6"/>
      <c r="AE12" s="6"/>
      <c r="AF12" s="6"/>
      <c r="AG12" s="6"/>
      <c r="AI12" s="6"/>
      <c r="AJ12" s="6"/>
      <c r="AK12" s="6"/>
      <c r="AL12" s="6"/>
      <c r="AM12" s="6"/>
      <c r="AN12" s="6"/>
      <c r="AO12" s="6"/>
      <c r="AP12" s="6"/>
      <c r="AQ12" s="477" t="s">
        <v>659</v>
      </c>
      <c r="AR12" s="648">
        <v>13</v>
      </c>
      <c r="AS12" s="648"/>
    </row>
    <row r="13" spans="2:45" ht="18.95" customHeight="1">
      <c r="B13" s="650">
        <v>6</v>
      </c>
      <c r="C13" s="650"/>
      <c r="E13" s="1" t="s">
        <v>633</v>
      </c>
      <c r="Q13" s="6"/>
      <c r="R13" s="6"/>
      <c r="S13" s="6"/>
      <c r="T13" s="6"/>
      <c r="U13" s="6"/>
      <c r="V13" s="6"/>
      <c r="W13" s="6"/>
      <c r="X13" s="6"/>
      <c r="Y13" s="6"/>
      <c r="Z13" s="6"/>
      <c r="AA13" s="6"/>
      <c r="AB13" s="6"/>
      <c r="AC13" s="6"/>
      <c r="AD13" s="6"/>
      <c r="AE13" s="6"/>
      <c r="AF13" s="6"/>
      <c r="AG13" s="6"/>
      <c r="AI13" s="6"/>
      <c r="AJ13" s="6"/>
      <c r="AK13" s="6"/>
      <c r="AL13" s="6"/>
      <c r="AM13" s="6"/>
      <c r="AN13" s="6"/>
      <c r="AO13" s="6"/>
      <c r="AP13" s="6"/>
      <c r="AQ13" s="477" t="s">
        <v>657</v>
      </c>
      <c r="AR13" s="648">
        <v>14</v>
      </c>
      <c r="AS13" s="648"/>
    </row>
    <row r="14" spans="2:45" ht="18.95" customHeight="1">
      <c r="B14" s="650">
        <v>7</v>
      </c>
      <c r="C14" s="650"/>
      <c r="E14" s="1" t="s">
        <v>169</v>
      </c>
      <c r="S14" s="6"/>
      <c r="T14" s="6"/>
      <c r="U14" s="6"/>
      <c r="V14" s="6"/>
      <c r="W14" s="6"/>
      <c r="X14" s="6"/>
      <c r="Y14" s="6"/>
      <c r="Z14" s="6"/>
      <c r="AA14" s="6"/>
      <c r="AB14" s="6"/>
      <c r="AC14" s="6"/>
      <c r="AD14" s="6"/>
      <c r="AE14" s="6"/>
      <c r="AF14" s="6"/>
      <c r="AG14" s="6"/>
      <c r="AI14" s="6"/>
      <c r="AJ14" s="6"/>
      <c r="AK14" s="6"/>
      <c r="AL14" s="6"/>
      <c r="AM14" s="6"/>
      <c r="AN14" s="6"/>
      <c r="AO14" s="6"/>
      <c r="AP14" s="6"/>
      <c r="AQ14" s="477" t="s">
        <v>656</v>
      </c>
      <c r="AR14" s="648">
        <v>15</v>
      </c>
      <c r="AS14" s="648"/>
    </row>
    <row r="15" spans="2:45" ht="18.95" customHeight="1">
      <c r="E15" s="1" t="s">
        <v>672</v>
      </c>
      <c r="AQ15" s="477" t="s">
        <v>663</v>
      </c>
      <c r="AR15" s="648">
        <v>15</v>
      </c>
      <c r="AS15" s="648"/>
    </row>
    <row r="16" spans="2:45" ht="18.95" customHeight="1">
      <c r="AH16" s="476"/>
      <c r="AR16" s="475"/>
      <c r="AS16" s="475"/>
    </row>
    <row r="17" spans="2:45" ht="18.95" customHeight="1">
      <c r="B17" s="4" t="s">
        <v>170</v>
      </c>
      <c r="C17" s="4"/>
      <c r="D17" s="4" t="s">
        <v>171</v>
      </c>
      <c r="E17" s="4"/>
      <c r="F17" s="4"/>
      <c r="G17" s="4"/>
      <c r="H17" s="4"/>
      <c r="I17" s="4"/>
      <c r="J17" s="4"/>
      <c r="AH17" s="476"/>
      <c r="AR17" s="648"/>
      <c r="AS17" s="648"/>
    </row>
    <row r="18" spans="2:45" ht="18.95" customHeight="1">
      <c r="B18" s="650">
        <v>1</v>
      </c>
      <c r="C18" s="650"/>
      <c r="E18" s="1" t="s">
        <v>172</v>
      </c>
      <c r="R18" s="6"/>
      <c r="S18" s="6"/>
      <c r="T18" s="6"/>
      <c r="U18" s="6"/>
      <c r="V18" s="6"/>
      <c r="W18" s="6"/>
      <c r="X18" s="6"/>
      <c r="Y18" s="6"/>
      <c r="Z18" s="6"/>
      <c r="AA18" s="6"/>
      <c r="AB18" s="6"/>
      <c r="AC18" s="6"/>
      <c r="AD18" s="6"/>
      <c r="AE18" s="6"/>
      <c r="AF18" s="6"/>
      <c r="AG18" s="6"/>
      <c r="AI18" s="6"/>
      <c r="AJ18" s="6"/>
      <c r="AK18" s="6"/>
      <c r="AL18" s="6"/>
      <c r="AM18" s="6"/>
      <c r="AN18" s="6"/>
      <c r="AO18" s="6"/>
      <c r="AP18" s="6"/>
      <c r="AQ18" s="477" t="s">
        <v>660</v>
      </c>
      <c r="AR18" s="648">
        <v>16</v>
      </c>
      <c r="AS18" s="648"/>
    </row>
    <row r="19" spans="2:45" ht="18.95" customHeight="1">
      <c r="B19" s="650">
        <v>2</v>
      </c>
      <c r="C19" s="650"/>
      <c r="E19" s="1" t="s">
        <v>173</v>
      </c>
      <c r="Q19" s="6"/>
      <c r="R19" s="6"/>
      <c r="S19" s="6"/>
      <c r="T19" s="6"/>
      <c r="U19" s="6"/>
      <c r="V19" s="6"/>
      <c r="W19" s="6"/>
      <c r="X19" s="6"/>
      <c r="Y19" s="6"/>
      <c r="Z19" s="6"/>
      <c r="AA19" s="6"/>
      <c r="AB19" s="6"/>
      <c r="AC19" s="6"/>
      <c r="AD19" s="6"/>
      <c r="AE19" s="6"/>
      <c r="AF19" s="6"/>
      <c r="AG19" s="6"/>
      <c r="AI19" s="6"/>
      <c r="AJ19" s="6"/>
      <c r="AK19" s="6"/>
      <c r="AL19" s="6"/>
      <c r="AM19" s="6"/>
      <c r="AN19" s="6"/>
      <c r="AO19" s="6"/>
      <c r="AP19" s="6"/>
      <c r="AQ19" s="477" t="s">
        <v>657</v>
      </c>
      <c r="AR19" s="648">
        <v>17</v>
      </c>
      <c r="AS19" s="648"/>
    </row>
    <row r="20" spans="2:45" ht="18.95" customHeight="1">
      <c r="B20" s="650">
        <v>3</v>
      </c>
      <c r="C20" s="650"/>
      <c r="E20" s="1" t="s">
        <v>174</v>
      </c>
      <c r="O20" s="6"/>
      <c r="P20" s="6"/>
      <c r="Q20" s="6"/>
      <c r="R20" s="6"/>
      <c r="S20" s="6"/>
      <c r="T20" s="6"/>
      <c r="U20" s="6"/>
      <c r="V20" s="6"/>
      <c r="W20" s="6"/>
      <c r="X20" s="6"/>
      <c r="Y20" s="6"/>
      <c r="Z20" s="6"/>
      <c r="AA20" s="6"/>
      <c r="AB20" s="6"/>
      <c r="AC20" s="6"/>
      <c r="AD20" s="6"/>
      <c r="AE20" s="6"/>
      <c r="AF20" s="6"/>
      <c r="AG20" s="6"/>
      <c r="AI20" s="6"/>
      <c r="AJ20" s="6"/>
      <c r="AK20" s="6"/>
      <c r="AL20" s="6"/>
      <c r="AM20" s="6"/>
      <c r="AN20" s="6"/>
      <c r="AO20" s="6"/>
      <c r="AP20" s="6"/>
      <c r="AQ20" s="477" t="s">
        <v>659</v>
      </c>
      <c r="AR20" s="648">
        <v>18</v>
      </c>
      <c r="AS20" s="648"/>
    </row>
    <row r="21" spans="2:45" ht="18.95" customHeight="1">
      <c r="B21" s="650">
        <v>4</v>
      </c>
      <c r="C21" s="650"/>
      <c r="E21" s="1" t="s">
        <v>175</v>
      </c>
      <c r="R21" s="6"/>
      <c r="S21" s="6"/>
      <c r="T21" s="6"/>
      <c r="U21" s="6"/>
      <c r="V21" s="6"/>
      <c r="W21" s="6"/>
      <c r="X21" s="6"/>
      <c r="Y21" s="6"/>
      <c r="Z21" s="6"/>
      <c r="AA21" s="6"/>
      <c r="AB21" s="6"/>
      <c r="AC21" s="6"/>
      <c r="AD21" s="6"/>
      <c r="AE21" s="6"/>
      <c r="AF21" s="6"/>
      <c r="AG21" s="6"/>
      <c r="AI21" s="6"/>
      <c r="AJ21" s="6"/>
      <c r="AK21" s="6"/>
      <c r="AL21" s="6"/>
      <c r="AM21" s="6"/>
      <c r="AN21" s="6"/>
      <c r="AO21" s="6"/>
      <c r="AP21" s="6"/>
      <c r="AQ21" s="477" t="s">
        <v>661</v>
      </c>
      <c r="AR21" s="648">
        <v>19</v>
      </c>
      <c r="AS21" s="648"/>
    </row>
    <row r="22" spans="2:45" ht="18.95" customHeight="1">
      <c r="B22" s="650">
        <v>5</v>
      </c>
      <c r="C22" s="650"/>
      <c r="E22" s="1" t="s">
        <v>176</v>
      </c>
      <c r="O22" s="6"/>
      <c r="P22" s="6"/>
      <c r="Q22" s="6"/>
      <c r="R22" s="6"/>
      <c r="S22" s="6"/>
      <c r="T22" s="6"/>
      <c r="U22" s="6"/>
      <c r="V22" s="6"/>
      <c r="W22" s="6"/>
      <c r="X22" s="6"/>
      <c r="Y22" s="6"/>
      <c r="Z22" s="6"/>
      <c r="AA22" s="6"/>
      <c r="AB22" s="6"/>
      <c r="AC22" s="6"/>
      <c r="AD22" s="6"/>
      <c r="AE22" s="6"/>
      <c r="AF22" s="6"/>
      <c r="AG22" s="6"/>
      <c r="AI22" s="6"/>
      <c r="AJ22" s="6"/>
      <c r="AK22" s="6"/>
      <c r="AL22" s="6"/>
      <c r="AM22" s="6"/>
      <c r="AN22" s="6"/>
      <c r="AO22" s="6"/>
      <c r="AP22" s="6"/>
      <c r="AQ22" s="477" t="s">
        <v>659</v>
      </c>
      <c r="AR22" s="648">
        <v>20</v>
      </c>
      <c r="AS22" s="648"/>
    </row>
    <row r="23" spans="2:45" ht="18.95" customHeight="1">
      <c r="B23" s="650">
        <v>6</v>
      </c>
      <c r="C23" s="650"/>
      <c r="E23" s="1" t="s">
        <v>177</v>
      </c>
      <c r="Q23" s="6"/>
      <c r="R23" s="6"/>
      <c r="S23" s="6"/>
      <c r="T23" s="6"/>
      <c r="U23" s="6"/>
      <c r="V23" s="6"/>
      <c r="W23" s="6"/>
      <c r="X23" s="6"/>
      <c r="Y23" s="6"/>
      <c r="Z23" s="6"/>
      <c r="AA23" s="6"/>
      <c r="AB23" s="6"/>
      <c r="AC23" s="6"/>
      <c r="AD23" s="6"/>
      <c r="AE23" s="6"/>
      <c r="AF23" s="6"/>
      <c r="AG23" s="6"/>
      <c r="AI23" s="6"/>
      <c r="AJ23" s="6"/>
      <c r="AK23" s="6"/>
      <c r="AL23" s="6"/>
      <c r="AM23" s="6"/>
      <c r="AN23" s="6"/>
      <c r="AO23" s="6"/>
      <c r="AP23" s="6"/>
      <c r="AQ23" s="477" t="s">
        <v>657</v>
      </c>
      <c r="AR23" s="648">
        <v>21</v>
      </c>
      <c r="AS23" s="648"/>
    </row>
    <row r="24" spans="2:45" ht="18.95" customHeight="1">
      <c r="B24" s="650">
        <v>7</v>
      </c>
      <c r="C24" s="650"/>
      <c r="E24" s="1" t="s">
        <v>178</v>
      </c>
      <c r="O24" s="6"/>
      <c r="P24" s="6"/>
      <c r="Q24" s="6"/>
      <c r="R24" s="6"/>
      <c r="S24" s="6"/>
      <c r="T24" s="6"/>
      <c r="U24" s="6"/>
      <c r="V24" s="6"/>
      <c r="W24" s="6"/>
      <c r="X24" s="6"/>
      <c r="Y24" s="6"/>
      <c r="Z24" s="6"/>
      <c r="AA24" s="6"/>
      <c r="AB24" s="6"/>
      <c r="AC24" s="6"/>
      <c r="AD24" s="6"/>
      <c r="AE24" s="6"/>
      <c r="AF24" s="6"/>
      <c r="AG24" s="6"/>
      <c r="AI24" s="6"/>
      <c r="AJ24" s="6"/>
      <c r="AK24" s="6"/>
      <c r="AL24" s="6"/>
      <c r="AM24" s="6"/>
      <c r="AN24" s="6"/>
      <c r="AO24" s="6"/>
      <c r="AP24" s="6"/>
      <c r="AQ24" s="477" t="s">
        <v>659</v>
      </c>
      <c r="AR24" s="648">
        <v>22</v>
      </c>
      <c r="AS24" s="648"/>
    </row>
    <row r="25" spans="2:45" ht="18.95" customHeight="1">
      <c r="B25" s="650">
        <v>8</v>
      </c>
      <c r="C25" s="650"/>
      <c r="E25" s="1" t="s">
        <v>179</v>
      </c>
      <c r="T25" s="6"/>
      <c r="U25" s="6"/>
      <c r="V25" s="6"/>
      <c r="W25" s="6"/>
      <c r="X25" s="6"/>
      <c r="Y25" s="6"/>
      <c r="Z25" s="6"/>
      <c r="AA25" s="6"/>
      <c r="AB25" s="6"/>
      <c r="AC25" s="6"/>
      <c r="AD25" s="6"/>
      <c r="AE25" s="6"/>
      <c r="AF25" s="6"/>
      <c r="AG25" s="6"/>
      <c r="AI25" s="6"/>
      <c r="AJ25" s="6"/>
      <c r="AK25" s="6"/>
      <c r="AL25" s="6"/>
      <c r="AM25" s="6"/>
      <c r="AN25" s="6"/>
      <c r="AO25" s="6"/>
      <c r="AP25" s="6"/>
      <c r="AQ25" s="477" t="s">
        <v>663</v>
      </c>
      <c r="AR25" s="648">
        <v>23</v>
      </c>
      <c r="AS25" s="648"/>
    </row>
    <row r="26" spans="2:45" ht="18.95" customHeight="1">
      <c r="B26" s="650">
        <v>9</v>
      </c>
      <c r="C26" s="650"/>
      <c r="E26" s="1" t="s">
        <v>180</v>
      </c>
      <c r="Z26" s="6"/>
      <c r="AA26" s="6"/>
      <c r="AB26" s="6"/>
      <c r="AC26" s="6"/>
      <c r="AD26" s="6"/>
      <c r="AE26" s="6"/>
      <c r="AF26" s="6"/>
      <c r="AG26" s="6"/>
      <c r="AI26" s="6"/>
      <c r="AJ26" s="6"/>
      <c r="AK26" s="6"/>
      <c r="AL26" s="6"/>
      <c r="AM26" s="6"/>
      <c r="AN26" s="6"/>
      <c r="AO26" s="6"/>
      <c r="AP26" s="6"/>
      <c r="AQ26" s="477" t="s">
        <v>665</v>
      </c>
      <c r="AR26" s="648">
        <v>24</v>
      </c>
      <c r="AS26" s="648"/>
    </row>
    <row r="27" spans="2:45" ht="18.95" customHeight="1">
      <c r="B27" s="650">
        <v>10</v>
      </c>
      <c r="C27" s="650"/>
      <c r="E27" s="1" t="s">
        <v>181</v>
      </c>
      <c r="V27" s="6"/>
      <c r="W27" s="6"/>
      <c r="X27" s="6"/>
      <c r="Y27" s="6"/>
      <c r="Z27" s="6"/>
      <c r="AA27" s="6"/>
      <c r="AB27" s="6"/>
      <c r="AC27" s="6"/>
      <c r="AD27" s="6"/>
      <c r="AE27" s="6"/>
      <c r="AF27" s="6"/>
      <c r="AG27" s="6"/>
      <c r="AI27" s="6"/>
      <c r="AJ27" s="6"/>
      <c r="AK27" s="6"/>
      <c r="AL27" s="6"/>
      <c r="AM27" s="6"/>
      <c r="AN27" s="6"/>
      <c r="AO27" s="6"/>
      <c r="AP27" s="6"/>
      <c r="AQ27" s="477" t="s">
        <v>664</v>
      </c>
      <c r="AR27" s="648">
        <v>25</v>
      </c>
      <c r="AS27" s="648"/>
    </row>
    <row r="28" spans="2:45" ht="18.95" customHeight="1">
      <c r="B28" s="650">
        <v>11</v>
      </c>
      <c r="C28" s="650"/>
      <c r="E28" s="1" t="s">
        <v>837</v>
      </c>
      <c r="V28" s="6"/>
      <c r="W28" s="6"/>
      <c r="X28" s="6"/>
      <c r="Y28" s="6"/>
      <c r="Z28" s="6"/>
      <c r="AA28" s="6"/>
      <c r="AB28" s="6"/>
      <c r="AC28" s="6"/>
      <c r="AD28" s="6"/>
      <c r="AE28" s="6"/>
      <c r="AF28" s="6"/>
      <c r="AG28" s="6"/>
      <c r="AI28" s="6"/>
      <c r="AJ28" s="6"/>
      <c r="AK28" s="6"/>
      <c r="AL28" s="6"/>
      <c r="AM28" s="6"/>
      <c r="AN28" s="6"/>
      <c r="AO28" s="6"/>
      <c r="AP28" s="6"/>
      <c r="AQ28" s="477" t="s">
        <v>664</v>
      </c>
      <c r="AR28" s="648">
        <v>27</v>
      </c>
      <c r="AS28" s="648"/>
    </row>
    <row r="29" spans="2:45" ht="18.95" customHeight="1">
      <c r="B29" s="650">
        <v>12</v>
      </c>
      <c r="C29" s="650"/>
      <c r="E29" s="1" t="s">
        <v>632</v>
      </c>
      <c r="S29" s="6"/>
      <c r="T29" s="6"/>
      <c r="U29" s="6"/>
      <c r="V29" s="6"/>
      <c r="W29" s="6"/>
      <c r="X29" s="6"/>
      <c r="Y29" s="6"/>
      <c r="Z29" s="6"/>
      <c r="AA29" s="6"/>
      <c r="AB29" s="6"/>
      <c r="AC29" s="6"/>
      <c r="AD29" s="6"/>
      <c r="AE29" s="6"/>
      <c r="AF29" s="6"/>
      <c r="AG29" s="6"/>
      <c r="AI29" s="6"/>
      <c r="AJ29" s="6"/>
      <c r="AK29" s="6"/>
      <c r="AL29" s="6"/>
      <c r="AM29" s="6"/>
      <c r="AN29" s="6"/>
      <c r="AO29" s="6"/>
      <c r="AP29" s="6"/>
      <c r="AQ29" s="477" t="s">
        <v>661</v>
      </c>
      <c r="AR29" s="648">
        <v>29</v>
      </c>
      <c r="AS29" s="648"/>
    </row>
    <row r="30" spans="2:45" ht="18.95" customHeight="1">
      <c r="B30" s="650">
        <v>13</v>
      </c>
      <c r="C30" s="650"/>
      <c r="E30" s="1" t="s">
        <v>182</v>
      </c>
      <c r="O30" s="6"/>
      <c r="P30" s="6"/>
      <c r="Q30" s="6"/>
      <c r="R30" s="6"/>
      <c r="S30" s="6"/>
      <c r="T30" s="6"/>
      <c r="U30" s="6"/>
      <c r="V30" s="6"/>
      <c r="W30" s="6"/>
      <c r="X30" s="6"/>
      <c r="Y30" s="6"/>
      <c r="Z30" s="6"/>
      <c r="AA30" s="6"/>
      <c r="AB30" s="6"/>
      <c r="AC30" s="6"/>
      <c r="AD30" s="6"/>
      <c r="AE30" s="6"/>
      <c r="AF30" s="6"/>
      <c r="AG30" s="6"/>
      <c r="AI30" s="6"/>
      <c r="AJ30" s="6"/>
      <c r="AK30" s="6"/>
      <c r="AL30" s="6"/>
      <c r="AM30" s="6"/>
      <c r="AN30" s="6"/>
      <c r="AO30" s="6"/>
      <c r="AP30" s="6"/>
      <c r="AQ30" s="477" t="s">
        <v>659</v>
      </c>
      <c r="AR30" s="648">
        <v>30</v>
      </c>
      <c r="AS30" s="648"/>
    </row>
    <row r="31" spans="2:45" ht="18.95" customHeight="1">
      <c r="B31" s="650">
        <v>14</v>
      </c>
      <c r="C31" s="650"/>
      <c r="E31" s="1" t="s">
        <v>838</v>
      </c>
      <c r="T31" s="6"/>
      <c r="U31" s="6"/>
      <c r="V31" s="6"/>
      <c r="W31" s="6"/>
      <c r="X31" s="6"/>
      <c r="Y31" s="6"/>
      <c r="Z31" s="6"/>
      <c r="AA31" s="6"/>
      <c r="AB31" s="6"/>
      <c r="AC31" s="6"/>
      <c r="AD31" s="6"/>
      <c r="AE31" s="6"/>
      <c r="AF31" s="6"/>
      <c r="AG31" s="6"/>
      <c r="AI31" s="6"/>
      <c r="AJ31" s="6"/>
      <c r="AK31" s="6"/>
      <c r="AL31" s="6"/>
      <c r="AM31" s="6"/>
      <c r="AN31" s="6"/>
      <c r="AO31" s="6"/>
      <c r="AP31" s="6"/>
      <c r="AQ31" s="477" t="s">
        <v>839</v>
      </c>
      <c r="AR31" s="648">
        <v>31</v>
      </c>
      <c r="AS31" s="648"/>
    </row>
    <row r="32" spans="2:45" ht="18.95" customHeight="1">
      <c r="B32" s="650">
        <v>15</v>
      </c>
      <c r="C32" s="650"/>
      <c r="E32" s="1" t="s">
        <v>183</v>
      </c>
      <c r="O32" s="6"/>
      <c r="P32" s="6"/>
      <c r="Q32" s="6"/>
      <c r="R32" s="6"/>
      <c r="S32" s="6"/>
      <c r="T32" s="6"/>
      <c r="U32" s="6"/>
      <c r="V32" s="6"/>
      <c r="W32" s="6"/>
      <c r="X32" s="6"/>
      <c r="Y32" s="6"/>
      <c r="Z32" s="6"/>
      <c r="AA32" s="6"/>
      <c r="AB32" s="6"/>
      <c r="AC32" s="6"/>
      <c r="AD32" s="6"/>
      <c r="AE32" s="6"/>
      <c r="AF32" s="6"/>
      <c r="AG32" s="6"/>
      <c r="AI32" s="6"/>
      <c r="AJ32" s="6"/>
      <c r="AK32" s="6"/>
      <c r="AL32" s="6"/>
      <c r="AM32" s="6"/>
      <c r="AN32" s="6"/>
      <c r="AO32" s="6"/>
      <c r="AP32" s="6"/>
      <c r="AQ32" s="477" t="s">
        <v>840</v>
      </c>
      <c r="AR32" s="648">
        <v>32</v>
      </c>
      <c r="AS32" s="648"/>
    </row>
    <row r="33" spans="2:45" ht="18.95" customHeight="1">
      <c r="B33" s="650">
        <v>16</v>
      </c>
      <c r="C33" s="650"/>
      <c r="E33" s="1" t="s">
        <v>184</v>
      </c>
      <c r="P33" s="6"/>
      <c r="Q33" s="6"/>
      <c r="R33" s="6"/>
      <c r="S33" s="6"/>
      <c r="T33" s="6"/>
      <c r="U33" s="6"/>
      <c r="V33" s="6"/>
      <c r="W33" s="6"/>
      <c r="X33" s="6"/>
      <c r="Y33" s="6"/>
      <c r="Z33" s="6"/>
      <c r="AA33" s="6"/>
      <c r="AB33" s="6"/>
      <c r="AC33" s="6"/>
      <c r="AD33" s="6"/>
      <c r="AE33" s="6"/>
      <c r="AF33" s="6"/>
      <c r="AG33" s="6"/>
      <c r="AI33" s="6"/>
      <c r="AJ33" s="6"/>
      <c r="AK33" s="6"/>
      <c r="AL33" s="6"/>
      <c r="AM33" s="6"/>
      <c r="AN33" s="6"/>
      <c r="AO33" s="6"/>
      <c r="AP33" s="6"/>
      <c r="AQ33" s="477" t="s">
        <v>657</v>
      </c>
      <c r="AR33" s="648">
        <v>33</v>
      </c>
      <c r="AS33" s="648"/>
    </row>
    <row r="34" spans="2:45" ht="18.95" customHeight="1">
      <c r="B34" s="650">
        <v>17</v>
      </c>
      <c r="C34" s="650"/>
      <c r="D34" s="5"/>
      <c r="E34" s="5" t="s">
        <v>631</v>
      </c>
      <c r="F34" s="5"/>
      <c r="G34" s="5"/>
      <c r="H34" s="5"/>
      <c r="I34" s="5"/>
      <c r="J34" s="5"/>
      <c r="K34" s="5"/>
      <c r="L34" s="5"/>
      <c r="M34" s="5"/>
      <c r="N34" s="5"/>
      <c r="O34" s="5"/>
      <c r="P34" s="5"/>
      <c r="Q34" s="5"/>
      <c r="R34" s="75"/>
      <c r="S34" s="75"/>
      <c r="T34" s="75"/>
      <c r="U34" s="75"/>
      <c r="V34" s="75"/>
      <c r="W34" s="75"/>
      <c r="X34" s="75"/>
      <c r="Y34" s="75"/>
      <c r="Z34" s="75"/>
      <c r="AA34" s="75"/>
      <c r="AB34" s="75"/>
      <c r="AC34" s="75"/>
      <c r="AD34" s="75"/>
      <c r="AE34" s="75"/>
      <c r="AF34" s="75"/>
      <c r="AG34" s="75"/>
      <c r="AI34" s="75"/>
      <c r="AJ34" s="75"/>
      <c r="AK34" s="75"/>
      <c r="AL34" s="75"/>
      <c r="AM34" s="75"/>
      <c r="AN34" s="75"/>
      <c r="AO34" s="75"/>
      <c r="AP34" s="75"/>
      <c r="AQ34" s="477" t="s">
        <v>661</v>
      </c>
      <c r="AR34" s="648">
        <v>34</v>
      </c>
      <c r="AS34" s="648"/>
    </row>
    <row r="35" spans="2:45" ht="18.95" customHeight="1">
      <c r="B35" s="650">
        <v>18</v>
      </c>
      <c r="C35" s="650"/>
      <c r="D35" s="5"/>
      <c r="E35" s="5" t="s">
        <v>149</v>
      </c>
      <c r="F35" s="5"/>
      <c r="G35" s="5"/>
      <c r="H35" s="5"/>
      <c r="I35" s="5"/>
      <c r="J35" s="5"/>
      <c r="K35" s="5"/>
      <c r="L35" s="5"/>
      <c r="M35" s="5"/>
      <c r="N35" s="5"/>
      <c r="O35" s="5"/>
      <c r="P35" s="78"/>
      <c r="Q35" s="78"/>
      <c r="R35" s="78"/>
      <c r="S35" s="78"/>
      <c r="T35" s="78"/>
      <c r="U35" s="78"/>
      <c r="V35" s="78"/>
      <c r="W35" s="78"/>
      <c r="X35" s="78"/>
      <c r="Y35" s="78"/>
      <c r="Z35" s="78"/>
      <c r="AA35" s="78"/>
      <c r="AB35" s="78"/>
      <c r="AC35" s="78"/>
      <c r="AD35" s="78"/>
      <c r="AE35" s="78"/>
      <c r="AF35" s="78"/>
      <c r="AG35" s="78"/>
      <c r="AI35" s="78"/>
      <c r="AJ35" s="78"/>
      <c r="AK35" s="78"/>
      <c r="AL35" s="78"/>
      <c r="AM35" s="78"/>
      <c r="AN35" s="78"/>
      <c r="AO35" s="78"/>
      <c r="AP35" s="78"/>
      <c r="AQ35" s="477" t="s">
        <v>662</v>
      </c>
      <c r="AR35" s="648">
        <v>36</v>
      </c>
      <c r="AS35" s="648"/>
    </row>
    <row r="37" spans="2:45" ht="18.95" customHeight="1">
      <c r="B37" s="4"/>
      <c r="C37" s="4"/>
      <c r="D37" s="4"/>
      <c r="E37" s="4"/>
      <c r="F37" s="4"/>
      <c r="G37" s="4"/>
      <c r="H37" s="4"/>
    </row>
    <row r="38" spans="2:45" ht="18.95" customHeight="1">
      <c r="B38" s="649"/>
      <c r="C38" s="649"/>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48"/>
      <c r="AS38" s="648"/>
    </row>
    <row r="39" spans="2:45" ht="18.95" customHeight="1">
      <c r="B39" s="649"/>
      <c r="C39" s="649"/>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48"/>
      <c r="AS39" s="648"/>
    </row>
    <row r="40" spans="2:45" ht="18.95" customHeight="1">
      <c r="B40" s="649"/>
      <c r="C40" s="649"/>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48"/>
      <c r="AS40" s="648"/>
    </row>
  </sheetData>
  <mergeCells count="65">
    <mergeCell ref="B12:C12"/>
    <mergeCell ref="B13:C13"/>
    <mergeCell ref="B14:C14"/>
    <mergeCell ref="B18:C18"/>
    <mergeCell ref="T1:AA1"/>
    <mergeCell ref="B11:C11"/>
    <mergeCell ref="B10:C10"/>
    <mergeCell ref="B9:C9"/>
    <mergeCell ref="B8:C8"/>
    <mergeCell ref="B5:C5"/>
    <mergeCell ref="B4:C4"/>
    <mergeCell ref="B29:C29"/>
    <mergeCell ref="B30:C30"/>
    <mergeCell ref="B27:C27"/>
    <mergeCell ref="B23:C23"/>
    <mergeCell ref="B24:C24"/>
    <mergeCell ref="B25:C25"/>
    <mergeCell ref="B26:C26"/>
    <mergeCell ref="AR19:AS19"/>
    <mergeCell ref="AR20:AS20"/>
    <mergeCell ref="AR21:AS21"/>
    <mergeCell ref="AR22:AS22"/>
    <mergeCell ref="B28:C28"/>
    <mergeCell ref="B19:C19"/>
    <mergeCell ref="B20:C20"/>
    <mergeCell ref="B21:C21"/>
    <mergeCell ref="B22:C22"/>
    <mergeCell ref="AR24:AS24"/>
    <mergeCell ref="B40:C40"/>
    <mergeCell ref="B31:C31"/>
    <mergeCell ref="B32:C32"/>
    <mergeCell ref="B33:C33"/>
    <mergeCell ref="B34:C34"/>
    <mergeCell ref="B38:C38"/>
    <mergeCell ref="B39:C39"/>
    <mergeCell ref="B35:C35"/>
    <mergeCell ref="AR4:AS4"/>
    <mergeCell ref="AR5:AS5"/>
    <mergeCell ref="AR8:AS8"/>
    <mergeCell ref="AR18:AS18"/>
    <mergeCell ref="AR9:AS9"/>
    <mergeCell ref="AR10:AS10"/>
    <mergeCell ref="AR11:AS11"/>
    <mergeCell ref="AR12:AS12"/>
    <mergeCell ref="AR13:AS13"/>
    <mergeCell ref="AR14:AS14"/>
    <mergeCell ref="AR6:AS6"/>
    <mergeCell ref="AR7:AS7"/>
    <mergeCell ref="AR15:AS15"/>
    <mergeCell ref="AR17:AS17"/>
    <mergeCell ref="AR29:AS29"/>
    <mergeCell ref="AR30:AS30"/>
    <mergeCell ref="AR27:AS27"/>
    <mergeCell ref="AR23:AS23"/>
    <mergeCell ref="AR25:AS25"/>
    <mergeCell ref="AR26:AS26"/>
    <mergeCell ref="AR28:AS28"/>
    <mergeCell ref="AR40:AS40"/>
    <mergeCell ref="AR31:AS31"/>
    <mergeCell ref="AR32:AS32"/>
    <mergeCell ref="AR33:AS33"/>
    <mergeCell ref="AR34:AS34"/>
    <mergeCell ref="AR38:AS38"/>
    <mergeCell ref="AR39:AS39"/>
    <mergeCell ref="AR35:AS35"/>
  </mergeCells>
  <phoneticPr fontId="10"/>
  <pageMargins left="0.75" right="0.75" top="1" bottom="0.7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zoomScaleNormal="100" workbookViewId="0"/>
  </sheetViews>
  <sheetFormatPr defaultRowHeight="11.25"/>
  <cols>
    <col min="1" max="1" width="20.625" style="230" customWidth="1"/>
    <col min="2" max="6" width="9.75" style="231" bestFit="1" customWidth="1"/>
    <col min="7" max="7" width="9.75" style="231" customWidth="1"/>
    <col min="8" max="256" width="9" style="231"/>
    <col min="257" max="257" width="20.625" style="231" customWidth="1"/>
    <col min="258" max="263" width="12.5" style="231" customWidth="1"/>
    <col min="264" max="512" width="9" style="231"/>
    <col min="513" max="513" width="20.625" style="231" customWidth="1"/>
    <col min="514" max="519" width="12.5" style="231" customWidth="1"/>
    <col min="520" max="768" width="9" style="231"/>
    <col min="769" max="769" width="20.625" style="231" customWidth="1"/>
    <col min="770" max="775" width="12.5" style="231" customWidth="1"/>
    <col min="776" max="1024" width="9" style="231"/>
    <col min="1025" max="1025" width="20.625" style="231" customWidth="1"/>
    <col min="1026" max="1031" width="12.5" style="231" customWidth="1"/>
    <col min="1032" max="1280" width="9" style="231"/>
    <col min="1281" max="1281" width="20.625" style="231" customWidth="1"/>
    <col min="1282" max="1287" width="12.5" style="231" customWidth="1"/>
    <col min="1288" max="1536" width="9" style="231"/>
    <col min="1537" max="1537" width="20.625" style="231" customWidth="1"/>
    <col min="1538" max="1543" width="12.5" style="231" customWidth="1"/>
    <col min="1544" max="1792" width="9" style="231"/>
    <col min="1793" max="1793" width="20.625" style="231" customWidth="1"/>
    <col min="1794" max="1799" width="12.5" style="231" customWidth="1"/>
    <col min="1800" max="2048" width="9" style="231"/>
    <col min="2049" max="2049" width="20.625" style="231" customWidth="1"/>
    <col min="2050" max="2055" width="12.5" style="231" customWidth="1"/>
    <col min="2056" max="2304" width="9" style="231"/>
    <col min="2305" max="2305" width="20.625" style="231" customWidth="1"/>
    <col min="2306" max="2311" width="12.5" style="231" customWidth="1"/>
    <col min="2312" max="2560" width="9" style="231"/>
    <col min="2561" max="2561" width="20.625" style="231" customWidth="1"/>
    <col min="2562" max="2567" width="12.5" style="231" customWidth="1"/>
    <col min="2568" max="2816" width="9" style="231"/>
    <col min="2817" max="2817" width="20.625" style="231" customWidth="1"/>
    <col min="2818" max="2823" width="12.5" style="231" customWidth="1"/>
    <col min="2824" max="3072" width="9" style="231"/>
    <col min="3073" max="3073" width="20.625" style="231" customWidth="1"/>
    <col min="3074" max="3079" width="12.5" style="231" customWidth="1"/>
    <col min="3080" max="3328" width="9" style="231"/>
    <col min="3329" max="3329" width="20.625" style="231" customWidth="1"/>
    <col min="3330" max="3335" width="12.5" style="231" customWidth="1"/>
    <col min="3336" max="3584" width="9" style="231"/>
    <col min="3585" max="3585" width="20.625" style="231" customWidth="1"/>
    <col min="3586" max="3591" width="12.5" style="231" customWidth="1"/>
    <col min="3592" max="3840" width="9" style="231"/>
    <col min="3841" max="3841" width="20.625" style="231" customWidth="1"/>
    <col min="3842" max="3847" width="12.5" style="231" customWidth="1"/>
    <col min="3848" max="4096" width="9" style="231"/>
    <col min="4097" max="4097" width="20.625" style="231" customWidth="1"/>
    <col min="4098" max="4103" width="12.5" style="231" customWidth="1"/>
    <col min="4104" max="4352" width="9" style="231"/>
    <col min="4353" max="4353" width="20.625" style="231" customWidth="1"/>
    <col min="4354" max="4359" width="12.5" style="231" customWidth="1"/>
    <col min="4360" max="4608" width="9" style="231"/>
    <col min="4609" max="4609" width="20.625" style="231" customWidth="1"/>
    <col min="4610" max="4615" width="12.5" style="231" customWidth="1"/>
    <col min="4616" max="4864" width="9" style="231"/>
    <col min="4865" max="4865" width="20.625" style="231" customWidth="1"/>
    <col min="4866" max="4871" width="12.5" style="231" customWidth="1"/>
    <col min="4872" max="5120" width="9" style="231"/>
    <col min="5121" max="5121" width="20.625" style="231" customWidth="1"/>
    <col min="5122" max="5127" width="12.5" style="231" customWidth="1"/>
    <col min="5128" max="5376" width="9" style="231"/>
    <col min="5377" max="5377" width="20.625" style="231" customWidth="1"/>
    <col min="5378" max="5383" width="12.5" style="231" customWidth="1"/>
    <col min="5384" max="5632" width="9" style="231"/>
    <col min="5633" max="5633" width="20.625" style="231" customWidth="1"/>
    <col min="5634" max="5639" width="12.5" style="231" customWidth="1"/>
    <col min="5640" max="5888" width="9" style="231"/>
    <col min="5889" max="5889" width="20.625" style="231" customWidth="1"/>
    <col min="5890" max="5895" width="12.5" style="231" customWidth="1"/>
    <col min="5896" max="6144" width="9" style="231"/>
    <col min="6145" max="6145" width="20.625" style="231" customWidth="1"/>
    <col min="6146" max="6151" width="12.5" style="231" customWidth="1"/>
    <col min="6152" max="6400" width="9" style="231"/>
    <col min="6401" max="6401" width="20.625" style="231" customWidth="1"/>
    <col min="6402" max="6407" width="12.5" style="231" customWidth="1"/>
    <col min="6408" max="6656" width="9" style="231"/>
    <col min="6657" max="6657" width="20.625" style="231" customWidth="1"/>
    <col min="6658" max="6663" width="12.5" style="231" customWidth="1"/>
    <col min="6664" max="6912" width="9" style="231"/>
    <col min="6913" max="6913" width="20.625" style="231" customWidth="1"/>
    <col min="6914" max="6919" width="12.5" style="231" customWidth="1"/>
    <col min="6920" max="7168" width="9" style="231"/>
    <col min="7169" max="7169" width="20.625" style="231" customWidth="1"/>
    <col min="7170" max="7175" width="12.5" style="231" customWidth="1"/>
    <col min="7176" max="7424" width="9" style="231"/>
    <col min="7425" max="7425" width="20.625" style="231" customWidth="1"/>
    <col min="7426" max="7431" width="12.5" style="231" customWidth="1"/>
    <col min="7432" max="7680" width="9" style="231"/>
    <col min="7681" max="7681" width="20.625" style="231" customWidth="1"/>
    <col min="7682" max="7687" width="12.5" style="231" customWidth="1"/>
    <col min="7688" max="7936" width="9" style="231"/>
    <col min="7937" max="7937" width="20.625" style="231" customWidth="1"/>
    <col min="7938" max="7943" width="12.5" style="231" customWidth="1"/>
    <col min="7944" max="8192" width="9" style="231"/>
    <col min="8193" max="8193" width="20.625" style="231" customWidth="1"/>
    <col min="8194" max="8199" width="12.5" style="231" customWidth="1"/>
    <col min="8200" max="8448" width="9" style="231"/>
    <col min="8449" max="8449" width="20.625" style="231" customWidth="1"/>
    <col min="8450" max="8455" width="12.5" style="231" customWidth="1"/>
    <col min="8456" max="8704" width="9" style="231"/>
    <col min="8705" max="8705" width="20.625" style="231" customWidth="1"/>
    <col min="8706" max="8711" width="12.5" style="231" customWidth="1"/>
    <col min="8712" max="8960" width="9" style="231"/>
    <col min="8961" max="8961" width="20.625" style="231" customWidth="1"/>
    <col min="8962" max="8967" width="12.5" style="231" customWidth="1"/>
    <col min="8968" max="9216" width="9" style="231"/>
    <col min="9217" max="9217" width="20.625" style="231" customWidth="1"/>
    <col min="9218" max="9223" width="12.5" style="231" customWidth="1"/>
    <col min="9224" max="9472" width="9" style="231"/>
    <col min="9473" max="9473" width="20.625" style="231" customWidth="1"/>
    <col min="9474" max="9479" width="12.5" style="231" customWidth="1"/>
    <col min="9480" max="9728" width="9" style="231"/>
    <col min="9729" max="9729" width="20.625" style="231" customWidth="1"/>
    <col min="9730" max="9735" width="12.5" style="231" customWidth="1"/>
    <col min="9736" max="9984" width="9" style="231"/>
    <col min="9985" max="9985" width="20.625" style="231" customWidth="1"/>
    <col min="9986" max="9991" width="12.5" style="231" customWidth="1"/>
    <col min="9992" max="10240" width="9" style="231"/>
    <col min="10241" max="10241" width="20.625" style="231" customWidth="1"/>
    <col min="10242" max="10247" width="12.5" style="231" customWidth="1"/>
    <col min="10248" max="10496" width="9" style="231"/>
    <col min="10497" max="10497" width="20.625" style="231" customWidth="1"/>
    <col min="10498" max="10503" width="12.5" style="231" customWidth="1"/>
    <col min="10504" max="10752" width="9" style="231"/>
    <col min="10753" max="10753" width="20.625" style="231" customWidth="1"/>
    <col min="10754" max="10759" width="12.5" style="231" customWidth="1"/>
    <col min="10760" max="11008" width="9" style="231"/>
    <col min="11009" max="11009" width="20.625" style="231" customWidth="1"/>
    <col min="11010" max="11015" width="12.5" style="231" customWidth="1"/>
    <col min="11016" max="11264" width="9" style="231"/>
    <col min="11265" max="11265" width="20.625" style="231" customWidth="1"/>
    <col min="11266" max="11271" width="12.5" style="231" customWidth="1"/>
    <col min="11272" max="11520" width="9" style="231"/>
    <col min="11521" max="11521" width="20.625" style="231" customWidth="1"/>
    <col min="11522" max="11527" width="12.5" style="231" customWidth="1"/>
    <col min="11528" max="11776" width="9" style="231"/>
    <col min="11777" max="11777" width="20.625" style="231" customWidth="1"/>
    <col min="11778" max="11783" width="12.5" style="231" customWidth="1"/>
    <col min="11784" max="12032" width="9" style="231"/>
    <col min="12033" max="12033" width="20.625" style="231" customWidth="1"/>
    <col min="12034" max="12039" width="12.5" style="231" customWidth="1"/>
    <col min="12040" max="12288" width="9" style="231"/>
    <col min="12289" max="12289" width="20.625" style="231" customWidth="1"/>
    <col min="12290" max="12295" width="12.5" style="231" customWidth="1"/>
    <col min="12296" max="12544" width="9" style="231"/>
    <col min="12545" max="12545" width="20.625" style="231" customWidth="1"/>
    <col min="12546" max="12551" width="12.5" style="231" customWidth="1"/>
    <col min="12552" max="12800" width="9" style="231"/>
    <col min="12801" max="12801" width="20.625" style="231" customWidth="1"/>
    <col min="12802" max="12807" width="12.5" style="231" customWidth="1"/>
    <col min="12808" max="13056" width="9" style="231"/>
    <col min="13057" max="13057" width="20.625" style="231" customWidth="1"/>
    <col min="13058" max="13063" width="12.5" style="231" customWidth="1"/>
    <col min="13064" max="13312" width="9" style="231"/>
    <col min="13313" max="13313" width="20.625" style="231" customWidth="1"/>
    <col min="13314" max="13319" width="12.5" style="231" customWidth="1"/>
    <col min="13320" max="13568" width="9" style="231"/>
    <col min="13569" max="13569" width="20.625" style="231" customWidth="1"/>
    <col min="13570" max="13575" width="12.5" style="231" customWidth="1"/>
    <col min="13576" max="13824" width="9" style="231"/>
    <col min="13825" max="13825" width="20.625" style="231" customWidth="1"/>
    <col min="13826" max="13831" width="12.5" style="231" customWidth="1"/>
    <col min="13832" max="14080" width="9" style="231"/>
    <col min="14081" max="14081" width="20.625" style="231" customWidth="1"/>
    <col min="14082" max="14087" width="12.5" style="231" customWidth="1"/>
    <col min="14088" max="14336" width="9" style="231"/>
    <col min="14337" max="14337" width="20.625" style="231" customWidth="1"/>
    <col min="14338" max="14343" width="12.5" style="231" customWidth="1"/>
    <col min="14344" max="14592" width="9" style="231"/>
    <col min="14593" max="14593" width="20.625" style="231" customWidth="1"/>
    <col min="14594" max="14599" width="12.5" style="231" customWidth="1"/>
    <col min="14600" max="14848" width="9" style="231"/>
    <col min="14849" max="14849" width="20.625" style="231" customWidth="1"/>
    <col min="14850" max="14855" width="12.5" style="231" customWidth="1"/>
    <col min="14856" max="15104" width="9" style="231"/>
    <col min="15105" max="15105" width="20.625" style="231" customWidth="1"/>
    <col min="15106" max="15111" width="12.5" style="231" customWidth="1"/>
    <col min="15112" max="15360" width="9" style="231"/>
    <col min="15361" max="15361" width="20.625" style="231" customWidth="1"/>
    <col min="15362" max="15367" width="12.5" style="231" customWidth="1"/>
    <col min="15368" max="15616" width="9" style="231"/>
    <col min="15617" max="15617" width="20.625" style="231" customWidth="1"/>
    <col min="15618" max="15623" width="12.5" style="231" customWidth="1"/>
    <col min="15624" max="15872" width="9" style="231"/>
    <col min="15873" max="15873" width="20.625" style="231" customWidth="1"/>
    <col min="15874" max="15879" width="12.5" style="231" customWidth="1"/>
    <col min="15880" max="16128" width="9" style="231"/>
    <col min="16129" max="16129" width="20.625" style="231" customWidth="1"/>
    <col min="16130" max="16135" width="12.5" style="231" customWidth="1"/>
    <col min="16136" max="16384" width="9" style="231"/>
  </cols>
  <sheetData>
    <row r="1" spans="1:7" ht="15.75" customHeight="1">
      <c r="G1" s="232" t="s">
        <v>599</v>
      </c>
    </row>
    <row r="2" spans="1:7" s="167" customFormat="1" ht="22.5" customHeight="1">
      <c r="A2" s="747" t="s">
        <v>514</v>
      </c>
      <c r="B2" s="588" t="s">
        <v>755</v>
      </c>
      <c r="C2" s="588"/>
      <c r="D2" s="588"/>
      <c r="E2" s="589" t="s">
        <v>756</v>
      </c>
      <c r="F2" s="589"/>
      <c r="G2" s="590"/>
    </row>
    <row r="3" spans="1:7" s="167" customFormat="1" ht="22.5" customHeight="1">
      <c r="A3" s="748"/>
      <c r="B3" s="234" t="s">
        <v>600</v>
      </c>
      <c r="C3" s="234" t="s">
        <v>472</v>
      </c>
      <c r="D3" s="234" t="s">
        <v>473</v>
      </c>
      <c r="E3" s="234" t="s">
        <v>600</v>
      </c>
      <c r="F3" s="234" t="s">
        <v>472</v>
      </c>
      <c r="G3" s="234" t="s">
        <v>473</v>
      </c>
    </row>
    <row r="4" spans="1:7" s="242" customFormat="1" ht="21.75" customHeight="1">
      <c r="A4" s="239" t="s">
        <v>291</v>
      </c>
      <c r="B4" s="601">
        <v>85954195</v>
      </c>
      <c r="C4" s="601">
        <v>48102417</v>
      </c>
      <c r="D4" s="601">
        <v>37851778</v>
      </c>
      <c r="E4" s="601">
        <v>85332872</v>
      </c>
      <c r="F4" s="601">
        <v>46699117</v>
      </c>
      <c r="G4" s="607">
        <v>38633755</v>
      </c>
    </row>
    <row r="5" spans="1:7" s="242" customFormat="1" ht="21.75" customHeight="1">
      <c r="A5" s="243" t="s">
        <v>311</v>
      </c>
      <c r="B5" s="602">
        <v>39982064</v>
      </c>
      <c r="C5" s="602">
        <v>13596211</v>
      </c>
      <c r="D5" s="602">
        <v>26385853</v>
      </c>
      <c r="E5" s="602">
        <v>39563080</v>
      </c>
      <c r="F5" s="602">
        <v>13590822</v>
      </c>
      <c r="G5" s="608">
        <v>25972258</v>
      </c>
    </row>
    <row r="6" spans="1:7" s="242" customFormat="1" ht="21.75" customHeight="1">
      <c r="A6" s="247" t="s">
        <v>312</v>
      </c>
      <c r="B6" s="603">
        <v>64032</v>
      </c>
      <c r="C6" s="603" t="s">
        <v>236</v>
      </c>
      <c r="D6" s="603">
        <v>64032</v>
      </c>
      <c r="E6" s="603">
        <v>63377</v>
      </c>
      <c r="F6" s="603" t="s">
        <v>236</v>
      </c>
      <c r="G6" s="609">
        <v>63377</v>
      </c>
    </row>
    <row r="7" spans="1:7" s="242" customFormat="1" ht="21.75" customHeight="1">
      <c r="A7" s="250" t="s">
        <v>313</v>
      </c>
      <c r="B7" s="602">
        <v>841500</v>
      </c>
      <c r="C7" s="602" t="s">
        <v>236</v>
      </c>
      <c r="D7" s="602">
        <v>841500</v>
      </c>
      <c r="E7" s="602">
        <v>978143</v>
      </c>
      <c r="F7" s="602" t="s">
        <v>236</v>
      </c>
      <c r="G7" s="609">
        <v>978143</v>
      </c>
    </row>
    <row r="8" spans="1:7" s="242" customFormat="1" ht="21.75" customHeight="1">
      <c r="A8" s="250" t="s">
        <v>314</v>
      </c>
      <c r="B8" s="602">
        <v>92653</v>
      </c>
      <c r="C8" s="602" t="s">
        <v>236</v>
      </c>
      <c r="D8" s="602">
        <v>92653</v>
      </c>
      <c r="E8" s="602">
        <v>93288</v>
      </c>
      <c r="F8" s="602" t="s">
        <v>236</v>
      </c>
      <c r="G8" s="609">
        <v>93288</v>
      </c>
    </row>
    <row r="9" spans="1:7" s="242" customFormat="1" ht="21.75" customHeight="1">
      <c r="A9" s="250" t="s">
        <v>315</v>
      </c>
      <c r="B9" s="602">
        <v>33343</v>
      </c>
      <c r="C9" s="602" t="s">
        <v>236</v>
      </c>
      <c r="D9" s="602">
        <v>33343</v>
      </c>
      <c r="E9" s="602">
        <v>39740</v>
      </c>
      <c r="F9" s="602" t="s">
        <v>236</v>
      </c>
      <c r="G9" s="609">
        <v>39740</v>
      </c>
    </row>
    <row r="10" spans="1:7" s="242" customFormat="1" ht="21.75" customHeight="1">
      <c r="A10" s="250" t="s">
        <v>316</v>
      </c>
      <c r="B10" s="602">
        <v>82554</v>
      </c>
      <c r="C10" s="602" t="s">
        <v>236</v>
      </c>
      <c r="D10" s="602">
        <v>82554</v>
      </c>
      <c r="E10" s="602">
        <v>83465</v>
      </c>
      <c r="F10" s="602" t="s">
        <v>236</v>
      </c>
      <c r="G10" s="609">
        <v>83465</v>
      </c>
    </row>
    <row r="11" spans="1:7" s="242" customFormat="1" ht="21.75" customHeight="1">
      <c r="A11" s="250" t="s">
        <v>318</v>
      </c>
      <c r="B11" s="602">
        <v>7596354</v>
      </c>
      <c r="C11" s="602">
        <v>3996207</v>
      </c>
      <c r="D11" s="602">
        <v>3600147</v>
      </c>
      <c r="E11" s="602">
        <v>7777387</v>
      </c>
      <c r="F11" s="602">
        <v>4165291</v>
      </c>
      <c r="G11" s="609">
        <v>3612096</v>
      </c>
    </row>
    <row r="12" spans="1:7" s="242" customFormat="1" ht="21.75" customHeight="1">
      <c r="A12" s="250" t="s">
        <v>621</v>
      </c>
      <c r="B12" s="602">
        <v>3975288</v>
      </c>
      <c r="C12" s="602">
        <v>3972734</v>
      </c>
      <c r="D12" s="602">
        <v>2554</v>
      </c>
      <c r="E12" s="602">
        <v>4169672</v>
      </c>
      <c r="F12" s="602">
        <v>4148162</v>
      </c>
      <c r="G12" s="609">
        <v>21510</v>
      </c>
    </row>
    <row r="13" spans="1:7" s="242" customFormat="1" ht="21.75" customHeight="1">
      <c r="A13" s="250" t="s">
        <v>622</v>
      </c>
      <c r="B13" s="602">
        <v>23473</v>
      </c>
      <c r="C13" s="602">
        <v>23473</v>
      </c>
      <c r="D13" s="602" t="s">
        <v>236</v>
      </c>
      <c r="E13" s="602">
        <v>18173</v>
      </c>
      <c r="F13" s="602">
        <v>17129</v>
      </c>
      <c r="G13" s="609">
        <v>1044</v>
      </c>
    </row>
    <row r="14" spans="1:7" s="242" customFormat="1" ht="21.75" customHeight="1">
      <c r="A14" s="250" t="s">
        <v>623</v>
      </c>
      <c r="B14" s="602">
        <v>3597593</v>
      </c>
      <c r="C14" s="602" t="s">
        <v>236</v>
      </c>
      <c r="D14" s="602">
        <v>3597593</v>
      </c>
      <c r="E14" s="602">
        <v>3589542</v>
      </c>
      <c r="F14" s="602" t="s">
        <v>236</v>
      </c>
      <c r="G14" s="609">
        <v>3589542</v>
      </c>
    </row>
    <row r="15" spans="1:7" s="242" customFormat="1" ht="21.75" customHeight="1">
      <c r="A15" s="250" t="s">
        <v>320</v>
      </c>
      <c r="B15" s="602">
        <v>21314</v>
      </c>
      <c r="C15" s="602" t="s">
        <v>236</v>
      </c>
      <c r="D15" s="602">
        <v>21314</v>
      </c>
      <c r="E15" s="602">
        <v>19023</v>
      </c>
      <c r="F15" s="602" t="s">
        <v>236</v>
      </c>
      <c r="G15" s="609">
        <v>19023</v>
      </c>
    </row>
    <row r="16" spans="1:7" s="242" customFormat="1" ht="21.75" customHeight="1">
      <c r="A16" s="250" t="s">
        <v>322</v>
      </c>
      <c r="B16" s="602">
        <v>6485485</v>
      </c>
      <c r="C16" s="602" t="s">
        <v>236</v>
      </c>
      <c r="D16" s="602">
        <v>6485485</v>
      </c>
      <c r="E16" s="602">
        <v>6681820</v>
      </c>
      <c r="F16" s="602" t="s">
        <v>236</v>
      </c>
      <c r="G16" s="609">
        <v>6681820</v>
      </c>
    </row>
    <row r="17" spans="1:7" s="242" customFormat="1" ht="21.75" customHeight="1">
      <c r="A17" s="250" t="s">
        <v>323</v>
      </c>
      <c r="B17" s="602">
        <v>421686</v>
      </c>
      <c r="C17" s="602" t="s">
        <v>236</v>
      </c>
      <c r="D17" s="602">
        <v>421686</v>
      </c>
      <c r="E17" s="602">
        <v>418559</v>
      </c>
      <c r="F17" s="602" t="s">
        <v>236</v>
      </c>
      <c r="G17" s="609">
        <v>418559</v>
      </c>
    </row>
    <row r="18" spans="1:7" s="242" customFormat="1" ht="21.75" customHeight="1">
      <c r="A18" s="250" t="s">
        <v>324</v>
      </c>
      <c r="B18" s="602">
        <v>9125710</v>
      </c>
      <c r="C18" s="602" t="s">
        <v>236</v>
      </c>
      <c r="D18" s="602">
        <v>9125710</v>
      </c>
      <c r="E18" s="602">
        <v>8294070</v>
      </c>
      <c r="F18" s="602" t="s">
        <v>236</v>
      </c>
      <c r="G18" s="609">
        <v>8294070</v>
      </c>
    </row>
    <row r="19" spans="1:7" s="242" customFormat="1" ht="21.75" customHeight="1">
      <c r="A19" s="250" t="s">
        <v>326</v>
      </c>
      <c r="B19" s="602">
        <v>390537</v>
      </c>
      <c r="C19" s="602" t="s">
        <v>236</v>
      </c>
      <c r="D19" s="602">
        <v>390537</v>
      </c>
      <c r="E19" s="602">
        <v>351450</v>
      </c>
      <c r="F19" s="602" t="s">
        <v>236</v>
      </c>
      <c r="G19" s="609">
        <v>351450</v>
      </c>
    </row>
    <row r="20" spans="1:7" s="242" customFormat="1" ht="21.75" customHeight="1">
      <c r="A20" s="250" t="s">
        <v>327</v>
      </c>
      <c r="B20" s="602">
        <v>8949488</v>
      </c>
      <c r="C20" s="602">
        <v>8807576</v>
      </c>
      <c r="D20" s="602">
        <v>141912</v>
      </c>
      <c r="E20" s="602">
        <v>8822277</v>
      </c>
      <c r="F20" s="602">
        <v>8724539</v>
      </c>
      <c r="G20" s="609">
        <v>97738</v>
      </c>
    </row>
    <row r="21" spans="1:7" s="242" customFormat="1" ht="21.75" customHeight="1">
      <c r="A21" s="250" t="s">
        <v>329</v>
      </c>
      <c r="B21" s="602">
        <v>985</v>
      </c>
      <c r="C21" s="602">
        <v>512</v>
      </c>
      <c r="D21" s="602">
        <v>473</v>
      </c>
      <c r="E21" s="602">
        <v>7398</v>
      </c>
      <c r="F21" s="602">
        <v>5566</v>
      </c>
      <c r="G21" s="609">
        <v>1832</v>
      </c>
    </row>
    <row r="22" spans="1:7" s="242" customFormat="1" ht="21.75" customHeight="1">
      <c r="A22" s="250" t="s">
        <v>330</v>
      </c>
      <c r="B22" s="602">
        <v>370681</v>
      </c>
      <c r="C22" s="602">
        <v>342613</v>
      </c>
      <c r="D22" s="602">
        <v>28068</v>
      </c>
      <c r="E22" s="602">
        <v>293292</v>
      </c>
      <c r="F22" s="602">
        <v>210667</v>
      </c>
      <c r="G22" s="609">
        <v>82625</v>
      </c>
    </row>
    <row r="23" spans="1:7" s="242" customFormat="1" ht="21.75" customHeight="1">
      <c r="A23" s="250" t="s">
        <v>331</v>
      </c>
      <c r="B23" s="602">
        <v>107118</v>
      </c>
      <c r="C23" s="602">
        <v>107118</v>
      </c>
      <c r="D23" s="602" t="s">
        <v>236</v>
      </c>
      <c r="E23" s="602">
        <v>126146</v>
      </c>
      <c r="F23" s="602">
        <v>126146</v>
      </c>
      <c r="G23" s="609" t="s">
        <v>236</v>
      </c>
    </row>
    <row r="24" spans="1:7" s="242" customFormat="1" ht="21.75" customHeight="1">
      <c r="A24" s="250" t="s">
        <v>332</v>
      </c>
      <c r="B24" s="602">
        <v>6440</v>
      </c>
      <c r="C24" s="602">
        <v>5840</v>
      </c>
      <c r="D24" s="602">
        <v>600</v>
      </c>
      <c r="E24" s="602">
        <v>9057</v>
      </c>
      <c r="F24" s="602">
        <v>8457</v>
      </c>
      <c r="G24" s="609">
        <v>600</v>
      </c>
    </row>
    <row r="25" spans="1:7" s="242" customFormat="1" ht="21.75" customHeight="1">
      <c r="A25" s="250" t="s">
        <v>333</v>
      </c>
      <c r="B25" s="602">
        <v>670582</v>
      </c>
      <c r="C25" s="602" t="s">
        <v>236</v>
      </c>
      <c r="D25" s="602">
        <v>670582</v>
      </c>
      <c r="E25" s="602">
        <v>519460</v>
      </c>
      <c r="F25" s="602" t="s">
        <v>236</v>
      </c>
      <c r="G25" s="609">
        <v>519460</v>
      </c>
    </row>
    <row r="26" spans="1:7" s="242" customFormat="1" ht="21.75" customHeight="1">
      <c r="A26" s="250" t="s">
        <v>334</v>
      </c>
      <c r="B26" s="602">
        <v>149589</v>
      </c>
      <c r="C26" s="602">
        <v>144112</v>
      </c>
      <c r="D26" s="602">
        <v>5477</v>
      </c>
      <c r="E26" s="602">
        <v>142677</v>
      </c>
      <c r="F26" s="602">
        <v>139746</v>
      </c>
      <c r="G26" s="609">
        <v>2931</v>
      </c>
    </row>
    <row r="27" spans="1:7" s="242" customFormat="1" ht="21.75" customHeight="1">
      <c r="A27" s="250" t="s">
        <v>335</v>
      </c>
      <c r="B27" s="602">
        <v>571364</v>
      </c>
      <c r="C27" s="602" t="s">
        <v>236</v>
      </c>
      <c r="D27" s="602">
        <v>571364</v>
      </c>
      <c r="E27" s="602">
        <v>612340</v>
      </c>
      <c r="F27" s="602" t="s">
        <v>236</v>
      </c>
      <c r="G27" s="609">
        <v>612340</v>
      </c>
    </row>
    <row r="28" spans="1:7" s="242" customFormat="1" ht="21.75" customHeight="1">
      <c r="A28" s="250" t="s">
        <v>336</v>
      </c>
      <c r="B28" s="602">
        <v>1347241</v>
      </c>
      <c r="C28" s="602" t="s">
        <v>236</v>
      </c>
      <c r="D28" s="602">
        <v>1347241</v>
      </c>
      <c r="E28" s="602">
        <v>1352012</v>
      </c>
      <c r="F28" s="602" t="s">
        <v>236</v>
      </c>
      <c r="G28" s="609">
        <v>1352012</v>
      </c>
    </row>
    <row r="29" spans="1:7" s="242" customFormat="1" ht="21.75" customHeight="1">
      <c r="A29" s="250" t="s">
        <v>337</v>
      </c>
      <c r="B29" s="602">
        <v>1063316</v>
      </c>
      <c r="C29" s="602" t="s">
        <v>236</v>
      </c>
      <c r="D29" s="602">
        <v>1063316</v>
      </c>
      <c r="E29" s="602">
        <v>1543510</v>
      </c>
      <c r="F29" s="602" t="s">
        <v>236</v>
      </c>
      <c r="G29" s="609">
        <v>1543510</v>
      </c>
    </row>
    <row r="30" spans="1:7" s="242" customFormat="1" ht="21.75" customHeight="1">
      <c r="A30" s="250" t="s">
        <v>465</v>
      </c>
      <c r="B30" s="602">
        <v>240230</v>
      </c>
      <c r="C30" s="602">
        <v>192233</v>
      </c>
      <c r="D30" s="602">
        <v>47997</v>
      </c>
      <c r="E30" s="602">
        <v>268001</v>
      </c>
      <c r="F30" s="602">
        <v>210410</v>
      </c>
      <c r="G30" s="609">
        <v>57591</v>
      </c>
    </row>
    <row r="31" spans="1:7" s="242" customFormat="1" ht="21.75" customHeight="1">
      <c r="A31" s="250" t="s">
        <v>466</v>
      </c>
      <c r="B31" s="602">
        <v>230729</v>
      </c>
      <c r="C31" s="602" t="s">
        <v>236</v>
      </c>
      <c r="D31" s="602">
        <v>230729</v>
      </c>
      <c r="E31" s="602">
        <v>119733</v>
      </c>
      <c r="F31" s="602" t="s">
        <v>236</v>
      </c>
      <c r="G31" s="609">
        <v>119733</v>
      </c>
    </row>
    <row r="32" spans="1:7" s="242" customFormat="1" ht="21.75" customHeight="1">
      <c r="A32" s="250" t="s">
        <v>467</v>
      </c>
      <c r="B32" s="602">
        <v>993174</v>
      </c>
      <c r="C32" s="602" t="s">
        <v>236</v>
      </c>
      <c r="D32" s="602">
        <v>993174</v>
      </c>
      <c r="E32" s="602">
        <v>812114</v>
      </c>
      <c r="F32" s="602" t="s">
        <v>236</v>
      </c>
      <c r="G32" s="609">
        <v>812114</v>
      </c>
    </row>
    <row r="33" spans="1:7" s="242" customFormat="1" ht="21.75" customHeight="1">
      <c r="A33" s="250" t="s">
        <v>339</v>
      </c>
      <c r="B33" s="602">
        <v>7</v>
      </c>
      <c r="C33" s="602" t="s">
        <v>236</v>
      </c>
      <c r="D33" s="602">
        <v>7</v>
      </c>
      <c r="E33" s="602">
        <v>63</v>
      </c>
      <c r="F33" s="602" t="s">
        <v>236</v>
      </c>
      <c r="G33" s="609">
        <v>63</v>
      </c>
    </row>
    <row r="34" spans="1:7" s="242" customFormat="1" ht="21.75" customHeight="1">
      <c r="A34" s="250" t="s">
        <v>203</v>
      </c>
      <c r="B34" s="602">
        <v>125952</v>
      </c>
      <c r="C34" s="602" t="s">
        <v>236</v>
      </c>
      <c r="D34" s="602">
        <v>125952</v>
      </c>
      <c r="E34" s="602">
        <v>134678</v>
      </c>
      <c r="F34" s="602" t="s">
        <v>236</v>
      </c>
      <c r="G34" s="609">
        <v>134678</v>
      </c>
    </row>
    <row r="35" spans="1:7" s="242" customFormat="1" ht="21.75" customHeight="1">
      <c r="A35" s="239" t="s">
        <v>356</v>
      </c>
      <c r="B35" s="601">
        <v>33631821</v>
      </c>
      <c r="C35" s="601">
        <v>32581719</v>
      </c>
      <c r="D35" s="601">
        <v>1050102</v>
      </c>
      <c r="E35" s="601">
        <v>31976258</v>
      </c>
      <c r="F35" s="601">
        <v>31054954</v>
      </c>
      <c r="G35" s="607">
        <v>921304</v>
      </c>
    </row>
    <row r="36" spans="1:7" s="242" customFormat="1" ht="21.75" customHeight="1">
      <c r="A36" s="250" t="s">
        <v>357</v>
      </c>
      <c r="B36" s="602">
        <v>6046003</v>
      </c>
      <c r="C36" s="602">
        <v>6035459</v>
      </c>
      <c r="D36" s="602">
        <v>10544</v>
      </c>
      <c r="E36" s="602">
        <v>5801673</v>
      </c>
      <c r="F36" s="602">
        <v>5772035</v>
      </c>
      <c r="G36" s="609">
        <v>29638</v>
      </c>
    </row>
    <row r="37" spans="1:7" s="242" customFormat="1" ht="21.75" customHeight="1">
      <c r="A37" s="250" t="s">
        <v>341</v>
      </c>
      <c r="B37" s="602">
        <v>915756</v>
      </c>
      <c r="C37" s="602">
        <v>769957</v>
      </c>
      <c r="D37" s="602">
        <v>145799</v>
      </c>
      <c r="E37" s="602">
        <v>824858</v>
      </c>
      <c r="F37" s="602">
        <v>695598</v>
      </c>
      <c r="G37" s="609">
        <v>129260</v>
      </c>
    </row>
    <row r="38" spans="1:7" s="242" customFormat="1" ht="21.75" customHeight="1">
      <c r="A38" s="250" t="s">
        <v>342</v>
      </c>
      <c r="B38" s="602">
        <v>26670062</v>
      </c>
      <c r="C38" s="602">
        <v>25776303</v>
      </c>
      <c r="D38" s="602">
        <v>893759</v>
      </c>
      <c r="E38" s="602">
        <v>25349727</v>
      </c>
      <c r="F38" s="602">
        <v>24587321</v>
      </c>
      <c r="G38" s="609">
        <v>762406</v>
      </c>
    </row>
    <row r="39" spans="1:7" s="242" customFormat="1" ht="21.75" customHeight="1">
      <c r="A39" s="239" t="s">
        <v>343</v>
      </c>
      <c r="B39" s="601">
        <v>12340310</v>
      </c>
      <c r="C39" s="601">
        <v>1924487</v>
      </c>
      <c r="D39" s="601">
        <v>10415823</v>
      </c>
      <c r="E39" s="601">
        <v>13793534</v>
      </c>
      <c r="F39" s="601">
        <v>2053341</v>
      </c>
      <c r="G39" s="607">
        <v>11740193</v>
      </c>
    </row>
  </sheetData>
  <mergeCells count="1">
    <mergeCell ref="A2:A3"/>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workbookViewId="0"/>
  </sheetViews>
  <sheetFormatPr defaultColWidth="17" defaultRowHeight="12"/>
  <cols>
    <col min="1" max="1" width="9.375" style="319" bestFit="1" customWidth="1"/>
    <col min="2" max="2" width="7.375" style="320" bestFit="1" customWidth="1"/>
    <col min="3" max="3" width="9" style="152" bestFit="1" customWidth="1"/>
    <col min="4" max="5" width="6.75" style="152" bestFit="1" customWidth="1"/>
    <col min="6" max="6" width="9" style="152" bestFit="1" customWidth="1"/>
    <col min="7" max="8" width="6.75" style="152" bestFit="1" customWidth="1"/>
    <col min="9" max="9" width="9" style="152" bestFit="1" customWidth="1"/>
    <col min="10" max="10" width="6.75" style="152" bestFit="1" customWidth="1"/>
    <col min="11" max="11" width="6.75" style="152" customWidth="1"/>
    <col min="12" max="256" width="17" style="152"/>
    <col min="257" max="257" width="16.125" style="152" customWidth="1"/>
    <col min="258" max="258" width="19.75" style="152" bestFit="1" customWidth="1"/>
    <col min="259" max="259" width="11.125" style="152" customWidth="1"/>
    <col min="260" max="260" width="8.375" style="152" customWidth="1"/>
    <col min="261" max="261" width="6.625" style="152" customWidth="1"/>
    <col min="262" max="262" width="11.125" style="152" customWidth="1"/>
    <col min="263" max="263" width="8.375" style="152" customWidth="1"/>
    <col min="264" max="264" width="6.625" style="152" customWidth="1"/>
    <col min="265" max="265" width="11.125" style="152" customWidth="1"/>
    <col min="266" max="266" width="8.375" style="152" customWidth="1"/>
    <col min="267" max="267" width="6.625" style="152" customWidth="1"/>
    <col min="268" max="512" width="17" style="152"/>
    <col min="513" max="513" width="16.125" style="152" customWidth="1"/>
    <col min="514" max="514" width="19.75" style="152" bestFit="1" customWidth="1"/>
    <col min="515" max="515" width="11.125" style="152" customWidth="1"/>
    <col min="516" max="516" width="8.375" style="152" customWidth="1"/>
    <col min="517" max="517" width="6.625" style="152" customWidth="1"/>
    <col min="518" max="518" width="11.125" style="152" customWidth="1"/>
    <col min="519" max="519" width="8.375" style="152" customWidth="1"/>
    <col min="520" max="520" width="6.625" style="152" customWidth="1"/>
    <col min="521" max="521" width="11.125" style="152" customWidth="1"/>
    <col min="522" max="522" width="8.375" style="152" customWidth="1"/>
    <col min="523" max="523" width="6.625" style="152" customWidth="1"/>
    <col min="524" max="768" width="17" style="152"/>
    <col min="769" max="769" width="16.125" style="152" customWidth="1"/>
    <col min="770" max="770" width="19.75" style="152" bestFit="1" customWidth="1"/>
    <col min="771" max="771" width="11.125" style="152" customWidth="1"/>
    <col min="772" max="772" width="8.375" style="152" customWidth="1"/>
    <col min="773" max="773" width="6.625" style="152" customWidth="1"/>
    <col min="774" max="774" width="11.125" style="152" customWidth="1"/>
    <col min="775" max="775" width="8.375" style="152" customWidth="1"/>
    <col min="776" max="776" width="6.625" style="152" customWidth="1"/>
    <col min="777" max="777" width="11.125" style="152" customWidth="1"/>
    <col min="778" max="778" width="8.375" style="152" customWidth="1"/>
    <col min="779" max="779" width="6.625" style="152" customWidth="1"/>
    <col min="780" max="1024" width="17" style="152"/>
    <col min="1025" max="1025" width="16.125" style="152" customWidth="1"/>
    <col min="1026" max="1026" width="19.75" style="152" bestFit="1" customWidth="1"/>
    <col min="1027" max="1027" width="11.125" style="152" customWidth="1"/>
    <col min="1028" max="1028" width="8.375" style="152" customWidth="1"/>
    <col min="1029" max="1029" width="6.625" style="152" customWidth="1"/>
    <col min="1030" max="1030" width="11.125" style="152" customWidth="1"/>
    <col min="1031" max="1031" width="8.375" style="152" customWidth="1"/>
    <col min="1032" max="1032" width="6.625" style="152" customWidth="1"/>
    <col min="1033" max="1033" width="11.125" style="152" customWidth="1"/>
    <col min="1034" max="1034" width="8.375" style="152" customWidth="1"/>
    <col min="1035" max="1035" width="6.625" style="152" customWidth="1"/>
    <col min="1036" max="1280" width="17" style="152"/>
    <col min="1281" max="1281" width="16.125" style="152" customWidth="1"/>
    <col min="1282" max="1282" width="19.75" style="152" bestFit="1" customWidth="1"/>
    <col min="1283" max="1283" width="11.125" style="152" customWidth="1"/>
    <col min="1284" max="1284" width="8.375" style="152" customWidth="1"/>
    <col min="1285" max="1285" width="6.625" style="152" customWidth="1"/>
    <col min="1286" max="1286" width="11.125" style="152" customWidth="1"/>
    <col min="1287" max="1287" width="8.375" style="152" customWidth="1"/>
    <col min="1288" max="1288" width="6.625" style="152" customWidth="1"/>
    <col min="1289" max="1289" width="11.125" style="152" customWidth="1"/>
    <col min="1290" max="1290" width="8.375" style="152" customWidth="1"/>
    <col min="1291" max="1291" width="6.625" style="152" customWidth="1"/>
    <col min="1292" max="1536" width="17" style="152"/>
    <col min="1537" max="1537" width="16.125" style="152" customWidth="1"/>
    <col min="1538" max="1538" width="19.75" style="152" bestFit="1" customWidth="1"/>
    <col min="1539" max="1539" width="11.125" style="152" customWidth="1"/>
    <col min="1540" max="1540" width="8.375" style="152" customWidth="1"/>
    <col min="1541" max="1541" width="6.625" style="152" customWidth="1"/>
    <col min="1542" max="1542" width="11.125" style="152" customWidth="1"/>
    <col min="1543" max="1543" width="8.375" style="152" customWidth="1"/>
    <col min="1544" max="1544" width="6.625" style="152" customWidth="1"/>
    <col min="1545" max="1545" width="11.125" style="152" customWidth="1"/>
    <col min="1546" max="1546" width="8.375" style="152" customWidth="1"/>
    <col min="1547" max="1547" width="6.625" style="152" customWidth="1"/>
    <col min="1548" max="1792" width="17" style="152"/>
    <col min="1793" max="1793" width="16.125" style="152" customWidth="1"/>
    <col min="1794" max="1794" width="19.75" style="152" bestFit="1" customWidth="1"/>
    <col min="1795" max="1795" width="11.125" style="152" customWidth="1"/>
    <col min="1796" max="1796" width="8.375" style="152" customWidth="1"/>
    <col min="1797" max="1797" width="6.625" style="152" customWidth="1"/>
    <col min="1798" max="1798" width="11.125" style="152" customWidth="1"/>
    <col min="1799" max="1799" width="8.375" style="152" customWidth="1"/>
    <col min="1800" max="1800" width="6.625" style="152" customWidth="1"/>
    <col min="1801" max="1801" width="11.125" style="152" customWidth="1"/>
    <col min="1802" max="1802" width="8.375" style="152" customWidth="1"/>
    <col min="1803" max="1803" width="6.625" style="152" customWidth="1"/>
    <col min="1804" max="2048" width="17" style="152"/>
    <col min="2049" max="2049" width="16.125" style="152" customWidth="1"/>
    <col min="2050" max="2050" width="19.75" style="152" bestFit="1" customWidth="1"/>
    <col min="2051" max="2051" width="11.125" style="152" customWidth="1"/>
    <col min="2052" max="2052" width="8.375" style="152" customWidth="1"/>
    <col min="2053" max="2053" width="6.625" style="152" customWidth="1"/>
    <col min="2054" max="2054" width="11.125" style="152" customWidth="1"/>
    <col min="2055" max="2055" width="8.375" style="152" customWidth="1"/>
    <col min="2056" max="2056" width="6.625" style="152" customWidth="1"/>
    <col min="2057" max="2057" width="11.125" style="152" customWidth="1"/>
    <col min="2058" max="2058" width="8.375" style="152" customWidth="1"/>
    <col min="2059" max="2059" width="6.625" style="152" customWidth="1"/>
    <col min="2060" max="2304" width="17" style="152"/>
    <col min="2305" max="2305" width="16.125" style="152" customWidth="1"/>
    <col min="2306" max="2306" width="19.75" style="152" bestFit="1" customWidth="1"/>
    <col min="2307" max="2307" width="11.125" style="152" customWidth="1"/>
    <col min="2308" max="2308" width="8.375" style="152" customWidth="1"/>
    <col min="2309" max="2309" width="6.625" style="152" customWidth="1"/>
    <col min="2310" max="2310" width="11.125" style="152" customWidth="1"/>
    <col min="2311" max="2311" width="8.375" style="152" customWidth="1"/>
    <col min="2312" max="2312" width="6.625" style="152" customWidth="1"/>
    <col min="2313" max="2313" width="11.125" style="152" customWidth="1"/>
    <col min="2314" max="2314" width="8.375" style="152" customWidth="1"/>
    <col min="2315" max="2315" width="6.625" style="152" customWidth="1"/>
    <col min="2316" max="2560" width="17" style="152"/>
    <col min="2561" max="2561" width="16.125" style="152" customWidth="1"/>
    <col min="2562" max="2562" width="19.75" style="152" bestFit="1" customWidth="1"/>
    <col min="2563" max="2563" width="11.125" style="152" customWidth="1"/>
    <col min="2564" max="2564" width="8.375" style="152" customWidth="1"/>
    <col min="2565" max="2565" width="6.625" style="152" customWidth="1"/>
    <col min="2566" max="2566" width="11.125" style="152" customWidth="1"/>
    <col min="2567" max="2567" width="8.375" style="152" customWidth="1"/>
    <col min="2568" max="2568" width="6.625" style="152" customWidth="1"/>
    <col min="2569" max="2569" width="11.125" style="152" customWidth="1"/>
    <col min="2570" max="2570" width="8.375" style="152" customWidth="1"/>
    <col min="2571" max="2571" width="6.625" style="152" customWidth="1"/>
    <col min="2572" max="2816" width="17" style="152"/>
    <col min="2817" max="2817" width="16.125" style="152" customWidth="1"/>
    <col min="2818" max="2818" width="19.75" style="152" bestFit="1" customWidth="1"/>
    <col min="2819" max="2819" width="11.125" style="152" customWidth="1"/>
    <col min="2820" max="2820" width="8.375" style="152" customWidth="1"/>
    <col min="2821" max="2821" width="6.625" style="152" customWidth="1"/>
    <col min="2822" max="2822" width="11.125" style="152" customWidth="1"/>
    <col min="2823" max="2823" width="8.375" style="152" customWidth="1"/>
    <col min="2824" max="2824" width="6.625" style="152" customWidth="1"/>
    <col min="2825" max="2825" width="11.125" style="152" customWidth="1"/>
    <col min="2826" max="2826" width="8.375" style="152" customWidth="1"/>
    <col min="2827" max="2827" width="6.625" style="152" customWidth="1"/>
    <col min="2828" max="3072" width="17" style="152"/>
    <col min="3073" max="3073" width="16.125" style="152" customWidth="1"/>
    <col min="3074" max="3074" width="19.75" style="152" bestFit="1" customWidth="1"/>
    <col min="3075" max="3075" width="11.125" style="152" customWidth="1"/>
    <col min="3076" max="3076" width="8.375" style="152" customWidth="1"/>
    <col min="3077" max="3077" width="6.625" style="152" customWidth="1"/>
    <col min="3078" max="3078" width="11.125" style="152" customWidth="1"/>
    <col min="3079" max="3079" width="8.375" style="152" customWidth="1"/>
    <col min="3080" max="3080" width="6.625" style="152" customWidth="1"/>
    <col min="3081" max="3081" width="11.125" style="152" customWidth="1"/>
    <col min="3082" max="3082" width="8.375" style="152" customWidth="1"/>
    <col min="3083" max="3083" width="6.625" style="152" customWidth="1"/>
    <col min="3084" max="3328" width="17" style="152"/>
    <col min="3329" max="3329" width="16.125" style="152" customWidth="1"/>
    <col min="3330" max="3330" width="19.75" style="152" bestFit="1" customWidth="1"/>
    <col min="3331" max="3331" width="11.125" style="152" customWidth="1"/>
    <col min="3332" max="3332" width="8.375" style="152" customWidth="1"/>
    <col min="3333" max="3333" width="6.625" style="152" customWidth="1"/>
    <col min="3334" max="3334" width="11.125" style="152" customWidth="1"/>
    <col min="3335" max="3335" width="8.375" style="152" customWidth="1"/>
    <col min="3336" max="3336" width="6.625" style="152" customWidth="1"/>
    <col min="3337" max="3337" width="11.125" style="152" customWidth="1"/>
    <col min="3338" max="3338" width="8.375" style="152" customWidth="1"/>
    <col min="3339" max="3339" width="6.625" style="152" customWidth="1"/>
    <col min="3340" max="3584" width="17" style="152"/>
    <col min="3585" max="3585" width="16.125" style="152" customWidth="1"/>
    <col min="3586" max="3586" width="19.75" style="152" bestFit="1" customWidth="1"/>
    <col min="3587" max="3587" width="11.125" style="152" customWidth="1"/>
    <col min="3588" max="3588" width="8.375" style="152" customWidth="1"/>
    <col min="3589" max="3589" width="6.625" style="152" customWidth="1"/>
    <col min="3590" max="3590" width="11.125" style="152" customWidth="1"/>
    <col min="3591" max="3591" width="8.375" style="152" customWidth="1"/>
    <col min="3592" max="3592" width="6.625" style="152" customWidth="1"/>
    <col min="3593" max="3593" width="11.125" style="152" customWidth="1"/>
    <col min="3594" max="3594" width="8.375" style="152" customWidth="1"/>
    <col min="3595" max="3595" width="6.625" style="152" customWidth="1"/>
    <col min="3596" max="3840" width="17" style="152"/>
    <col min="3841" max="3841" width="16.125" style="152" customWidth="1"/>
    <col min="3842" max="3842" width="19.75" style="152" bestFit="1" customWidth="1"/>
    <col min="3843" max="3843" width="11.125" style="152" customWidth="1"/>
    <col min="3844" max="3844" width="8.375" style="152" customWidth="1"/>
    <col min="3845" max="3845" width="6.625" style="152" customWidth="1"/>
    <col min="3846" max="3846" width="11.125" style="152" customWidth="1"/>
    <col min="3847" max="3847" width="8.375" style="152" customWidth="1"/>
    <col min="3848" max="3848" width="6.625" style="152" customWidth="1"/>
    <col min="3849" max="3849" width="11.125" style="152" customWidth="1"/>
    <col min="3850" max="3850" width="8.375" style="152" customWidth="1"/>
    <col min="3851" max="3851" width="6.625" style="152" customWidth="1"/>
    <col min="3852" max="4096" width="17" style="152"/>
    <col min="4097" max="4097" width="16.125" style="152" customWidth="1"/>
    <col min="4098" max="4098" width="19.75" style="152" bestFit="1" customWidth="1"/>
    <col min="4099" max="4099" width="11.125" style="152" customWidth="1"/>
    <col min="4100" max="4100" width="8.375" style="152" customWidth="1"/>
    <col min="4101" max="4101" width="6.625" style="152" customWidth="1"/>
    <col min="4102" max="4102" width="11.125" style="152" customWidth="1"/>
    <col min="4103" max="4103" width="8.375" style="152" customWidth="1"/>
    <col min="4104" max="4104" width="6.625" style="152" customWidth="1"/>
    <col min="4105" max="4105" width="11.125" style="152" customWidth="1"/>
    <col min="4106" max="4106" width="8.375" style="152" customWidth="1"/>
    <col min="4107" max="4107" width="6.625" style="152" customWidth="1"/>
    <col min="4108" max="4352" width="17" style="152"/>
    <col min="4353" max="4353" width="16.125" style="152" customWidth="1"/>
    <col min="4354" max="4354" width="19.75" style="152" bestFit="1" customWidth="1"/>
    <col min="4355" max="4355" width="11.125" style="152" customWidth="1"/>
    <col min="4356" max="4356" width="8.375" style="152" customWidth="1"/>
    <col min="4357" max="4357" width="6.625" style="152" customWidth="1"/>
    <col min="4358" max="4358" width="11.125" style="152" customWidth="1"/>
    <col min="4359" max="4359" width="8.375" style="152" customWidth="1"/>
    <col min="4360" max="4360" width="6.625" style="152" customWidth="1"/>
    <col min="4361" max="4361" width="11.125" style="152" customWidth="1"/>
    <col min="4362" max="4362" width="8.375" style="152" customWidth="1"/>
    <col min="4363" max="4363" width="6.625" style="152" customWidth="1"/>
    <col min="4364" max="4608" width="17" style="152"/>
    <col min="4609" max="4609" width="16.125" style="152" customWidth="1"/>
    <col min="4610" max="4610" width="19.75" style="152" bestFit="1" customWidth="1"/>
    <col min="4611" max="4611" width="11.125" style="152" customWidth="1"/>
    <col min="4612" max="4612" width="8.375" style="152" customWidth="1"/>
    <col min="4613" max="4613" width="6.625" style="152" customWidth="1"/>
    <col min="4614" max="4614" width="11.125" style="152" customWidth="1"/>
    <col min="4615" max="4615" width="8.375" style="152" customWidth="1"/>
    <col min="4616" max="4616" width="6.625" style="152" customWidth="1"/>
    <col min="4617" max="4617" width="11.125" style="152" customWidth="1"/>
    <col min="4618" max="4618" width="8.375" style="152" customWidth="1"/>
    <col min="4619" max="4619" width="6.625" style="152" customWidth="1"/>
    <col min="4620" max="4864" width="17" style="152"/>
    <col min="4865" max="4865" width="16.125" style="152" customWidth="1"/>
    <col min="4866" max="4866" width="19.75" style="152" bestFit="1" customWidth="1"/>
    <col min="4867" max="4867" width="11.125" style="152" customWidth="1"/>
    <col min="4868" max="4868" width="8.375" style="152" customWidth="1"/>
    <col min="4869" max="4869" width="6.625" style="152" customWidth="1"/>
    <col min="4870" max="4870" width="11.125" style="152" customWidth="1"/>
    <col min="4871" max="4871" width="8.375" style="152" customWidth="1"/>
    <col min="4872" max="4872" width="6.625" style="152" customWidth="1"/>
    <col min="4873" max="4873" width="11.125" style="152" customWidth="1"/>
    <col min="4874" max="4874" width="8.375" style="152" customWidth="1"/>
    <col min="4875" max="4875" width="6.625" style="152" customWidth="1"/>
    <col min="4876" max="5120" width="17" style="152"/>
    <col min="5121" max="5121" width="16.125" style="152" customWidth="1"/>
    <col min="5122" max="5122" width="19.75" style="152" bestFit="1" customWidth="1"/>
    <col min="5123" max="5123" width="11.125" style="152" customWidth="1"/>
    <col min="5124" max="5124" width="8.375" style="152" customWidth="1"/>
    <col min="5125" max="5125" width="6.625" style="152" customWidth="1"/>
    <col min="5126" max="5126" width="11.125" style="152" customWidth="1"/>
    <col min="5127" max="5127" width="8.375" style="152" customWidth="1"/>
    <col min="5128" max="5128" width="6.625" style="152" customWidth="1"/>
    <col min="5129" max="5129" width="11.125" style="152" customWidth="1"/>
    <col min="5130" max="5130" width="8.375" style="152" customWidth="1"/>
    <col min="5131" max="5131" width="6.625" style="152" customWidth="1"/>
    <col min="5132" max="5376" width="17" style="152"/>
    <col min="5377" max="5377" width="16.125" style="152" customWidth="1"/>
    <col min="5378" max="5378" width="19.75" style="152" bestFit="1" customWidth="1"/>
    <col min="5379" max="5379" width="11.125" style="152" customWidth="1"/>
    <col min="5380" max="5380" width="8.375" style="152" customWidth="1"/>
    <col min="5381" max="5381" width="6.625" style="152" customWidth="1"/>
    <col min="5382" max="5382" width="11.125" style="152" customWidth="1"/>
    <col min="5383" max="5383" width="8.375" style="152" customWidth="1"/>
    <col min="5384" max="5384" width="6.625" style="152" customWidth="1"/>
    <col min="5385" max="5385" width="11.125" style="152" customWidth="1"/>
    <col min="5386" max="5386" width="8.375" style="152" customWidth="1"/>
    <col min="5387" max="5387" width="6.625" style="152" customWidth="1"/>
    <col min="5388" max="5632" width="17" style="152"/>
    <col min="5633" max="5633" width="16.125" style="152" customWidth="1"/>
    <col min="5634" max="5634" width="19.75" style="152" bestFit="1" customWidth="1"/>
    <col min="5635" max="5635" width="11.125" style="152" customWidth="1"/>
    <col min="5636" max="5636" width="8.375" style="152" customWidth="1"/>
    <col min="5637" max="5637" width="6.625" style="152" customWidth="1"/>
    <col min="5638" max="5638" width="11.125" style="152" customWidth="1"/>
    <col min="5639" max="5639" width="8.375" style="152" customWidth="1"/>
    <col min="5640" max="5640" width="6.625" style="152" customWidth="1"/>
    <col min="5641" max="5641" width="11.125" style="152" customWidth="1"/>
    <col min="5642" max="5642" width="8.375" style="152" customWidth="1"/>
    <col min="5643" max="5643" width="6.625" style="152" customWidth="1"/>
    <col min="5644" max="5888" width="17" style="152"/>
    <col min="5889" max="5889" width="16.125" style="152" customWidth="1"/>
    <col min="5890" max="5890" width="19.75" style="152" bestFit="1" customWidth="1"/>
    <col min="5891" max="5891" width="11.125" style="152" customWidth="1"/>
    <col min="5892" max="5892" width="8.375" style="152" customWidth="1"/>
    <col min="5893" max="5893" width="6.625" style="152" customWidth="1"/>
    <col min="5894" max="5894" width="11.125" style="152" customWidth="1"/>
    <col min="5895" max="5895" width="8.375" style="152" customWidth="1"/>
    <col min="5896" max="5896" width="6.625" style="152" customWidth="1"/>
    <col min="5897" max="5897" width="11.125" style="152" customWidth="1"/>
    <col min="5898" max="5898" width="8.375" style="152" customWidth="1"/>
    <col min="5899" max="5899" width="6.625" style="152" customWidth="1"/>
    <col min="5900" max="6144" width="17" style="152"/>
    <col min="6145" max="6145" width="16.125" style="152" customWidth="1"/>
    <col min="6146" max="6146" width="19.75" style="152" bestFit="1" customWidth="1"/>
    <col min="6147" max="6147" width="11.125" style="152" customWidth="1"/>
    <col min="6148" max="6148" width="8.375" style="152" customWidth="1"/>
    <col min="6149" max="6149" width="6.625" style="152" customWidth="1"/>
    <col min="6150" max="6150" width="11.125" style="152" customWidth="1"/>
    <col min="6151" max="6151" width="8.375" style="152" customWidth="1"/>
    <col min="6152" max="6152" width="6.625" style="152" customWidth="1"/>
    <col min="6153" max="6153" width="11.125" style="152" customWidth="1"/>
    <col min="6154" max="6154" width="8.375" style="152" customWidth="1"/>
    <col min="6155" max="6155" width="6.625" style="152" customWidth="1"/>
    <col min="6156" max="6400" width="17" style="152"/>
    <col min="6401" max="6401" width="16.125" style="152" customWidth="1"/>
    <col min="6402" max="6402" width="19.75" style="152" bestFit="1" customWidth="1"/>
    <col min="6403" max="6403" width="11.125" style="152" customWidth="1"/>
    <col min="6404" max="6404" width="8.375" style="152" customWidth="1"/>
    <col min="6405" max="6405" width="6.625" style="152" customWidth="1"/>
    <col min="6406" max="6406" width="11.125" style="152" customWidth="1"/>
    <col min="6407" max="6407" width="8.375" style="152" customWidth="1"/>
    <col min="6408" max="6408" width="6.625" style="152" customWidth="1"/>
    <col min="6409" max="6409" width="11.125" style="152" customWidth="1"/>
    <col min="6410" max="6410" width="8.375" style="152" customWidth="1"/>
    <col min="6411" max="6411" width="6.625" style="152" customWidth="1"/>
    <col min="6412" max="6656" width="17" style="152"/>
    <col min="6657" max="6657" width="16.125" style="152" customWidth="1"/>
    <col min="6658" max="6658" width="19.75" style="152" bestFit="1" customWidth="1"/>
    <col min="6659" max="6659" width="11.125" style="152" customWidth="1"/>
    <col min="6660" max="6660" width="8.375" style="152" customWidth="1"/>
    <col min="6661" max="6661" width="6.625" style="152" customWidth="1"/>
    <col min="6662" max="6662" width="11.125" style="152" customWidth="1"/>
    <col min="6663" max="6663" width="8.375" style="152" customWidth="1"/>
    <col min="6664" max="6664" width="6.625" style="152" customWidth="1"/>
    <col min="6665" max="6665" width="11.125" style="152" customWidth="1"/>
    <col min="6666" max="6666" width="8.375" style="152" customWidth="1"/>
    <col min="6667" max="6667" width="6.625" style="152" customWidth="1"/>
    <col min="6668" max="6912" width="17" style="152"/>
    <col min="6913" max="6913" width="16.125" style="152" customWidth="1"/>
    <col min="6914" max="6914" width="19.75" style="152" bestFit="1" customWidth="1"/>
    <col min="6915" max="6915" width="11.125" style="152" customWidth="1"/>
    <col min="6916" max="6916" width="8.375" style="152" customWidth="1"/>
    <col min="6917" max="6917" width="6.625" style="152" customWidth="1"/>
    <col min="6918" max="6918" width="11.125" style="152" customWidth="1"/>
    <col min="6919" max="6919" width="8.375" style="152" customWidth="1"/>
    <col min="6920" max="6920" width="6.625" style="152" customWidth="1"/>
    <col min="6921" max="6921" width="11.125" style="152" customWidth="1"/>
    <col min="6922" max="6922" width="8.375" style="152" customWidth="1"/>
    <col min="6923" max="6923" width="6.625" style="152" customWidth="1"/>
    <col min="6924" max="7168" width="17" style="152"/>
    <col min="7169" max="7169" width="16.125" style="152" customWidth="1"/>
    <col min="7170" max="7170" width="19.75" style="152" bestFit="1" customWidth="1"/>
    <col min="7171" max="7171" width="11.125" style="152" customWidth="1"/>
    <col min="7172" max="7172" width="8.375" style="152" customWidth="1"/>
    <col min="7173" max="7173" width="6.625" style="152" customWidth="1"/>
    <col min="7174" max="7174" width="11.125" style="152" customWidth="1"/>
    <col min="7175" max="7175" width="8.375" style="152" customWidth="1"/>
    <col min="7176" max="7176" width="6.625" style="152" customWidth="1"/>
    <col min="7177" max="7177" width="11.125" style="152" customWidth="1"/>
    <col min="7178" max="7178" width="8.375" style="152" customWidth="1"/>
    <col min="7179" max="7179" width="6.625" style="152" customWidth="1"/>
    <col min="7180" max="7424" width="17" style="152"/>
    <col min="7425" max="7425" width="16.125" style="152" customWidth="1"/>
    <col min="7426" max="7426" width="19.75" style="152" bestFit="1" customWidth="1"/>
    <col min="7427" max="7427" width="11.125" style="152" customWidth="1"/>
    <col min="7428" max="7428" width="8.375" style="152" customWidth="1"/>
    <col min="7429" max="7429" width="6.625" style="152" customWidth="1"/>
    <col min="7430" max="7430" width="11.125" style="152" customWidth="1"/>
    <col min="7431" max="7431" width="8.375" style="152" customWidth="1"/>
    <col min="7432" max="7432" width="6.625" style="152" customWidth="1"/>
    <col min="7433" max="7433" width="11.125" style="152" customWidth="1"/>
    <col min="7434" max="7434" width="8.375" style="152" customWidth="1"/>
    <col min="7435" max="7435" width="6.625" style="152" customWidth="1"/>
    <col min="7436" max="7680" width="17" style="152"/>
    <col min="7681" max="7681" width="16.125" style="152" customWidth="1"/>
    <col min="7682" max="7682" width="19.75" style="152" bestFit="1" customWidth="1"/>
    <col min="7683" max="7683" width="11.125" style="152" customWidth="1"/>
    <col min="7684" max="7684" width="8.375" style="152" customWidth="1"/>
    <col min="7685" max="7685" width="6.625" style="152" customWidth="1"/>
    <col min="7686" max="7686" width="11.125" style="152" customWidth="1"/>
    <col min="7687" max="7687" width="8.375" style="152" customWidth="1"/>
    <col min="7688" max="7688" width="6.625" style="152" customWidth="1"/>
    <col min="7689" max="7689" width="11.125" style="152" customWidth="1"/>
    <col min="7690" max="7690" width="8.375" style="152" customWidth="1"/>
    <col min="7691" max="7691" width="6.625" style="152" customWidth="1"/>
    <col min="7692" max="7936" width="17" style="152"/>
    <col min="7937" max="7937" width="16.125" style="152" customWidth="1"/>
    <col min="7938" max="7938" width="19.75" style="152" bestFit="1" customWidth="1"/>
    <col min="7939" max="7939" width="11.125" style="152" customWidth="1"/>
    <col min="7940" max="7940" width="8.375" style="152" customWidth="1"/>
    <col min="7941" max="7941" width="6.625" style="152" customWidth="1"/>
    <col min="7942" max="7942" width="11.125" style="152" customWidth="1"/>
    <col min="7943" max="7943" width="8.375" style="152" customWidth="1"/>
    <col min="7944" max="7944" width="6.625" style="152" customWidth="1"/>
    <col min="7945" max="7945" width="11.125" style="152" customWidth="1"/>
    <col min="7946" max="7946" width="8.375" style="152" customWidth="1"/>
    <col min="7947" max="7947" width="6.625" style="152" customWidth="1"/>
    <col min="7948" max="8192" width="17" style="152"/>
    <col min="8193" max="8193" width="16.125" style="152" customWidth="1"/>
    <col min="8194" max="8194" width="19.75" style="152" bestFit="1" customWidth="1"/>
    <col min="8195" max="8195" width="11.125" style="152" customWidth="1"/>
    <col min="8196" max="8196" width="8.375" style="152" customWidth="1"/>
    <col min="8197" max="8197" width="6.625" style="152" customWidth="1"/>
    <col min="8198" max="8198" width="11.125" style="152" customWidth="1"/>
    <col min="8199" max="8199" width="8.375" style="152" customWidth="1"/>
    <col min="8200" max="8200" width="6.625" style="152" customWidth="1"/>
    <col min="8201" max="8201" width="11.125" style="152" customWidth="1"/>
    <col min="8202" max="8202" width="8.375" style="152" customWidth="1"/>
    <col min="8203" max="8203" width="6.625" style="152" customWidth="1"/>
    <col min="8204" max="8448" width="17" style="152"/>
    <col min="8449" max="8449" width="16.125" style="152" customWidth="1"/>
    <col min="8450" max="8450" width="19.75" style="152" bestFit="1" customWidth="1"/>
    <col min="8451" max="8451" width="11.125" style="152" customWidth="1"/>
    <col min="8452" max="8452" width="8.375" style="152" customWidth="1"/>
    <col min="8453" max="8453" width="6.625" style="152" customWidth="1"/>
    <col min="8454" max="8454" width="11.125" style="152" customWidth="1"/>
    <col min="8455" max="8455" width="8.375" style="152" customWidth="1"/>
    <col min="8456" max="8456" width="6.625" style="152" customWidth="1"/>
    <col min="8457" max="8457" width="11.125" style="152" customWidth="1"/>
    <col min="8458" max="8458" width="8.375" style="152" customWidth="1"/>
    <col min="8459" max="8459" width="6.625" style="152" customWidth="1"/>
    <col min="8460" max="8704" width="17" style="152"/>
    <col min="8705" max="8705" width="16.125" style="152" customWidth="1"/>
    <col min="8706" max="8706" width="19.75" style="152" bestFit="1" customWidth="1"/>
    <col min="8707" max="8707" width="11.125" style="152" customWidth="1"/>
    <col min="8708" max="8708" width="8.375" style="152" customWidth="1"/>
    <col min="8709" max="8709" width="6.625" style="152" customWidth="1"/>
    <col min="8710" max="8710" width="11.125" style="152" customWidth="1"/>
    <col min="8711" max="8711" width="8.375" style="152" customWidth="1"/>
    <col min="8712" max="8712" width="6.625" style="152" customWidth="1"/>
    <col min="8713" max="8713" width="11.125" style="152" customWidth="1"/>
    <col min="8714" max="8714" width="8.375" style="152" customWidth="1"/>
    <col min="8715" max="8715" width="6.625" style="152" customWidth="1"/>
    <col min="8716" max="8960" width="17" style="152"/>
    <col min="8961" max="8961" width="16.125" style="152" customWidth="1"/>
    <col min="8962" max="8962" width="19.75" style="152" bestFit="1" customWidth="1"/>
    <col min="8963" max="8963" width="11.125" style="152" customWidth="1"/>
    <col min="8964" max="8964" width="8.375" style="152" customWidth="1"/>
    <col min="8965" max="8965" width="6.625" style="152" customWidth="1"/>
    <col min="8966" max="8966" width="11.125" style="152" customWidth="1"/>
    <col min="8967" max="8967" width="8.375" style="152" customWidth="1"/>
    <col min="8968" max="8968" width="6.625" style="152" customWidth="1"/>
    <col min="8969" max="8969" width="11.125" style="152" customWidth="1"/>
    <col min="8970" max="8970" width="8.375" style="152" customWidth="1"/>
    <col min="8971" max="8971" width="6.625" style="152" customWidth="1"/>
    <col min="8972" max="9216" width="17" style="152"/>
    <col min="9217" max="9217" width="16.125" style="152" customWidth="1"/>
    <col min="9218" max="9218" width="19.75" style="152" bestFit="1" customWidth="1"/>
    <col min="9219" max="9219" width="11.125" style="152" customWidth="1"/>
    <col min="9220" max="9220" width="8.375" style="152" customWidth="1"/>
    <col min="9221" max="9221" width="6.625" style="152" customWidth="1"/>
    <col min="9222" max="9222" width="11.125" style="152" customWidth="1"/>
    <col min="9223" max="9223" width="8.375" style="152" customWidth="1"/>
    <col min="9224" max="9224" width="6.625" style="152" customWidth="1"/>
    <col min="9225" max="9225" width="11.125" style="152" customWidth="1"/>
    <col min="9226" max="9226" width="8.375" style="152" customWidth="1"/>
    <col min="9227" max="9227" width="6.625" style="152" customWidth="1"/>
    <col min="9228" max="9472" width="17" style="152"/>
    <col min="9473" max="9473" width="16.125" style="152" customWidth="1"/>
    <col min="9474" max="9474" width="19.75" style="152" bestFit="1" customWidth="1"/>
    <col min="9475" max="9475" width="11.125" style="152" customWidth="1"/>
    <col min="9476" max="9476" width="8.375" style="152" customWidth="1"/>
    <col min="9477" max="9477" width="6.625" style="152" customWidth="1"/>
    <col min="9478" max="9478" width="11.125" style="152" customWidth="1"/>
    <col min="9479" max="9479" width="8.375" style="152" customWidth="1"/>
    <col min="9480" max="9480" width="6.625" style="152" customWidth="1"/>
    <col min="9481" max="9481" width="11.125" style="152" customWidth="1"/>
    <col min="9482" max="9482" width="8.375" style="152" customWidth="1"/>
    <col min="9483" max="9483" width="6.625" style="152" customWidth="1"/>
    <col min="9484" max="9728" width="17" style="152"/>
    <col min="9729" max="9729" width="16.125" style="152" customWidth="1"/>
    <col min="9730" max="9730" width="19.75" style="152" bestFit="1" customWidth="1"/>
    <col min="9731" max="9731" width="11.125" style="152" customWidth="1"/>
    <col min="9732" max="9732" width="8.375" style="152" customWidth="1"/>
    <col min="9733" max="9733" width="6.625" style="152" customWidth="1"/>
    <col min="9734" max="9734" width="11.125" style="152" customWidth="1"/>
    <col min="9735" max="9735" width="8.375" style="152" customWidth="1"/>
    <col min="9736" max="9736" width="6.625" style="152" customWidth="1"/>
    <col min="9737" max="9737" width="11.125" style="152" customWidth="1"/>
    <col min="9738" max="9738" width="8.375" style="152" customWidth="1"/>
    <col min="9739" max="9739" width="6.625" style="152" customWidth="1"/>
    <col min="9740" max="9984" width="17" style="152"/>
    <col min="9985" max="9985" width="16.125" style="152" customWidth="1"/>
    <col min="9986" max="9986" width="19.75" style="152" bestFit="1" customWidth="1"/>
    <col min="9987" max="9987" width="11.125" style="152" customWidth="1"/>
    <col min="9988" max="9988" width="8.375" style="152" customWidth="1"/>
    <col min="9989" max="9989" width="6.625" style="152" customWidth="1"/>
    <col min="9990" max="9990" width="11.125" style="152" customWidth="1"/>
    <col min="9991" max="9991" width="8.375" style="152" customWidth="1"/>
    <col min="9992" max="9992" width="6.625" style="152" customWidth="1"/>
    <col min="9993" max="9993" width="11.125" style="152" customWidth="1"/>
    <col min="9994" max="9994" width="8.375" style="152" customWidth="1"/>
    <col min="9995" max="9995" width="6.625" style="152" customWidth="1"/>
    <col min="9996" max="10240" width="17" style="152"/>
    <col min="10241" max="10241" width="16.125" style="152" customWidth="1"/>
    <col min="10242" max="10242" width="19.75" style="152" bestFit="1" customWidth="1"/>
    <col min="10243" max="10243" width="11.125" style="152" customWidth="1"/>
    <col min="10244" max="10244" width="8.375" style="152" customWidth="1"/>
    <col min="10245" max="10245" width="6.625" style="152" customWidth="1"/>
    <col min="10246" max="10246" width="11.125" style="152" customWidth="1"/>
    <col min="10247" max="10247" width="8.375" style="152" customWidth="1"/>
    <col min="10248" max="10248" width="6.625" style="152" customWidth="1"/>
    <col min="10249" max="10249" width="11.125" style="152" customWidth="1"/>
    <col min="10250" max="10250" width="8.375" style="152" customWidth="1"/>
    <col min="10251" max="10251" width="6.625" style="152" customWidth="1"/>
    <col min="10252" max="10496" width="17" style="152"/>
    <col min="10497" max="10497" width="16.125" style="152" customWidth="1"/>
    <col min="10498" max="10498" width="19.75" style="152" bestFit="1" customWidth="1"/>
    <col min="10499" max="10499" width="11.125" style="152" customWidth="1"/>
    <col min="10500" max="10500" width="8.375" style="152" customWidth="1"/>
    <col min="10501" max="10501" width="6.625" style="152" customWidth="1"/>
    <col min="10502" max="10502" width="11.125" style="152" customWidth="1"/>
    <col min="10503" max="10503" width="8.375" style="152" customWidth="1"/>
    <col min="10504" max="10504" width="6.625" style="152" customWidth="1"/>
    <col min="10505" max="10505" width="11.125" style="152" customWidth="1"/>
    <col min="10506" max="10506" width="8.375" style="152" customWidth="1"/>
    <col min="10507" max="10507" width="6.625" style="152" customWidth="1"/>
    <col min="10508" max="10752" width="17" style="152"/>
    <col min="10753" max="10753" width="16.125" style="152" customWidth="1"/>
    <col min="10754" max="10754" width="19.75" style="152" bestFit="1" customWidth="1"/>
    <col min="10755" max="10755" width="11.125" style="152" customWidth="1"/>
    <col min="10756" max="10756" width="8.375" style="152" customWidth="1"/>
    <col min="10757" max="10757" width="6.625" style="152" customWidth="1"/>
    <col min="10758" max="10758" width="11.125" style="152" customWidth="1"/>
    <col min="10759" max="10759" width="8.375" style="152" customWidth="1"/>
    <col min="10760" max="10760" width="6.625" style="152" customWidth="1"/>
    <col min="10761" max="10761" width="11.125" style="152" customWidth="1"/>
    <col min="10762" max="10762" width="8.375" style="152" customWidth="1"/>
    <col min="10763" max="10763" width="6.625" style="152" customWidth="1"/>
    <col min="10764" max="11008" width="17" style="152"/>
    <col min="11009" max="11009" width="16.125" style="152" customWidth="1"/>
    <col min="11010" max="11010" width="19.75" style="152" bestFit="1" customWidth="1"/>
    <col min="11011" max="11011" width="11.125" style="152" customWidth="1"/>
    <col min="11012" max="11012" width="8.375" style="152" customWidth="1"/>
    <col min="11013" max="11013" width="6.625" style="152" customWidth="1"/>
    <col min="11014" max="11014" width="11.125" style="152" customWidth="1"/>
    <col min="11015" max="11015" width="8.375" style="152" customWidth="1"/>
    <col min="11016" max="11016" width="6.625" style="152" customWidth="1"/>
    <col min="11017" max="11017" width="11.125" style="152" customWidth="1"/>
    <col min="11018" max="11018" width="8.375" style="152" customWidth="1"/>
    <col min="11019" max="11019" width="6.625" style="152" customWidth="1"/>
    <col min="11020" max="11264" width="17" style="152"/>
    <col min="11265" max="11265" width="16.125" style="152" customWidth="1"/>
    <col min="11266" max="11266" width="19.75" style="152" bestFit="1" customWidth="1"/>
    <col min="11267" max="11267" width="11.125" style="152" customWidth="1"/>
    <col min="11268" max="11268" width="8.375" style="152" customWidth="1"/>
    <col min="11269" max="11269" width="6.625" style="152" customWidth="1"/>
    <col min="11270" max="11270" width="11.125" style="152" customWidth="1"/>
    <col min="11271" max="11271" width="8.375" style="152" customWidth="1"/>
    <col min="11272" max="11272" width="6.625" style="152" customWidth="1"/>
    <col min="11273" max="11273" width="11.125" style="152" customWidth="1"/>
    <col min="11274" max="11274" width="8.375" style="152" customWidth="1"/>
    <col min="11275" max="11275" width="6.625" style="152" customWidth="1"/>
    <col min="11276" max="11520" width="17" style="152"/>
    <col min="11521" max="11521" width="16.125" style="152" customWidth="1"/>
    <col min="11522" max="11522" width="19.75" style="152" bestFit="1" customWidth="1"/>
    <col min="11523" max="11523" width="11.125" style="152" customWidth="1"/>
    <col min="11524" max="11524" width="8.375" style="152" customWidth="1"/>
    <col min="11525" max="11525" width="6.625" style="152" customWidth="1"/>
    <col min="11526" max="11526" width="11.125" style="152" customWidth="1"/>
    <col min="11527" max="11527" width="8.375" style="152" customWidth="1"/>
    <col min="11528" max="11528" width="6.625" style="152" customWidth="1"/>
    <col min="11529" max="11529" width="11.125" style="152" customWidth="1"/>
    <col min="11530" max="11530" width="8.375" style="152" customWidth="1"/>
    <col min="11531" max="11531" width="6.625" style="152" customWidth="1"/>
    <col min="11532" max="11776" width="17" style="152"/>
    <col min="11777" max="11777" width="16.125" style="152" customWidth="1"/>
    <col min="11778" max="11778" width="19.75" style="152" bestFit="1" customWidth="1"/>
    <col min="11779" max="11779" width="11.125" style="152" customWidth="1"/>
    <col min="11780" max="11780" width="8.375" style="152" customWidth="1"/>
    <col min="11781" max="11781" width="6.625" style="152" customWidth="1"/>
    <col min="11782" max="11782" width="11.125" style="152" customWidth="1"/>
    <col min="11783" max="11783" width="8.375" style="152" customWidth="1"/>
    <col min="11784" max="11784" width="6.625" style="152" customWidth="1"/>
    <col min="11785" max="11785" width="11.125" style="152" customWidth="1"/>
    <col min="11786" max="11786" width="8.375" style="152" customWidth="1"/>
    <col min="11787" max="11787" width="6.625" style="152" customWidth="1"/>
    <col min="11788" max="12032" width="17" style="152"/>
    <col min="12033" max="12033" width="16.125" style="152" customWidth="1"/>
    <col min="12034" max="12034" width="19.75" style="152" bestFit="1" customWidth="1"/>
    <col min="12035" max="12035" width="11.125" style="152" customWidth="1"/>
    <col min="12036" max="12036" width="8.375" style="152" customWidth="1"/>
    <col min="12037" max="12037" width="6.625" style="152" customWidth="1"/>
    <col min="12038" max="12038" width="11.125" style="152" customWidth="1"/>
    <col min="12039" max="12039" width="8.375" style="152" customWidth="1"/>
    <col min="12040" max="12040" width="6.625" style="152" customWidth="1"/>
    <col min="12041" max="12041" width="11.125" style="152" customWidth="1"/>
    <col min="12042" max="12042" width="8.375" style="152" customWidth="1"/>
    <col min="12043" max="12043" width="6.625" style="152" customWidth="1"/>
    <col min="12044" max="12288" width="17" style="152"/>
    <col min="12289" max="12289" width="16.125" style="152" customWidth="1"/>
    <col min="12290" max="12290" width="19.75" style="152" bestFit="1" customWidth="1"/>
    <col min="12291" max="12291" width="11.125" style="152" customWidth="1"/>
    <col min="12292" max="12292" width="8.375" style="152" customWidth="1"/>
    <col min="12293" max="12293" width="6.625" style="152" customWidth="1"/>
    <col min="12294" max="12294" width="11.125" style="152" customWidth="1"/>
    <col min="12295" max="12295" width="8.375" style="152" customWidth="1"/>
    <col min="12296" max="12296" width="6.625" style="152" customWidth="1"/>
    <col min="12297" max="12297" width="11.125" style="152" customWidth="1"/>
    <col min="12298" max="12298" width="8.375" style="152" customWidth="1"/>
    <col min="12299" max="12299" width="6.625" style="152" customWidth="1"/>
    <col min="12300" max="12544" width="17" style="152"/>
    <col min="12545" max="12545" width="16.125" style="152" customWidth="1"/>
    <col min="12546" max="12546" width="19.75" style="152" bestFit="1" customWidth="1"/>
    <col min="12547" max="12547" width="11.125" style="152" customWidth="1"/>
    <col min="12548" max="12548" width="8.375" style="152" customWidth="1"/>
    <col min="12549" max="12549" width="6.625" style="152" customWidth="1"/>
    <col min="12550" max="12550" width="11.125" style="152" customWidth="1"/>
    <col min="12551" max="12551" width="8.375" style="152" customWidth="1"/>
    <col min="12552" max="12552" width="6.625" style="152" customWidth="1"/>
    <col min="12553" max="12553" width="11.125" style="152" customWidth="1"/>
    <col min="12554" max="12554" width="8.375" style="152" customWidth="1"/>
    <col min="12555" max="12555" width="6.625" style="152" customWidth="1"/>
    <col min="12556" max="12800" width="17" style="152"/>
    <col min="12801" max="12801" width="16.125" style="152" customWidth="1"/>
    <col min="12802" max="12802" width="19.75" style="152" bestFit="1" customWidth="1"/>
    <col min="12803" max="12803" width="11.125" style="152" customWidth="1"/>
    <col min="12804" max="12804" width="8.375" style="152" customWidth="1"/>
    <col min="12805" max="12805" width="6.625" style="152" customWidth="1"/>
    <col min="12806" max="12806" width="11.125" style="152" customWidth="1"/>
    <col min="12807" max="12807" width="8.375" style="152" customWidth="1"/>
    <col min="12808" max="12808" width="6.625" style="152" customWidth="1"/>
    <col min="12809" max="12809" width="11.125" style="152" customWidth="1"/>
    <col min="12810" max="12810" width="8.375" style="152" customWidth="1"/>
    <col min="12811" max="12811" width="6.625" style="152" customWidth="1"/>
    <col min="12812" max="13056" width="17" style="152"/>
    <col min="13057" max="13057" width="16.125" style="152" customWidth="1"/>
    <col min="13058" max="13058" width="19.75" style="152" bestFit="1" customWidth="1"/>
    <col min="13059" max="13059" width="11.125" style="152" customWidth="1"/>
    <col min="13060" max="13060" width="8.375" style="152" customWidth="1"/>
    <col min="13061" max="13061" width="6.625" style="152" customWidth="1"/>
    <col min="13062" max="13062" width="11.125" style="152" customWidth="1"/>
    <col min="13063" max="13063" width="8.375" style="152" customWidth="1"/>
    <col min="13064" max="13064" width="6.625" style="152" customWidth="1"/>
    <col min="13065" max="13065" width="11.125" style="152" customWidth="1"/>
    <col min="13066" max="13066" width="8.375" style="152" customWidth="1"/>
    <col min="13067" max="13067" width="6.625" style="152" customWidth="1"/>
    <col min="13068" max="13312" width="17" style="152"/>
    <col min="13313" max="13313" width="16.125" style="152" customWidth="1"/>
    <col min="13314" max="13314" width="19.75" style="152" bestFit="1" customWidth="1"/>
    <col min="13315" max="13315" width="11.125" style="152" customWidth="1"/>
    <col min="13316" max="13316" width="8.375" style="152" customWidth="1"/>
    <col min="13317" max="13317" width="6.625" style="152" customWidth="1"/>
    <col min="13318" max="13318" width="11.125" style="152" customWidth="1"/>
    <col min="13319" max="13319" width="8.375" style="152" customWidth="1"/>
    <col min="13320" max="13320" width="6.625" style="152" customWidth="1"/>
    <col min="13321" max="13321" width="11.125" style="152" customWidth="1"/>
    <col min="13322" max="13322" width="8.375" style="152" customWidth="1"/>
    <col min="13323" max="13323" width="6.625" style="152" customWidth="1"/>
    <col min="13324" max="13568" width="17" style="152"/>
    <col min="13569" max="13569" width="16.125" style="152" customWidth="1"/>
    <col min="13570" max="13570" width="19.75" style="152" bestFit="1" customWidth="1"/>
    <col min="13571" max="13571" width="11.125" style="152" customWidth="1"/>
    <col min="13572" max="13572" width="8.375" style="152" customWidth="1"/>
    <col min="13573" max="13573" width="6.625" style="152" customWidth="1"/>
    <col min="13574" max="13574" width="11.125" style="152" customWidth="1"/>
    <col min="13575" max="13575" width="8.375" style="152" customWidth="1"/>
    <col min="13576" max="13576" width="6.625" style="152" customWidth="1"/>
    <col min="13577" max="13577" width="11.125" style="152" customWidth="1"/>
    <col min="13578" max="13578" width="8.375" style="152" customWidth="1"/>
    <col min="13579" max="13579" width="6.625" style="152" customWidth="1"/>
    <col min="13580" max="13824" width="17" style="152"/>
    <col min="13825" max="13825" width="16.125" style="152" customWidth="1"/>
    <col min="13826" max="13826" width="19.75" style="152" bestFit="1" customWidth="1"/>
    <col min="13827" max="13827" width="11.125" style="152" customWidth="1"/>
    <col min="13828" max="13828" width="8.375" style="152" customWidth="1"/>
    <col min="13829" max="13829" width="6.625" style="152" customWidth="1"/>
    <col min="13830" max="13830" width="11.125" style="152" customWidth="1"/>
    <col min="13831" max="13831" width="8.375" style="152" customWidth="1"/>
    <col min="13832" max="13832" width="6.625" style="152" customWidth="1"/>
    <col min="13833" max="13833" width="11.125" style="152" customWidth="1"/>
    <col min="13834" max="13834" width="8.375" style="152" customWidth="1"/>
    <col min="13835" max="13835" width="6.625" style="152" customWidth="1"/>
    <col min="13836" max="14080" width="17" style="152"/>
    <col min="14081" max="14081" width="16.125" style="152" customWidth="1"/>
    <col min="14082" max="14082" width="19.75" style="152" bestFit="1" customWidth="1"/>
    <col min="14083" max="14083" width="11.125" style="152" customWidth="1"/>
    <col min="14084" max="14084" width="8.375" style="152" customWidth="1"/>
    <col min="14085" max="14085" width="6.625" style="152" customWidth="1"/>
    <col min="14086" max="14086" width="11.125" style="152" customWidth="1"/>
    <col min="14087" max="14087" width="8.375" style="152" customWidth="1"/>
    <col min="14088" max="14088" width="6.625" style="152" customWidth="1"/>
    <col min="14089" max="14089" width="11.125" style="152" customWidth="1"/>
    <col min="14090" max="14090" width="8.375" style="152" customWidth="1"/>
    <col min="14091" max="14091" width="6.625" style="152" customWidth="1"/>
    <col min="14092" max="14336" width="17" style="152"/>
    <col min="14337" max="14337" width="16.125" style="152" customWidth="1"/>
    <col min="14338" max="14338" width="19.75" style="152" bestFit="1" customWidth="1"/>
    <col min="14339" max="14339" width="11.125" style="152" customWidth="1"/>
    <col min="14340" max="14340" width="8.375" style="152" customWidth="1"/>
    <col min="14341" max="14341" width="6.625" style="152" customWidth="1"/>
    <col min="14342" max="14342" width="11.125" style="152" customWidth="1"/>
    <col min="14343" max="14343" width="8.375" style="152" customWidth="1"/>
    <col min="14344" max="14344" width="6.625" style="152" customWidth="1"/>
    <col min="14345" max="14345" width="11.125" style="152" customWidth="1"/>
    <col min="14346" max="14346" width="8.375" style="152" customWidth="1"/>
    <col min="14347" max="14347" width="6.625" style="152" customWidth="1"/>
    <col min="14348" max="14592" width="17" style="152"/>
    <col min="14593" max="14593" width="16.125" style="152" customWidth="1"/>
    <col min="14594" max="14594" width="19.75" style="152" bestFit="1" customWidth="1"/>
    <col min="14595" max="14595" width="11.125" style="152" customWidth="1"/>
    <col min="14596" max="14596" width="8.375" style="152" customWidth="1"/>
    <col min="14597" max="14597" width="6.625" style="152" customWidth="1"/>
    <col min="14598" max="14598" width="11.125" style="152" customWidth="1"/>
    <col min="14599" max="14599" width="8.375" style="152" customWidth="1"/>
    <col min="14600" max="14600" width="6.625" style="152" customWidth="1"/>
    <col min="14601" max="14601" width="11.125" style="152" customWidth="1"/>
    <col min="14602" max="14602" width="8.375" style="152" customWidth="1"/>
    <col min="14603" max="14603" width="6.625" style="152" customWidth="1"/>
    <col min="14604" max="14848" width="17" style="152"/>
    <col min="14849" max="14849" width="16.125" style="152" customWidth="1"/>
    <col min="14850" max="14850" width="19.75" style="152" bestFit="1" customWidth="1"/>
    <col min="14851" max="14851" width="11.125" style="152" customWidth="1"/>
    <col min="14852" max="14852" width="8.375" style="152" customWidth="1"/>
    <col min="14853" max="14853" width="6.625" style="152" customWidth="1"/>
    <col min="14854" max="14854" width="11.125" style="152" customWidth="1"/>
    <col min="14855" max="14855" width="8.375" style="152" customWidth="1"/>
    <col min="14856" max="14856" width="6.625" style="152" customWidth="1"/>
    <col min="14857" max="14857" width="11.125" style="152" customWidth="1"/>
    <col min="14858" max="14858" width="8.375" style="152" customWidth="1"/>
    <col min="14859" max="14859" width="6.625" style="152" customWidth="1"/>
    <col min="14860" max="15104" width="17" style="152"/>
    <col min="15105" max="15105" width="16.125" style="152" customWidth="1"/>
    <col min="15106" max="15106" width="19.75" style="152" bestFit="1" customWidth="1"/>
    <col min="15107" max="15107" width="11.125" style="152" customWidth="1"/>
    <col min="15108" max="15108" width="8.375" style="152" customWidth="1"/>
    <col min="15109" max="15109" width="6.625" style="152" customWidth="1"/>
    <col min="15110" max="15110" width="11.125" style="152" customWidth="1"/>
    <col min="15111" max="15111" width="8.375" style="152" customWidth="1"/>
    <col min="15112" max="15112" width="6.625" style="152" customWidth="1"/>
    <col min="15113" max="15113" width="11.125" style="152" customWidth="1"/>
    <col min="15114" max="15114" width="8.375" style="152" customWidth="1"/>
    <col min="15115" max="15115" width="6.625" style="152" customWidth="1"/>
    <col min="15116" max="15360" width="17" style="152"/>
    <col min="15361" max="15361" width="16.125" style="152" customWidth="1"/>
    <col min="15362" max="15362" width="19.75" style="152" bestFit="1" customWidth="1"/>
    <col min="15363" max="15363" width="11.125" style="152" customWidth="1"/>
    <col min="15364" max="15364" width="8.375" style="152" customWidth="1"/>
    <col min="15365" max="15365" width="6.625" style="152" customWidth="1"/>
    <col min="15366" max="15366" width="11.125" style="152" customWidth="1"/>
    <col min="15367" max="15367" width="8.375" style="152" customWidth="1"/>
    <col min="15368" max="15368" width="6.625" style="152" customWidth="1"/>
    <col min="15369" max="15369" width="11.125" style="152" customWidth="1"/>
    <col min="15370" max="15370" width="8.375" style="152" customWidth="1"/>
    <col min="15371" max="15371" width="6.625" style="152" customWidth="1"/>
    <col min="15372" max="15616" width="17" style="152"/>
    <col min="15617" max="15617" width="16.125" style="152" customWidth="1"/>
    <col min="15618" max="15618" width="19.75" style="152" bestFit="1" customWidth="1"/>
    <col min="15619" max="15619" width="11.125" style="152" customWidth="1"/>
    <col min="15620" max="15620" width="8.375" style="152" customWidth="1"/>
    <col min="15621" max="15621" width="6.625" style="152" customWidth="1"/>
    <col min="15622" max="15622" width="11.125" style="152" customWidth="1"/>
    <col min="15623" max="15623" width="8.375" style="152" customWidth="1"/>
    <col min="15624" max="15624" width="6.625" style="152" customWidth="1"/>
    <col min="15625" max="15625" width="11.125" style="152" customWidth="1"/>
    <col min="15626" max="15626" width="8.375" style="152" customWidth="1"/>
    <col min="15627" max="15627" width="6.625" style="152" customWidth="1"/>
    <col min="15628" max="15872" width="17" style="152"/>
    <col min="15873" max="15873" width="16.125" style="152" customWidth="1"/>
    <col min="15874" max="15874" width="19.75" style="152" bestFit="1" customWidth="1"/>
    <col min="15875" max="15875" width="11.125" style="152" customWidth="1"/>
    <col min="15876" max="15876" width="8.375" style="152" customWidth="1"/>
    <col min="15877" max="15877" width="6.625" style="152" customWidth="1"/>
    <col min="15878" max="15878" width="11.125" style="152" customWidth="1"/>
    <col min="15879" max="15879" width="8.375" style="152" customWidth="1"/>
    <col min="15880" max="15880" width="6.625" style="152" customWidth="1"/>
    <col min="15881" max="15881" width="11.125" style="152" customWidth="1"/>
    <col min="15882" max="15882" width="8.375" style="152" customWidth="1"/>
    <col min="15883" max="15883" width="6.625" style="152" customWidth="1"/>
    <col min="15884" max="16128" width="17" style="152"/>
    <col min="16129" max="16129" width="16.125" style="152" customWidth="1"/>
    <col min="16130" max="16130" width="19.75" style="152" bestFit="1" customWidth="1"/>
    <col min="16131" max="16131" width="11.125" style="152" customWidth="1"/>
    <col min="16132" max="16132" width="8.375" style="152" customWidth="1"/>
    <col min="16133" max="16133" width="6.625" style="152" customWidth="1"/>
    <col min="16134" max="16134" width="11.125" style="152" customWidth="1"/>
    <col min="16135" max="16135" width="8.375" style="152" customWidth="1"/>
    <col min="16136" max="16136" width="6.625" style="152" customWidth="1"/>
    <col min="16137" max="16137" width="11.125" style="152" customWidth="1"/>
    <col min="16138" max="16138" width="8.375" style="152" customWidth="1"/>
    <col min="16139" max="16139" width="6.625" style="152" customWidth="1"/>
    <col min="16140" max="16384" width="17" style="152"/>
  </cols>
  <sheetData>
    <row r="1" spans="1:11">
      <c r="K1" s="153" t="s">
        <v>133</v>
      </c>
    </row>
    <row r="2" spans="1:11" s="323" customFormat="1" ht="19.5" customHeight="1">
      <c r="A2" s="321"/>
      <c r="B2" s="322"/>
      <c r="C2" s="749" t="s">
        <v>414</v>
      </c>
      <c r="D2" s="750"/>
      <c r="E2" s="751"/>
      <c r="F2" s="749" t="s">
        <v>211</v>
      </c>
      <c r="G2" s="750"/>
      <c r="H2" s="751"/>
      <c r="I2" s="749" t="s">
        <v>212</v>
      </c>
      <c r="J2" s="750"/>
      <c r="K2" s="751"/>
    </row>
    <row r="3" spans="1:11" s="323" customFormat="1" ht="19.5" customHeight="1">
      <c r="A3" s="324"/>
      <c r="B3" s="325"/>
      <c r="C3" s="290" t="s">
        <v>223</v>
      </c>
      <c r="D3" s="326" t="s">
        <v>190</v>
      </c>
      <c r="E3" s="327" t="s">
        <v>55</v>
      </c>
      <c r="F3" s="290" t="s">
        <v>223</v>
      </c>
      <c r="G3" s="326" t="s">
        <v>190</v>
      </c>
      <c r="H3" s="327" t="s">
        <v>55</v>
      </c>
      <c r="I3" s="290" t="s">
        <v>223</v>
      </c>
      <c r="J3" s="327" t="s">
        <v>190</v>
      </c>
      <c r="K3" s="327" t="s">
        <v>55</v>
      </c>
    </row>
    <row r="4" spans="1:11" s="159" customFormat="1" ht="19.5" customHeight="1">
      <c r="A4" s="328" t="s">
        <v>414</v>
      </c>
      <c r="B4" s="583" t="s">
        <v>835</v>
      </c>
      <c r="C4" s="329">
        <v>37851778</v>
      </c>
      <c r="D4" s="718">
        <v>0.98</v>
      </c>
      <c r="E4" s="718">
        <v>1</v>
      </c>
      <c r="F4" s="330">
        <v>14295663</v>
      </c>
      <c r="G4" s="718">
        <v>1.028</v>
      </c>
      <c r="H4" s="718">
        <v>1</v>
      </c>
      <c r="I4" s="330">
        <v>23556115</v>
      </c>
      <c r="J4" s="718">
        <v>0.95299999999999996</v>
      </c>
      <c r="K4" s="713">
        <v>1</v>
      </c>
    </row>
    <row r="5" spans="1:11" s="159" customFormat="1" ht="19.5" customHeight="1">
      <c r="A5" s="331"/>
      <c r="B5" s="585" t="s">
        <v>836</v>
      </c>
      <c r="C5" s="277">
        <v>38633755</v>
      </c>
      <c r="D5" s="719"/>
      <c r="E5" s="720"/>
      <c r="F5" s="278">
        <v>13904903</v>
      </c>
      <c r="G5" s="719"/>
      <c r="H5" s="720"/>
      <c r="I5" s="278">
        <v>24728852</v>
      </c>
      <c r="J5" s="720"/>
      <c r="K5" s="714"/>
    </row>
    <row r="6" spans="1:11" s="159" customFormat="1" ht="19.5" customHeight="1">
      <c r="A6" s="328" t="s">
        <v>216</v>
      </c>
      <c r="B6" s="583" t="s">
        <v>835</v>
      </c>
      <c r="C6" s="329">
        <v>4292892</v>
      </c>
      <c r="D6" s="718">
        <v>1.0129999999999999</v>
      </c>
      <c r="E6" s="718">
        <v>0.113</v>
      </c>
      <c r="F6" s="330">
        <v>2121617</v>
      </c>
      <c r="G6" s="718">
        <v>1.014</v>
      </c>
      <c r="H6" s="718">
        <v>0.14799999999999999</v>
      </c>
      <c r="I6" s="330">
        <v>2171275</v>
      </c>
      <c r="J6" s="718">
        <v>1.012</v>
      </c>
      <c r="K6" s="713">
        <v>9.1999999999999998E-2</v>
      </c>
    </row>
    <row r="7" spans="1:11" s="159" customFormat="1" ht="19.5" customHeight="1">
      <c r="A7" s="331"/>
      <c r="B7" s="585" t="s">
        <v>836</v>
      </c>
      <c r="C7" s="277">
        <v>4237944</v>
      </c>
      <c r="D7" s="719"/>
      <c r="E7" s="720"/>
      <c r="F7" s="278">
        <v>2092388</v>
      </c>
      <c r="G7" s="719"/>
      <c r="H7" s="720"/>
      <c r="I7" s="278">
        <v>2145556</v>
      </c>
      <c r="J7" s="720"/>
      <c r="K7" s="714"/>
    </row>
    <row r="8" spans="1:11" s="159" customFormat="1" ht="19.5" customHeight="1">
      <c r="A8" s="328" t="s">
        <v>88</v>
      </c>
      <c r="B8" s="583" t="s">
        <v>835</v>
      </c>
      <c r="C8" s="329">
        <v>1886830</v>
      </c>
      <c r="D8" s="718">
        <v>0.93500000000000005</v>
      </c>
      <c r="E8" s="718">
        <v>0.05</v>
      </c>
      <c r="F8" s="330">
        <v>481515</v>
      </c>
      <c r="G8" s="718">
        <v>1.234</v>
      </c>
      <c r="H8" s="718">
        <v>3.4000000000000002E-2</v>
      </c>
      <c r="I8" s="330">
        <v>1405315</v>
      </c>
      <c r="J8" s="718">
        <v>0.86299999999999999</v>
      </c>
      <c r="K8" s="713">
        <v>0.06</v>
      </c>
    </row>
    <row r="9" spans="1:11" s="159" customFormat="1" ht="19.5" customHeight="1">
      <c r="A9" s="331"/>
      <c r="B9" s="585" t="s">
        <v>836</v>
      </c>
      <c r="C9" s="277">
        <v>2017883</v>
      </c>
      <c r="D9" s="719"/>
      <c r="E9" s="720"/>
      <c r="F9" s="278">
        <v>390159</v>
      </c>
      <c r="G9" s="719"/>
      <c r="H9" s="720"/>
      <c r="I9" s="278">
        <v>1627724</v>
      </c>
      <c r="J9" s="720"/>
      <c r="K9" s="714"/>
    </row>
    <row r="10" spans="1:11" s="159" customFormat="1" ht="19.5" customHeight="1">
      <c r="A10" s="328" t="s">
        <v>89</v>
      </c>
      <c r="B10" s="583" t="s">
        <v>835</v>
      </c>
      <c r="C10" s="329">
        <v>9427753</v>
      </c>
      <c r="D10" s="718">
        <v>0.872</v>
      </c>
      <c r="E10" s="718">
        <v>0.249</v>
      </c>
      <c r="F10" s="330">
        <v>1487662</v>
      </c>
      <c r="G10" s="718">
        <v>0.76400000000000001</v>
      </c>
      <c r="H10" s="718">
        <v>0.104</v>
      </c>
      <c r="I10" s="330">
        <v>7940091</v>
      </c>
      <c r="J10" s="718">
        <v>0.89600000000000002</v>
      </c>
      <c r="K10" s="713">
        <v>0.33700000000000002</v>
      </c>
    </row>
    <row r="11" spans="1:11" s="159" customFormat="1" ht="19.5" customHeight="1">
      <c r="A11" s="331"/>
      <c r="B11" s="585" t="s">
        <v>836</v>
      </c>
      <c r="C11" s="277">
        <v>10811409</v>
      </c>
      <c r="D11" s="719"/>
      <c r="E11" s="720"/>
      <c r="F11" s="278">
        <v>1948041</v>
      </c>
      <c r="G11" s="719"/>
      <c r="H11" s="720"/>
      <c r="I11" s="278">
        <v>8863368</v>
      </c>
      <c r="J11" s="720"/>
      <c r="K11" s="714"/>
    </row>
    <row r="12" spans="1:11" s="159" customFormat="1" ht="19.5" customHeight="1">
      <c r="A12" s="328" t="s">
        <v>90</v>
      </c>
      <c r="B12" s="583" t="s">
        <v>835</v>
      </c>
      <c r="C12" s="329">
        <v>1549296</v>
      </c>
      <c r="D12" s="718">
        <v>0.95899999999999996</v>
      </c>
      <c r="E12" s="718">
        <v>4.1000000000000002E-2</v>
      </c>
      <c r="F12" s="330">
        <v>1241189</v>
      </c>
      <c r="G12" s="718">
        <v>1.06</v>
      </c>
      <c r="H12" s="718">
        <v>8.6999999999999994E-2</v>
      </c>
      <c r="I12" s="330">
        <v>308107</v>
      </c>
      <c r="J12" s="718">
        <v>0.69199999999999995</v>
      </c>
      <c r="K12" s="713">
        <v>1.2999999999999999E-2</v>
      </c>
    </row>
    <row r="13" spans="1:11" s="159" customFormat="1" ht="19.5" customHeight="1">
      <c r="A13" s="331"/>
      <c r="B13" s="585" t="s">
        <v>836</v>
      </c>
      <c r="C13" s="277">
        <v>1616226</v>
      </c>
      <c r="D13" s="719"/>
      <c r="E13" s="720"/>
      <c r="F13" s="278">
        <v>1170708</v>
      </c>
      <c r="G13" s="719"/>
      <c r="H13" s="720"/>
      <c r="I13" s="278">
        <v>445518</v>
      </c>
      <c r="J13" s="720"/>
      <c r="K13" s="714"/>
    </row>
    <row r="14" spans="1:11" s="159" customFormat="1" ht="19.5" customHeight="1">
      <c r="A14" s="328" t="s">
        <v>91</v>
      </c>
      <c r="B14" s="583" t="s">
        <v>835</v>
      </c>
      <c r="C14" s="329">
        <v>1761867</v>
      </c>
      <c r="D14" s="718">
        <v>1.0649999999999999</v>
      </c>
      <c r="E14" s="718">
        <v>4.7E-2</v>
      </c>
      <c r="F14" s="330">
        <v>569556</v>
      </c>
      <c r="G14" s="718">
        <v>1.0649999999999999</v>
      </c>
      <c r="H14" s="718">
        <v>0.04</v>
      </c>
      <c r="I14" s="330">
        <v>1192311</v>
      </c>
      <c r="J14" s="718">
        <v>1.0660000000000001</v>
      </c>
      <c r="K14" s="713">
        <v>5.0999999999999997E-2</v>
      </c>
    </row>
    <row r="15" spans="1:11" s="159" customFormat="1" ht="19.5" customHeight="1">
      <c r="A15" s="331"/>
      <c r="B15" s="585" t="s">
        <v>836</v>
      </c>
      <c r="C15" s="277">
        <v>1653729</v>
      </c>
      <c r="D15" s="719"/>
      <c r="E15" s="720"/>
      <c r="F15" s="278">
        <v>535037</v>
      </c>
      <c r="G15" s="719"/>
      <c r="H15" s="720"/>
      <c r="I15" s="278">
        <v>1118692</v>
      </c>
      <c r="J15" s="720"/>
      <c r="K15" s="714"/>
    </row>
    <row r="16" spans="1:11" s="159" customFormat="1" ht="19.5" customHeight="1">
      <c r="A16" s="328" t="s">
        <v>92</v>
      </c>
      <c r="B16" s="583" t="s">
        <v>835</v>
      </c>
      <c r="C16" s="329">
        <v>1389032</v>
      </c>
      <c r="D16" s="718">
        <v>0.91300000000000003</v>
      </c>
      <c r="E16" s="718">
        <v>3.6999999999999998E-2</v>
      </c>
      <c r="F16" s="330">
        <v>73590</v>
      </c>
      <c r="G16" s="718">
        <v>1.4730000000000001</v>
      </c>
      <c r="H16" s="718">
        <v>5.0000000000000001E-3</v>
      </c>
      <c r="I16" s="330">
        <v>1315442</v>
      </c>
      <c r="J16" s="718">
        <v>0.89400000000000002</v>
      </c>
      <c r="K16" s="713">
        <v>5.6000000000000001E-2</v>
      </c>
    </row>
    <row r="17" spans="1:11" s="159" customFormat="1" ht="19.5" customHeight="1">
      <c r="A17" s="331"/>
      <c r="B17" s="585" t="s">
        <v>836</v>
      </c>
      <c r="C17" s="277">
        <v>1522204</v>
      </c>
      <c r="D17" s="719"/>
      <c r="E17" s="720"/>
      <c r="F17" s="278">
        <v>49973</v>
      </c>
      <c r="G17" s="719"/>
      <c r="H17" s="720"/>
      <c r="I17" s="278">
        <v>1472231</v>
      </c>
      <c r="J17" s="720"/>
      <c r="K17" s="714"/>
    </row>
    <row r="18" spans="1:11" s="159" customFormat="1" ht="19.5" customHeight="1">
      <c r="A18" s="328" t="s">
        <v>93</v>
      </c>
      <c r="B18" s="583" t="s">
        <v>835</v>
      </c>
      <c r="C18" s="329">
        <v>1154854</v>
      </c>
      <c r="D18" s="718">
        <v>0.89900000000000002</v>
      </c>
      <c r="E18" s="718">
        <v>3.1E-2</v>
      </c>
      <c r="F18" s="330">
        <v>14353</v>
      </c>
      <c r="G18" s="718">
        <v>13.67</v>
      </c>
      <c r="H18" s="718">
        <v>1E-3</v>
      </c>
      <c r="I18" s="330">
        <v>1140501</v>
      </c>
      <c r="J18" s="718">
        <v>0.88900000000000001</v>
      </c>
      <c r="K18" s="713">
        <v>4.8000000000000001E-2</v>
      </c>
    </row>
    <row r="19" spans="1:11" s="159" customFormat="1" ht="19.5" customHeight="1">
      <c r="A19" s="331"/>
      <c r="B19" s="585" t="s">
        <v>836</v>
      </c>
      <c r="C19" s="277">
        <v>1284458</v>
      </c>
      <c r="D19" s="719"/>
      <c r="E19" s="720"/>
      <c r="F19" s="278">
        <v>1050</v>
      </c>
      <c r="G19" s="719"/>
      <c r="H19" s="720"/>
      <c r="I19" s="278">
        <v>1283408</v>
      </c>
      <c r="J19" s="720"/>
      <c r="K19" s="714"/>
    </row>
    <row r="20" spans="1:11" s="159" customFormat="1" ht="19.5" customHeight="1">
      <c r="A20" s="328" t="s">
        <v>94</v>
      </c>
      <c r="B20" s="583" t="s">
        <v>835</v>
      </c>
      <c r="C20" s="329">
        <v>16124405</v>
      </c>
      <c r="D20" s="718">
        <v>1.06</v>
      </c>
      <c r="E20" s="718">
        <v>0.42599999999999999</v>
      </c>
      <c r="F20" s="330">
        <v>8041739</v>
      </c>
      <c r="G20" s="718">
        <v>1.0820000000000001</v>
      </c>
      <c r="H20" s="718">
        <v>0.56299999999999994</v>
      </c>
      <c r="I20" s="330">
        <v>8082666</v>
      </c>
      <c r="J20" s="718">
        <v>1.04</v>
      </c>
      <c r="K20" s="713">
        <v>0.34300000000000003</v>
      </c>
    </row>
    <row r="21" spans="1:11" s="159" customFormat="1" ht="19.5" customHeight="1">
      <c r="A21" s="331"/>
      <c r="B21" s="585" t="s">
        <v>836</v>
      </c>
      <c r="C21" s="277">
        <v>15205862</v>
      </c>
      <c r="D21" s="719"/>
      <c r="E21" s="720"/>
      <c r="F21" s="278">
        <v>7435339</v>
      </c>
      <c r="G21" s="719"/>
      <c r="H21" s="720"/>
      <c r="I21" s="278">
        <v>7770523</v>
      </c>
      <c r="J21" s="720"/>
      <c r="K21" s="714"/>
    </row>
    <row r="22" spans="1:11" s="159" customFormat="1" ht="19.5" customHeight="1">
      <c r="A22" s="328" t="s">
        <v>95</v>
      </c>
      <c r="B22" s="583" t="s">
        <v>835</v>
      </c>
      <c r="C22" s="329">
        <v>264849</v>
      </c>
      <c r="D22" s="718">
        <v>0.93200000000000005</v>
      </c>
      <c r="E22" s="718">
        <v>7.0000000000000001E-3</v>
      </c>
      <c r="F22" s="330">
        <v>264442</v>
      </c>
      <c r="G22" s="718">
        <v>0.93700000000000006</v>
      </c>
      <c r="H22" s="718">
        <v>1.7999999999999999E-2</v>
      </c>
      <c r="I22" s="330">
        <v>407</v>
      </c>
      <c r="J22" s="718">
        <v>0.222</v>
      </c>
      <c r="K22" s="713">
        <v>0</v>
      </c>
    </row>
    <row r="23" spans="1:11" s="159" customFormat="1" ht="19.5" customHeight="1">
      <c r="A23" s="331"/>
      <c r="B23" s="585" t="s">
        <v>836</v>
      </c>
      <c r="C23" s="277">
        <v>284040</v>
      </c>
      <c r="D23" s="719"/>
      <c r="E23" s="720"/>
      <c r="F23" s="278">
        <v>282208</v>
      </c>
      <c r="G23" s="719"/>
      <c r="H23" s="720"/>
      <c r="I23" s="278">
        <v>1832</v>
      </c>
      <c r="J23" s="720"/>
      <c r="K23" s="714"/>
    </row>
  </sheetData>
  <mergeCells count="63">
    <mergeCell ref="K22:K23"/>
    <mergeCell ref="D20:D21"/>
    <mergeCell ref="E20:E21"/>
    <mergeCell ref="G20:G21"/>
    <mergeCell ref="H20:H21"/>
    <mergeCell ref="J20:J21"/>
    <mergeCell ref="K20:K21"/>
    <mergeCell ref="D22:D23"/>
    <mergeCell ref="E22:E23"/>
    <mergeCell ref="G22:G23"/>
    <mergeCell ref="H22:H23"/>
    <mergeCell ref="J22:J23"/>
    <mergeCell ref="K18:K19"/>
    <mergeCell ref="D16:D17"/>
    <mergeCell ref="E16:E17"/>
    <mergeCell ref="G16:G17"/>
    <mergeCell ref="H16:H17"/>
    <mergeCell ref="J16:J17"/>
    <mergeCell ref="K16:K17"/>
    <mergeCell ref="D18:D19"/>
    <mergeCell ref="E18:E19"/>
    <mergeCell ref="G18:G19"/>
    <mergeCell ref="H18:H19"/>
    <mergeCell ref="J18:J19"/>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zoomScaleSheetLayoutView="100" workbookViewId="0"/>
  </sheetViews>
  <sheetFormatPr defaultRowHeight="13.5"/>
  <cols>
    <col min="1" max="1" width="3.625" style="211" customWidth="1"/>
    <col min="2" max="2" width="12.125" style="211" customWidth="1"/>
    <col min="3" max="3" width="10.375" style="211" customWidth="1"/>
    <col min="4" max="4" width="8.625" style="211" customWidth="1"/>
    <col min="5" max="5" width="11.625" style="211" customWidth="1"/>
    <col min="6" max="6" width="3.625" style="211" customWidth="1"/>
    <col min="7" max="7" width="12.125" style="211" customWidth="1"/>
    <col min="8" max="8" width="10.375" style="211" customWidth="1"/>
    <col min="9" max="9" width="8.625" style="211" customWidth="1"/>
    <col min="10" max="10" width="11.625" style="211" customWidth="1"/>
    <col min="11" max="256" width="9" style="211"/>
    <col min="257" max="257" width="3.625" style="211" customWidth="1"/>
    <col min="258" max="258" width="12.125" style="211" customWidth="1"/>
    <col min="259" max="259" width="10.375" style="211" customWidth="1"/>
    <col min="260" max="260" width="8.625" style="211" customWidth="1"/>
    <col min="261" max="261" width="11.625" style="211" customWidth="1"/>
    <col min="262" max="262" width="3.625" style="211" customWidth="1"/>
    <col min="263" max="263" width="12.125" style="211" customWidth="1"/>
    <col min="264" max="264" width="10.375" style="211" customWidth="1"/>
    <col min="265" max="265" width="8.625" style="211" customWidth="1"/>
    <col min="266" max="266" width="11.625" style="211" customWidth="1"/>
    <col min="267" max="512" width="9" style="211"/>
    <col min="513" max="513" width="3.625" style="211" customWidth="1"/>
    <col min="514" max="514" width="12.125" style="211" customWidth="1"/>
    <col min="515" max="515" width="10.375" style="211" customWidth="1"/>
    <col min="516" max="516" width="8.625" style="211" customWidth="1"/>
    <col min="517" max="517" width="11.625" style="211" customWidth="1"/>
    <col min="518" max="518" width="3.625" style="211" customWidth="1"/>
    <col min="519" max="519" width="12.125" style="211" customWidth="1"/>
    <col min="520" max="520" width="10.375" style="211" customWidth="1"/>
    <col min="521" max="521" width="8.625" style="211" customWidth="1"/>
    <col min="522" max="522" width="11.625" style="211" customWidth="1"/>
    <col min="523" max="768" width="9" style="211"/>
    <col min="769" max="769" width="3.625" style="211" customWidth="1"/>
    <col min="770" max="770" width="12.125" style="211" customWidth="1"/>
    <col min="771" max="771" width="10.375" style="211" customWidth="1"/>
    <col min="772" max="772" width="8.625" style="211" customWidth="1"/>
    <col min="773" max="773" width="11.625" style="211" customWidth="1"/>
    <col min="774" max="774" width="3.625" style="211" customWidth="1"/>
    <col min="775" max="775" width="12.125" style="211" customWidth="1"/>
    <col min="776" max="776" width="10.375" style="211" customWidth="1"/>
    <col min="777" max="777" width="8.625" style="211" customWidth="1"/>
    <col min="778" max="778" width="11.625" style="211" customWidth="1"/>
    <col min="779" max="1024" width="9" style="211"/>
    <col min="1025" max="1025" width="3.625" style="211" customWidth="1"/>
    <col min="1026" max="1026" width="12.125" style="211" customWidth="1"/>
    <col min="1027" max="1027" width="10.375" style="211" customWidth="1"/>
    <col min="1028" max="1028" width="8.625" style="211" customWidth="1"/>
    <col min="1029" max="1029" width="11.625" style="211" customWidth="1"/>
    <col min="1030" max="1030" width="3.625" style="211" customWidth="1"/>
    <col min="1031" max="1031" width="12.125" style="211" customWidth="1"/>
    <col min="1032" max="1032" width="10.375" style="211" customWidth="1"/>
    <col min="1033" max="1033" width="8.625" style="211" customWidth="1"/>
    <col min="1034" max="1034" width="11.625" style="211" customWidth="1"/>
    <col min="1035" max="1280" width="9" style="211"/>
    <col min="1281" max="1281" width="3.625" style="211" customWidth="1"/>
    <col min="1282" max="1282" width="12.125" style="211" customWidth="1"/>
    <col min="1283" max="1283" width="10.375" style="211" customWidth="1"/>
    <col min="1284" max="1284" width="8.625" style="211" customWidth="1"/>
    <col min="1285" max="1285" width="11.625" style="211" customWidth="1"/>
    <col min="1286" max="1286" width="3.625" style="211" customWidth="1"/>
    <col min="1287" max="1287" width="12.125" style="211" customWidth="1"/>
    <col min="1288" max="1288" width="10.375" style="211" customWidth="1"/>
    <col min="1289" max="1289" width="8.625" style="211" customWidth="1"/>
    <col min="1290" max="1290" width="11.625" style="211" customWidth="1"/>
    <col min="1291" max="1536" width="9" style="211"/>
    <col min="1537" max="1537" width="3.625" style="211" customWidth="1"/>
    <col min="1538" max="1538" width="12.125" style="211" customWidth="1"/>
    <col min="1539" max="1539" width="10.375" style="211" customWidth="1"/>
    <col min="1540" max="1540" width="8.625" style="211" customWidth="1"/>
    <col min="1541" max="1541" width="11.625" style="211" customWidth="1"/>
    <col min="1542" max="1542" width="3.625" style="211" customWidth="1"/>
    <col min="1543" max="1543" width="12.125" style="211" customWidth="1"/>
    <col min="1544" max="1544" width="10.375" style="211" customWidth="1"/>
    <col min="1545" max="1545" width="8.625" style="211" customWidth="1"/>
    <col min="1546" max="1546" width="11.625" style="211" customWidth="1"/>
    <col min="1547" max="1792" width="9" style="211"/>
    <col min="1793" max="1793" width="3.625" style="211" customWidth="1"/>
    <col min="1794" max="1794" width="12.125" style="211" customWidth="1"/>
    <col min="1795" max="1795" width="10.375" style="211" customWidth="1"/>
    <col min="1796" max="1796" width="8.625" style="211" customWidth="1"/>
    <col min="1797" max="1797" width="11.625" style="211" customWidth="1"/>
    <col min="1798" max="1798" width="3.625" style="211" customWidth="1"/>
    <col min="1799" max="1799" width="12.125" style="211" customWidth="1"/>
    <col min="1800" max="1800" width="10.375" style="211" customWidth="1"/>
    <col min="1801" max="1801" width="8.625" style="211" customWidth="1"/>
    <col min="1802" max="1802" width="11.625" style="211" customWidth="1"/>
    <col min="1803" max="2048" width="9" style="211"/>
    <col min="2049" max="2049" width="3.625" style="211" customWidth="1"/>
    <col min="2050" max="2050" width="12.125" style="211" customWidth="1"/>
    <col min="2051" max="2051" width="10.375" style="211" customWidth="1"/>
    <col min="2052" max="2052" width="8.625" style="211" customWidth="1"/>
    <col min="2053" max="2053" width="11.625" style="211" customWidth="1"/>
    <col min="2054" max="2054" width="3.625" style="211" customWidth="1"/>
    <col min="2055" max="2055" width="12.125" style="211" customWidth="1"/>
    <col min="2056" max="2056" width="10.375" style="211" customWidth="1"/>
    <col min="2057" max="2057" width="8.625" style="211" customWidth="1"/>
    <col min="2058" max="2058" width="11.625" style="211" customWidth="1"/>
    <col min="2059" max="2304" width="9" style="211"/>
    <col min="2305" max="2305" width="3.625" style="211" customWidth="1"/>
    <col min="2306" max="2306" width="12.125" style="211" customWidth="1"/>
    <col min="2307" max="2307" width="10.375" style="211" customWidth="1"/>
    <col min="2308" max="2308" width="8.625" style="211" customWidth="1"/>
    <col min="2309" max="2309" width="11.625" style="211" customWidth="1"/>
    <col min="2310" max="2310" width="3.625" style="211" customWidth="1"/>
    <col min="2311" max="2311" width="12.125" style="211" customWidth="1"/>
    <col min="2312" max="2312" width="10.375" style="211" customWidth="1"/>
    <col min="2313" max="2313" width="8.625" style="211" customWidth="1"/>
    <col min="2314" max="2314" width="11.625" style="211" customWidth="1"/>
    <col min="2315" max="2560" width="9" style="211"/>
    <col min="2561" max="2561" width="3.625" style="211" customWidth="1"/>
    <col min="2562" max="2562" width="12.125" style="211" customWidth="1"/>
    <col min="2563" max="2563" width="10.375" style="211" customWidth="1"/>
    <col min="2564" max="2564" width="8.625" style="211" customWidth="1"/>
    <col min="2565" max="2565" width="11.625" style="211" customWidth="1"/>
    <col min="2566" max="2566" width="3.625" style="211" customWidth="1"/>
    <col min="2567" max="2567" width="12.125" style="211" customWidth="1"/>
    <col min="2568" max="2568" width="10.375" style="211" customWidth="1"/>
    <col min="2569" max="2569" width="8.625" style="211" customWidth="1"/>
    <col min="2570" max="2570" width="11.625" style="211" customWidth="1"/>
    <col min="2571" max="2816" width="9" style="211"/>
    <col min="2817" max="2817" width="3.625" style="211" customWidth="1"/>
    <col min="2818" max="2818" width="12.125" style="211" customWidth="1"/>
    <col min="2819" max="2819" width="10.375" style="211" customWidth="1"/>
    <col min="2820" max="2820" width="8.625" style="211" customWidth="1"/>
    <col min="2821" max="2821" width="11.625" style="211" customWidth="1"/>
    <col min="2822" max="2822" width="3.625" style="211" customWidth="1"/>
    <col min="2823" max="2823" width="12.125" style="211" customWidth="1"/>
    <col min="2824" max="2824" width="10.375" style="211" customWidth="1"/>
    <col min="2825" max="2825" width="8.625" style="211" customWidth="1"/>
    <col min="2826" max="2826" width="11.625" style="211" customWidth="1"/>
    <col min="2827" max="3072" width="9" style="211"/>
    <col min="3073" max="3073" width="3.625" style="211" customWidth="1"/>
    <col min="3074" max="3074" width="12.125" style="211" customWidth="1"/>
    <col min="3075" max="3075" width="10.375" style="211" customWidth="1"/>
    <col min="3076" max="3076" width="8.625" style="211" customWidth="1"/>
    <col min="3077" max="3077" width="11.625" style="211" customWidth="1"/>
    <col min="3078" max="3078" width="3.625" style="211" customWidth="1"/>
    <col min="3079" max="3079" width="12.125" style="211" customWidth="1"/>
    <col min="3080" max="3080" width="10.375" style="211" customWidth="1"/>
    <col min="3081" max="3081" width="8.625" style="211" customWidth="1"/>
    <col min="3082" max="3082" width="11.625" style="211" customWidth="1"/>
    <col min="3083" max="3328" width="9" style="211"/>
    <col min="3329" max="3329" width="3.625" style="211" customWidth="1"/>
    <col min="3330" max="3330" width="12.125" style="211" customWidth="1"/>
    <col min="3331" max="3331" width="10.375" style="211" customWidth="1"/>
    <col min="3332" max="3332" width="8.625" style="211" customWidth="1"/>
    <col min="3333" max="3333" width="11.625" style="211" customWidth="1"/>
    <col min="3334" max="3334" width="3.625" style="211" customWidth="1"/>
    <col min="3335" max="3335" width="12.125" style="211" customWidth="1"/>
    <col min="3336" max="3336" width="10.375" style="211" customWidth="1"/>
    <col min="3337" max="3337" width="8.625" style="211" customWidth="1"/>
    <col min="3338" max="3338" width="11.625" style="211" customWidth="1"/>
    <col min="3339" max="3584" width="9" style="211"/>
    <col min="3585" max="3585" width="3.625" style="211" customWidth="1"/>
    <col min="3586" max="3586" width="12.125" style="211" customWidth="1"/>
    <col min="3587" max="3587" width="10.375" style="211" customWidth="1"/>
    <col min="3588" max="3588" width="8.625" style="211" customWidth="1"/>
    <col min="3589" max="3589" width="11.625" style="211" customWidth="1"/>
    <col min="3590" max="3590" width="3.625" style="211" customWidth="1"/>
    <col min="3591" max="3591" width="12.125" style="211" customWidth="1"/>
    <col min="3592" max="3592" width="10.375" style="211" customWidth="1"/>
    <col min="3593" max="3593" width="8.625" style="211" customWidth="1"/>
    <col min="3594" max="3594" width="11.625" style="211" customWidth="1"/>
    <col min="3595" max="3840" width="9" style="211"/>
    <col min="3841" max="3841" width="3.625" style="211" customWidth="1"/>
    <col min="3842" max="3842" width="12.125" style="211" customWidth="1"/>
    <col min="3843" max="3843" width="10.375" style="211" customWidth="1"/>
    <col min="3844" max="3844" width="8.625" style="211" customWidth="1"/>
    <col min="3845" max="3845" width="11.625" style="211" customWidth="1"/>
    <col min="3846" max="3846" width="3.625" style="211" customWidth="1"/>
    <col min="3847" max="3847" width="12.125" style="211" customWidth="1"/>
    <col min="3848" max="3848" width="10.375" style="211" customWidth="1"/>
    <col min="3849" max="3849" width="8.625" style="211" customWidth="1"/>
    <col min="3850" max="3850" width="11.625" style="211" customWidth="1"/>
    <col min="3851" max="4096" width="9" style="211"/>
    <col min="4097" max="4097" width="3.625" style="211" customWidth="1"/>
    <col min="4098" max="4098" width="12.125" style="211" customWidth="1"/>
    <col min="4099" max="4099" width="10.375" style="211" customWidth="1"/>
    <col min="4100" max="4100" width="8.625" style="211" customWidth="1"/>
    <col min="4101" max="4101" width="11.625" style="211" customWidth="1"/>
    <col min="4102" max="4102" width="3.625" style="211" customWidth="1"/>
    <col min="4103" max="4103" width="12.125" style="211" customWidth="1"/>
    <col min="4104" max="4104" width="10.375" style="211" customWidth="1"/>
    <col min="4105" max="4105" width="8.625" style="211" customWidth="1"/>
    <col min="4106" max="4106" width="11.625" style="211" customWidth="1"/>
    <col min="4107" max="4352" width="9" style="211"/>
    <col min="4353" max="4353" width="3.625" style="211" customWidth="1"/>
    <col min="4354" max="4354" width="12.125" style="211" customWidth="1"/>
    <col min="4355" max="4355" width="10.375" style="211" customWidth="1"/>
    <col min="4356" max="4356" width="8.625" style="211" customWidth="1"/>
    <col min="4357" max="4357" width="11.625" style="211" customWidth="1"/>
    <col min="4358" max="4358" width="3.625" style="211" customWidth="1"/>
    <col min="4359" max="4359" width="12.125" style="211" customWidth="1"/>
    <col min="4360" max="4360" width="10.375" style="211" customWidth="1"/>
    <col min="4361" max="4361" width="8.625" style="211" customWidth="1"/>
    <col min="4362" max="4362" width="11.625" style="211" customWidth="1"/>
    <col min="4363" max="4608" width="9" style="211"/>
    <col min="4609" max="4609" width="3.625" style="211" customWidth="1"/>
    <col min="4610" max="4610" width="12.125" style="211" customWidth="1"/>
    <col min="4611" max="4611" width="10.375" style="211" customWidth="1"/>
    <col min="4612" max="4612" width="8.625" style="211" customWidth="1"/>
    <col min="4613" max="4613" width="11.625" style="211" customWidth="1"/>
    <col min="4614" max="4614" width="3.625" style="211" customWidth="1"/>
    <col min="4615" max="4615" width="12.125" style="211" customWidth="1"/>
    <col min="4616" max="4616" width="10.375" style="211" customWidth="1"/>
    <col min="4617" max="4617" width="8.625" style="211" customWidth="1"/>
    <col min="4618" max="4618" width="11.625" style="211" customWidth="1"/>
    <col min="4619" max="4864" width="9" style="211"/>
    <col min="4865" max="4865" width="3.625" style="211" customWidth="1"/>
    <col min="4866" max="4866" width="12.125" style="211" customWidth="1"/>
    <col min="4867" max="4867" width="10.375" style="211" customWidth="1"/>
    <col min="4868" max="4868" width="8.625" style="211" customWidth="1"/>
    <col min="4869" max="4869" width="11.625" style="211" customWidth="1"/>
    <col min="4870" max="4870" width="3.625" style="211" customWidth="1"/>
    <col min="4871" max="4871" width="12.125" style="211" customWidth="1"/>
    <col min="4872" max="4872" width="10.375" style="211" customWidth="1"/>
    <col min="4873" max="4873" width="8.625" style="211" customWidth="1"/>
    <col min="4874" max="4874" width="11.625" style="211" customWidth="1"/>
    <col min="4875" max="5120" width="9" style="211"/>
    <col min="5121" max="5121" width="3.625" style="211" customWidth="1"/>
    <col min="5122" max="5122" width="12.125" style="211" customWidth="1"/>
    <col min="5123" max="5123" width="10.375" style="211" customWidth="1"/>
    <col min="5124" max="5124" width="8.625" style="211" customWidth="1"/>
    <col min="5125" max="5125" width="11.625" style="211" customWidth="1"/>
    <col min="5126" max="5126" width="3.625" style="211" customWidth="1"/>
    <col min="5127" max="5127" width="12.125" style="211" customWidth="1"/>
    <col min="5128" max="5128" width="10.375" style="211" customWidth="1"/>
    <col min="5129" max="5129" width="8.625" style="211" customWidth="1"/>
    <col min="5130" max="5130" width="11.625" style="211" customWidth="1"/>
    <col min="5131" max="5376" width="9" style="211"/>
    <col min="5377" max="5377" width="3.625" style="211" customWidth="1"/>
    <col min="5378" max="5378" width="12.125" style="211" customWidth="1"/>
    <col min="5379" max="5379" width="10.375" style="211" customWidth="1"/>
    <col min="5380" max="5380" width="8.625" style="211" customWidth="1"/>
    <col min="5381" max="5381" width="11.625" style="211" customWidth="1"/>
    <col min="5382" max="5382" width="3.625" style="211" customWidth="1"/>
    <col min="5383" max="5383" width="12.125" style="211" customWidth="1"/>
    <col min="5384" max="5384" width="10.375" style="211" customWidth="1"/>
    <col min="5385" max="5385" width="8.625" style="211" customWidth="1"/>
    <col min="5386" max="5386" width="11.625" style="211" customWidth="1"/>
    <col min="5387" max="5632" width="9" style="211"/>
    <col min="5633" max="5633" width="3.625" style="211" customWidth="1"/>
    <col min="5634" max="5634" width="12.125" style="211" customWidth="1"/>
    <col min="5635" max="5635" width="10.375" style="211" customWidth="1"/>
    <col min="5636" max="5636" width="8.625" style="211" customWidth="1"/>
    <col min="5637" max="5637" width="11.625" style="211" customWidth="1"/>
    <col min="5638" max="5638" width="3.625" style="211" customWidth="1"/>
    <col min="5639" max="5639" width="12.125" style="211" customWidth="1"/>
    <col min="5640" max="5640" width="10.375" style="211" customWidth="1"/>
    <col min="5641" max="5641" width="8.625" style="211" customWidth="1"/>
    <col min="5642" max="5642" width="11.625" style="211" customWidth="1"/>
    <col min="5643" max="5888" width="9" style="211"/>
    <col min="5889" max="5889" width="3.625" style="211" customWidth="1"/>
    <col min="5890" max="5890" width="12.125" style="211" customWidth="1"/>
    <col min="5891" max="5891" width="10.375" style="211" customWidth="1"/>
    <col min="5892" max="5892" width="8.625" style="211" customWidth="1"/>
    <col min="5893" max="5893" width="11.625" style="211" customWidth="1"/>
    <col min="5894" max="5894" width="3.625" style="211" customWidth="1"/>
    <col min="5895" max="5895" width="12.125" style="211" customWidth="1"/>
    <col min="5896" max="5896" width="10.375" style="211" customWidth="1"/>
    <col min="5897" max="5897" width="8.625" style="211" customWidth="1"/>
    <col min="5898" max="5898" width="11.625" style="211" customWidth="1"/>
    <col min="5899" max="6144" width="9" style="211"/>
    <col min="6145" max="6145" width="3.625" style="211" customWidth="1"/>
    <col min="6146" max="6146" width="12.125" style="211" customWidth="1"/>
    <col min="6147" max="6147" width="10.375" style="211" customWidth="1"/>
    <col min="6148" max="6148" width="8.625" style="211" customWidth="1"/>
    <col min="6149" max="6149" width="11.625" style="211" customWidth="1"/>
    <col min="6150" max="6150" width="3.625" style="211" customWidth="1"/>
    <col min="6151" max="6151" width="12.125" style="211" customWidth="1"/>
    <col min="6152" max="6152" width="10.375" style="211" customWidth="1"/>
    <col min="6153" max="6153" width="8.625" style="211" customWidth="1"/>
    <col min="6154" max="6154" width="11.625" style="211" customWidth="1"/>
    <col min="6155" max="6400" width="9" style="211"/>
    <col min="6401" max="6401" width="3.625" style="211" customWidth="1"/>
    <col min="6402" max="6402" width="12.125" style="211" customWidth="1"/>
    <col min="6403" max="6403" width="10.375" style="211" customWidth="1"/>
    <col min="6404" max="6404" width="8.625" style="211" customWidth="1"/>
    <col min="6405" max="6405" width="11.625" style="211" customWidth="1"/>
    <col min="6406" max="6406" width="3.625" style="211" customWidth="1"/>
    <col min="6407" max="6407" width="12.125" style="211" customWidth="1"/>
    <col min="6408" max="6408" width="10.375" style="211" customWidth="1"/>
    <col min="6409" max="6409" width="8.625" style="211" customWidth="1"/>
    <col min="6410" max="6410" width="11.625" style="211" customWidth="1"/>
    <col min="6411" max="6656" width="9" style="211"/>
    <col min="6657" max="6657" width="3.625" style="211" customWidth="1"/>
    <col min="6658" max="6658" width="12.125" style="211" customWidth="1"/>
    <col min="6659" max="6659" width="10.375" style="211" customWidth="1"/>
    <col min="6660" max="6660" width="8.625" style="211" customWidth="1"/>
    <col min="6661" max="6661" width="11.625" style="211" customWidth="1"/>
    <col min="6662" max="6662" width="3.625" style="211" customWidth="1"/>
    <col min="6663" max="6663" width="12.125" style="211" customWidth="1"/>
    <col min="6664" max="6664" width="10.375" style="211" customWidth="1"/>
    <col min="6665" max="6665" width="8.625" style="211" customWidth="1"/>
    <col min="6666" max="6666" width="11.625" style="211" customWidth="1"/>
    <col min="6667" max="6912" width="9" style="211"/>
    <col min="6913" max="6913" width="3.625" style="211" customWidth="1"/>
    <col min="6914" max="6914" width="12.125" style="211" customWidth="1"/>
    <col min="6915" max="6915" width="10.375" style="211" customWidth="1"/>
    <col min="6916" max="6916" width="8.625" style="211" customWidth="1"/>
    <col min="6917" max="6917" width="11.625" style="211" customWidth="1"/>
    <col min="6918" max="6918" width="3.625" style="211" customWidth="1"/>
    <col min="6919" max="6919" width="12.125" style="211" customWidth="1"/>
    <col min="6920" max="6920" width="10.375" style="211" customWidth="1"/>
    <col min="6921" max="6921" width="8.625" style="211" customWidth="1"/>
    <col min="6922" max="6922" width="11.625" style="211" customWidth="1"/>
    <col min="6923" max="7168" width="9" style="211"/>
    <col min="7169" max="7169" width="3.625" style="211" customWidth="1"/>
    <col min="7170" max="7170" width="12.125" style="211" customWidth="1"/>
    <col min="7171" max="7171" width="10.375" style="211" customWidth="1"/>
    <col min="7172" max="7172" width="8.625" style="211" customWidth="1"/>
    <col min="7173" max="7173" width="11.625" style="211" customWidth="1"/>
    <col min="7174" max="7174" width="3.625" style="211" customWidth="1"/>
    <col min="7175" max="7175" width="12.125" style="211" customWidth="1"/>
    <col min="7176" max="7176" width="10.375" style="211" customWidth="1"/>
    <col min="7177" max="7177" width="8.625" style="211" customWidth="1"/>
    <col min="7178" max="7178" width="11.625" style="211" customWidth="1"/>
    <col min="7179" max="7424" width="9" style="211"/>
    <col min="7425" max="7425" width="3.625" style="211" customWidth="1"/>
    <col min="7426" max="7426" width="12.125" style="211" customWidth="1"/>
    <col min="7427" max="7427" width="10.375" style="211" customWidth="1"/>
    <col min="7428" max="7428" width="8.625" style="211" customWidth="1"/>
    <col min="7429" max="7429" width="11.625" style="211" customWidth="1"/>
    <col min="7430" max="7430" width="3.625" style="211" customWidth="1"/>
    <col min="7431" max="7431" width="12.125" style="211" customWidth="1"/>
    <col min="7432" max="7432" width="10.375" style="211" customWidth="1"/>
    <col min="7433" max="7433" width="8.625" style="211" customWidth="1"/>
    <col min="7434" max="7434" width="11.625" style="211" customWidth="1"/>
    <col min="7435" max="7680" width="9" style="211"/>
    <col min="7681" max="7681" width="3.625" style="211" customWidth="1"/>
    <col min="7682" max="7682" width="12.125" style="211" customWidth="1"/>
    <col min="7683" max="7683" width="10.375" style="211" customWidth="1"/>
    <col min="7684" max="7684" width="8.625" style="211" customWidth="1"/>
    <col min="7685" max="7685" width="11.625" style="211" customWidth="1"/>
    <col min="7686" max="7686" width="3.625" style="211" customWidth="1"/>
    <col min="7687" max="7687" width="12.125" style="211" customWidth="1"/>
    <col min="7688" max="7688" width="10.375" style="211" customWidth="1"/>
    <col min="7689" max="7689" width="8.625" style="211" customWidth="1"/>
    <col min="7690" max="7690" width="11.625" style="211" customWidth="1"/>
    <col min="7691" max="7936" width="9" style="211"/>
    <col min="7937" max="7937" width="3.625" style="211" customWidth="1"/>
    <col min="7938" max="7938" width="12.125" style="211" customWidth="1"/>
    <col min="7939" max="7939" width="10.375" style="211" customWidth="1"/>
    <col min="7940" max="7940" width="8.625" style="211" customWidth="1"/>
    <col min="7941" max="7941" width="11.625" style="211" customWidth="1"/>
    <col min="7942" max="7942" width="3.625" style="211" customWidth="1"/>
    <col min="7943" max="7943" width="12.125" style="211" customWidth="1"/>
    <col min="7944" max="7944" width="10.375" style="211" customWidth="1"/>
    <col min="7945" max="7945" width="8.625" style="211" customWidth="1"/>
    <col min="7946" max="7946" width="11.625" style="211" customWidth="1"/>
    <col min="7947" max="8192" width="9" style="211"/>
    <col min="8193" max="8193" width="3.625" style="211" customWidth="1"/>
    <col min="8194" max="8194" width="12.125" style="211" customWidth="1"/>
    <col min="8195" max="8195" width="10.375" style="211" customWidth="1"/>
    <col min="8196" max="8196" width="8.625" style="211" customWidth="1"/>
    <col min="8197" max="8197" width="11.625" style="211" customWidth="1"/>
    <col min="8198" max="8198" width="3.625" style="211" customWidth="1"/>
    <col min="8199" max="8199" width="12.125" style="211" customWidth="1"/>
    <col min="8200" max="8200" width="10.375" style="211" customWidth="1"/>
    <col min="8201" max="8201" width="8.625" style="211" customWidth="1"/>
    <col min="8202" max="8202" width="11.625" style="211" customWidth="1"/>
    <col min="8203" max="8448" width="9" style="211"/>
    <col min="8449" max="8449" width="3.625" style="211" customWidth="1"/>
    <col min="8450" max="8450" width="12.125" style="211" customWidth="1"/>
    <col min="8451" max="8451" width="10.375" style="211" customWidth="1"/>
    <col min="8452" max="8452" width="8.625" style="211" customWidth="1"/>
    <col min="8453" max="8453" width="11.625" style="211" customWidth="1"/>
    <col min="8454" max="8454" width="3.625" style="211" customWidth="1"/>
    <col min="8455" max="8455" width="12.125" style="211" customWidth="1"/>
    <col min="8456" max="8456" width="10.375" style="211" customWidth="1"/>
    <col min="8457" max="8457" width="8.625" style="211" customWidth="1"/>
    <col min="8458" max="8458" width="11.625" style="211" customWidth="1"/>
    <col min="8459" max="8704" width="9" style="211"/>
    <col min="8705" max="8705" width="3.625" style="211" customWidth="1"/>
    <col min="8706" max="8706" width="12.125" style="211" customWidth="1"/>
    <col min="8707" max="8707" width="10.375" style="211" customWidth="1"/>
    <col min="8708" max="8708" width="8.625" style="211" customWidth="1"/>
    <col min="8709" max="8709" width="11.625" style="211" customWidth="1"/>
    <col min="8710" max="8710" width="3.625" style="211" customWidth="1"/>
    <col min="8711" max="8711" width="12.125" style="211" customWidth="1"/>
    <col min="8712" max="8712" width="10.375" style="211" customWidth="1"/>
    <col min="8713" max="8713" width="8.625" style="211" customWidth="1"/>
    <col min="8714" max="8714" width="11.625" style="211" customWidth="1"/>
    <col min="8715" max="8960" width="9" style="211"/>
    <col min="8961" max="8961" width="3.625" style="211" customWidth="1"/>
    <col min="8962" max="8962" width="12.125" style="211" customWidth="1"/>
    <col min="8963" max="8963" width="10.375" style="211" customWidth="1"/>
    <col min="8964" max="8964" width="8.625" style="211" customWidth="1"/>
    <col min="8965" max="8965" width="11.625" style="211" customWidth="1"/>
    <col min="8966" max="8966" width="3.625" style="211" customWidth="1"/>
    <col min="8967" max="8967" width="12.125" style="211" customWidth="1"/>
    <col min="8968" max="8968" width="10.375" style="211" customWidth="1"/>
    <col min="8969" max="8969" width="8.625" style="211" customWidth="1"/>
    <col min="8970" max="8970" width="11.625" style="211" customWidth="1"/>
    <col min="8971" max="9216" width="9" style="211"/>
    <col min="9217" max="9217" width="3.625" style="211" customWidth="1"/>
    <col min="9218" max="9218" width="12.125" style="211" customWidth="1"/>
    <col min="9219" max="9219" width="10.375" style="211" customWidth="1"/>
    <col min="9220" max="9220" width="8.625" style="211" customWidth="1"/>
    <col min="9221" max="9221" width="11.625" style="211" customWidth="1"/>
    <col min="9222" max="9222" width="3.625" style="211" customWidth="1"/>
    <col min="9223" max="9223" width="12.125" style="211" customWidth="1"/>
    <col min="9224" max="9224" width="10.375" style="211" customWidth="1"/>
    <col min="9225" max="9225" width="8.625" style="211" customWidth="1"/>
    <col min="9226" max="9226" width="11.625" style="211" customWidth="1"/>
    <col min="9227" max="9472" width="9" style="211"/>
    <col min="9473" max="9473" width="3.625" style="211" customWidth="1"/>
    <col min="9474" max="9474" width="12.125" style="211" customWidth="1"/>
    <col min="9475" max="9475" width="10.375" style="211" customWidth="1"/>
    <col min="9476" max="9476" width="8.625" style="211" customWidth="1"/>
    <col min="9477" max="9477" width="11.625" style="211" customWidth="1"/>
    <col min="9478" max="9478" width="3.625" style="211" customWidth="1"/>
    <col min="9479" max="9479" width="12.125" style="211" customWidth="1"/>
    <col min="9480" max="9480" width="10.375" style="211" customWidth="1"/>
    <col min="9481" max="9481" width="8.625" style="211" customWidth="1"/>
    <col min="9482" max="9482" width="11.625" style="211" customWidth="1"/>
    <col min="9483" max="9728" width="9" style="211"/>
    <col min="9729" max="9729" width="3.625" style="211" customWidth="1"/>
    <col min="9730" max="9730" width="12.125" style="211" customWidth="1"/>
    <col min="9731" max="9731" width="10.375" style="211" customWidth="1"/>
    <col min="9732" max="9732" width="8.625" style="211" customWidth="1"/>
    <col min="9733" max="9733" width="11.625" style="211" customWidth="1"/>
    <col min="9734" max="9734" width="3.625" style="211" customWidth="1"/>
    <col min="9735" max="9735" width="12.125" style="211" customWidth="1"/>
    <col min="9736" max="9736" width="10.375" style="211" customWidth="1"/>
    <col min="9737" max="9737" width="8.625" style="211" customWidth="1"/>
    <col min="9738" max="9738" width="11.625" style="211" customWidth="1"/>
    <col min="9739" max="9984" width="9" style="211"/>
    <col min="9985" max="9985" width="3.625" style="211" customWidth="1"/>
    <col min="9986" max="9986" width="12.125" style="211" customWidth="1"/>
    <col min="9987" max="9987" width="10.375" style="211" customWidth="1"/>
    <col min="9988" max="9988" width="8.625" style="211" customWidth="1"/>
    <col min="9989" max="9989" width="11.625" style="211" customWidth="1"/>
    <col min="9990" max="9990" width="3.625" style="211" customWidth="1"/>
    <col min="9991" max="9991" width="12.125" style="211" customWidth="1"/>
    <col min="9992" max="9992" width="10.375" style="211" customWidth="1"/>
    <col min="9993" max="9993" width="8.625" style="211" customWidth="1"/>
    <col min="9994" max="9994" width="11.625" style="211" customWidth="1"/>
    <col min="9995" max="10240" width="9" style="211"/>
    <col min="10241" max="10241" width="3.625" style="211" customWidth="1"/>
    <col min="10242" max="10242" width="12.125" style="211" customWidth="1"/>
    <col min="10243" max="10243" width="10.375" style="211" customWidth="1"/>
    <col min="10244" max="10244" width="8.625" style="211" customWidth="1"/>
    <col min="10245" max="10245" width="11.625" style="211" customWidth="1"/>
    <col min="10246" max="10246" width="3.625" style="211" customWidth="1"/>
    <col min="10247" max="10247" width="12.125" style="211" customWidth="1"/>
    <col min="10248" max="10248" width="10.375" style="211" customWidth="1"/>
    <col min="10249" max="10249" width="8.625" style="211" customWidth="1"/>
    <col min="10250" max="10250" width="11.625" style="211" customWidth="1"/>
    <col min="10251" max="10496" width="9" style="211"/>
    <col min="10497" max="10497" width="3.625" style="211" customWidth="1"/>
    <col min="10498" max="10498" width="12.125" style="211" customWidth="1"/>
    <col min="10499" max="10499" width="10.375" style="211" customWidth="1"/>
    <col min="10500" max="10500" width="8.625" style="211" customWidth="1"/>
    <col min="10501" max="10501" width="11.625" style="211" customWidth="1"/>
    <col min="10502" max="10502" width="3.625" style="211" customWidth="1"/>
    <col min="10503" max="10503" width="12.125" style="211" customWidth="1"/>
    <col min="10504" max="10504" width="10.375" style="211" customWidth="1"/>
    <col min="10505" max="10505" width="8.625" style="211" customWidth="1"/>
    <col min="10506" max="10506" width="11.625" style="211" customWidth="1"/>
    <col min="10507" max="10752" width="9" style="211"/>
    <col min="10753" max="10753" width="3.625" style="211" customWidth="1"/>
    <col min="10754" max="10754" width="12.125" style="211" customWidth="1"/>
    <col min="10755" max="10755" width="10.375" style="211" customWidth="1"/>
    <col min="10756" max="10756" width="8.625" style="211" customWidth="1"/>
    <col min="10757" max="10757" width="11.625" style="211" customWidth="1"/>
    <col min="10758" max="10758" width="3.625" style="211" customWidth="1"/>
    <col min="10759" max="10759" width="12.125" style="211" customWidth="1"/>
    <col min="10760" max="10760" width="10.375" style="211" customWidth="1"/>
    <col min="10761" max="10761" width="8.625" style="211" customWidth="1"/>
    <col min="10762" max="10762" width="11.625" style="211" customWidth="1"/>
    <col min="10763" max="11008" width="9" style="211"/>
    <col min="11009" max="11009" width="3.625" style="211" customWidth="1"/>
    <col min="11010" max="11010" width="12.125" style="211" customWidth="1"/>
    <col min="11011" max="11011" width="10.375" style="211" customWidth="1"/>
    <col min="11012" max="11012" width="8.625" style="211" customWidth="1"/>
    <col min="11013" max="11013" width="11.625" style="211" customWidth="1"/>
    <col min="11014" max="11014" width="3.625" style="211" customWidth="1"/>
    <col min="11015" max="11015" width="12.125" style="211" customWidth="1"/>
    <col min="11016" max="11016" width="10.375" style="211" customWidth="1"/>
    <col min="11017" max="11017" width="8.625" style="211" customWidth="1"/>
    <col min="11018" max="11018" width="11.625" style="211" customWidth="1"/>
    <col min="11019" max="11264" width="9" style="211"/>
    <col min="11265" max="11265" width="3.625" style="211" customWidth="1"/>
    <col min="11266" max="11266" width="12.125" style="211" customWidth="1"/>
    <col min="11267" max="11267" width="10.375" style="211" customWidth="1"/>
    <col min="11268" max="11268" width="8.625" style="211" customWidth="1"/>
    <col min="11269" max="11269" width="11.625" style="211" customWidth="1"/>
    <col min="11270" max="11270" width="3.625" style="211" customWidth="1"/>
    <col min="11271" max="11271" width="12.125" style="211" customWidth="1"/>
    <col min="11272" max="11272" width="10.375" style="211" customWidth="1"/>
    <col min="11273" max="11273" width="8.625" style="211" customWidth="1"/>
    <col min="11274" max="11274" width="11.625" style="211" customWidth="1"/>
    <col min="11275" max="11520" width="9" style="211"/>
    <col min="11521" max="11521" width="3.625" style="211" customWidth="1"/>
    <col min="11522" max="11522" width="12.125" style="211" customWidth="1"/>
    <col min="11523" max="11523" width="10.375" style="211" customWidth="1"/>
    <col min="11524" max="11524" width="8.625" style="211" customWidth="1"/>
    <col min="11525" max="11525" width="11.625" style="211" customWidth="1"/>
    <col min="11526" max="11526" width="3.625" style="211" customWidth="1"/>
    <col min="11527" max="11527" width="12.125" style="211" customWidth="1"/>
    <col min="11528" max="11528" width="10.375" style="211" customWidth="1"/>
    <col min="11529" max="11529" width="8.625" style="211" customWidth="1"/>
    <col min="11530" max="11530" width="11.625" style="211" customWidth="1"/>
    <col min="11531" max="11776" width="9" style="211"/>
    <col min="11777" max="11777" width="3.625" style="211" customWidth="1"/>
    <col min="11778" max="11778" width="12.125" style="211" customWidth="1"/>
    <col min="11779" max="11779" width="10.375" style="211" customWidth="1"/>
    <col min="11780" max="11780" width="8.625" style="211" customWidth="1"/>
    <col min="11781" max="11781" width="11.625" style="211" customWidth="1"/>
    <col min="11782" max="11782" width="3.625" style="211" customWidth="1"/>
    <col min="11783" max="11783" width="12.125" style="211" customWidth="1"/>
    <col min="11784" max="11784" width="10.375" style="211" customWidth="1"/>
    <col min="11785" max="11785" width="8.625" style="211" customWidth="1"/>
    <col min="11786" max="11786" width="11.625" style="211" customWidth="1"/>
    <col min="11787" max="12032" width="9" style="211"/>
    <col min="12033" max="12033" width="3.625" style="211" customWidth="1"/>
    <col min="12034" max="12034" width="12.125" style="211" customWidth="1"/>
    <col min="12035" max="12035" width="10.375" style="211" customWidth="1"/>
    <col min="12036" max="12036" width="8.625" style="211" customWidth="1"/>
    <col min="12037" max="12037" width="11.625" style="211" customWidth="1"/>
    <col min="12038" max="12038" width="3.625" style="211" customWidth="1"/>
    <col min="12039" max="12039" width="12.125" style="211" customWidth="1"/>
    <col min="12040" max="12040" width="10.375" style="211" customWidth="1"/>
    <col min="12041" max="12041" width="8.625" style="211" customWidth="1"/>
    <col min="12042" max="12042" width="11.625" style="211" customWidth="1"/>
    <col min="12043" max="12288" width="9" style="211"/>
    <col min="12289" max="12289" width="3.625" style="211" customWidth="1"/>
    <col min="12290" max="12290" width="12.125" style="211" customWidth="1"/>
    <col min="12291" max="12291" width="10.375" style="211" customWidth="1"/>
    <col min="12292" max="12292" width="8.625" style="211" customWidth="1"/>
    <col min="12293" max="12293" width="11.625" style="211" customWidth="1"/>
    <col min="12294" max="12294" width="3.625" style="211" customWidth="1"/>
    <col min="12295" max="12295" width="12.125" style="211" customWidth="1"/>
    <col min="12296" max="12296" width="10.375" style="211" customWidth="1"/>
    <col min="12297" max="12297" width="8.625" style="211" customWidth="1"/>
    <col min="12298" max="12298" width="11.625" style="211" customWidth="1"/>
    <col min="12299" max="12544" width="9" style="211"/>
    <col min="12545" max="12545" width="3.625" style="211" customWidth="1"/>
    <col min="12546" max="12546" width="12.125" style="211" customWidth="1"/>
    <col min="12547" max="12547" width="10.375" style="211" customWidth="1"/>
    <col min="12548" max="12548" width="8.625" style="211" customWidth="1"/>
    <col min="12549" max="12549" width="11.625" style="211" customWidth="1"/>
    <col min="12550" max="12550" width="3.625" style="211" customWidth="1"/>
    <col min="12551" max="12551" width="12.125" style="211" customWidth="1"/>
    <col min="12552" max="12552" width="10.375" style="211" customWidth="1"/>
    <col min="12553" max="12553" width="8.625" style="211" customWidth="1"/>
    <col min="12554" max="12554" width="11.625" style="211" customWidth="1"/>
    <col min="12555" max="12800" width="9" style="211"/>
    <col min="12801" max="12801" width="3.625" style="211" customWidth="1"/>
    <col min="12802" max="12802" width="12.125" style="211" customWidth="1"/>
    <col min="12803" max="12803" width="10.375" style="211" customWidth="1"/>
    <col min="12804" max="12804" width="8.625" style="211" customWidth="1"/>
    <col min="12805" max="12805" width="11.625" style="211" customWidth="1"/>
    <col min="12806" max="12806" width="3.625" style="211" customWidth="1"/>
    <col min="12807" max="12807" width="12.125" style="211" customWidth="1"/>
    <col min="12808" max="12808" width="10.375" style="211" customWidth="1"/>
    <col min="12809" max="12809" width="8.625" style="211" customWidth="1"/>
    <col min="12810" max="12810" width="11.625" style="211" customWidth="1"/>
    <col min="12811" max="13056" width="9" style="211"/>
    <col min="13057" max="13057" width="3.625" style="211" customWidth="1"/>
    <col min="13058" max="13058" width="12.125" style="211" customWidth="1"/>
    <col min="13059" max="13059" width="10.375" style="211" customWidth="1"/>
    <col min="13060" max="13060" width="8.625" style="211" customWidth="1"/>
    <col min="13061" max="13061" width="11.625" style="211" customWidth="1"/>
    <col min="13062" max="13062" width="3.625" style="211" customWidth="1"/>
    <col min="13063" max="13063" width="12.125" style="211" customWidth="1"/>
    <col min="13064" max="13064" width="10.375" style="211" customWidth="1"/>
    <col min="13065" max="13065" width="8.625" style="211" customWidth="1"/>
    <col min="13066" max="13066" width="11.625" style="211" customWidth="1"/>
    <col min="13067" max="13312" width="9" style="211"/>
    <col min="13313" max="13313" width="3.625" style="211" customWidth="1"/>
    <col min="13314" max="13314" width="12.125" style="211" customWidth="1"/>
    <col min="13315" max="13315" width="10.375" style="211" customWidth="1"/>
    <col min="13316" max="13316" width="8.625" style="211" customWidth="1"/>
    <col min="13317" max="13317" width="11.625" style="211" customWidth="1"/>
    <col min="13318" max="13318" width="3.625" style="211" customWidth="1"/>
    <col min="13319" max="13319" width="12.125" style="211" customWidth="1"/>
    <col min="13320" max="13320" width="10.375" style="211" customWidth="1"/>
    <col min="13321" max="13321" width="8.625" style="211" customWidth="1"/>
    <col min="13322" max="13322" width="11.625" style="211" customWidth="1"/>
    <col min="13323" max="13568" width="9" style="211"/>
    <col min="13569" max="13569" width="3.625" style="211" customWidth="1"/>
    <col min="13570" max="13570" width="12.125" style="211" customWidth="1"/>
    <col min="13571" max="13571" width="10.375" style="211" customWidth="1"/>
    <col min="13572" max="13572" width="8.625" style="211" customWidth="1"/>
    <col min="13573" max="13573" width="11.625" style="211" customWidth="1"/>
    <col min="13574" max="13574" width="3.625" style="211" customWidth="1"/>
    <col min="13575" max="13575" width="12.125" style="211" customWidth="1"/>
    <col min="13576" max="13576" width="10.375" style="211" customWidth="1"/>
    <col min="13577" max="13577" width="8.625" style="211" customWidth="1"/>
    <col min="13578" max="13578" width="11.625" style="211" customWidth="1"/>
    <col min="13579" max="13824" width="9" style="211"/>
    <col min="13825" max="13825" width="3.625" style="211" customWidth="1"/>
    <col min="13826" max="13826" width="12.125" style="211" customWidth="1"/>
    <col min="13827" max="13827" width="10.375" style="211" customWidth="1"/>
    <col min="13828" max="13828" width="8.625" style="211" customWidth="1"/>
    <col min="13829" max="13829" width="11.625" style="211" customWidth="1"/>
    <col min="13830" max="13830" width="3.625" style="211" customWidth="1"/>
    <col min="13831" max="13831" width="12.125" style="211" customWidth="1"/>
    <col min="13832" max="13832" width="10.375" style="211" customWidth="1"/>
    <col min="13833" max="13833" width="8.625" style="211" customWidth="1"/>
    <col min="13834" max="13834" width="11.625" style="211" customWidth="1"/>
    <col min="13835" max="14080" width="9" style="211"/>
    <col min="14081" max="14081" width="3.625" style="211" customWidth="1"/>
    <col min="14082" max="14082" width="12.125" style="211" customWidth="1"/>
    <col min="14083" max="14083" width="10.375" style="211" customWidth="1"/>
    <col min="14084" max="14084" width="8.625" style="211" customWidth="1"/>
    <col min="14085" max="14085" width="11.625" style="211" customWidth="1"/>
    <col min="14086" max="14086" width="3.625" style="211" customWidth="1"/>
    <col min="14087" max="14087" width="12.125" style="211" customWidth="1"/>
    <col min="14088" max="14088" width="10.375" style="211" customWidth="1"/>
    <col min="14089" max="14089" width="8.625" style="211" customWidth="1"/>
    <col min="14090" max="14090" width="11.625" style="211" customWidth="1"/>
    <col min="14091" max="14336" width="9" style="211"/>
    <col min="14337" max="14337" width="3.625" style="211" customWidth="1"/>
    <col min="14338" max="14338" width="12.125" style="211" customWidth="1"/>
    <col min="14339" max="14339" width="10.375" style="211" customWidth="1"/>
    <col min="14340" max="14340" width="8.625" style="211" customWidth="1"/>
    <col min="14341" max="14341" width="11.625" style="211" customWidth="1"/>
    <col min="14342" max="14342" width="3.625" style="211" customWidth="1"/>
    <col min="14343" max="14343" width="12.125" style="211" customWidth="1"/>
    <col min="14344" max="14344" width="10.375" style="211" customWidth="1"/>
    <col min="14345" max="14345" width="8.625" style="211" customWidth="1"/>
    <col min="14346" max="14346" width="11.625" style="211" customWidth="1"/>
    <col min="14347" max="14592" width="9" style="211"/>
    <col min="14593" max="14593" width="3.625" style="211" customWidth="1"/>
    <col min="14594" max="14594" width="12.125" style="211" customWidth="1"/>
    <col min="14595" max="14595" width="10.375" style="211" customWidth="1"/>
    <col min="14596" max="14596" width="8.625" style="211" customWidth="1"/>
    <col min="14597" max="14597" width="11.625" style="211" customWidth="1"/>
    <col min="14598" max="14598" width="3.625" style="211" customWidth="1"/>
    <col min="14599" max="14599" width="12.125" style="211" customWidth="1"/>
    <col min="14600" max="14600" width="10.375" style="211" customWidth="1"/>
    <col min="14601" max="14601" width="8.625" style="211" customWidth="1"/>
    <col min="14602" max="14602" width="11.625" style="211" customWidth="1"/>
    <col min="14603" max="14848" width="9" style="211"/>
    <col min="14849" max="14849" width="3.625" style="211" customWidth="1"/>
    <col min="14850" max="14850" width="12.125" style="211" customWidth="1"/>
    <col min="14851" max="14851" width="10.375" style="211" customWidth="1"/>
    <col min="14852" max="14852" width="8.625" style="211" customWidth="1"/>
    <col min="14853" max="14853" width="11.625" style="211" customWidth="1"/>
    <col min="14854" max="14854" width="3.625" style="211" customWidth="1"/>
    <col min="14855" max="14855" width="12.125" style="211" customWidth="1"/>
    <col min="14856" max="14856" width="10.375" style="211" customWidth="1"/>
    <col min="14857" max="14857" width="8.625" style="211" customWidth="1"/>
    <col min="14858" max="14858" width="11.625" style="211" customWidth="1"/>
    <col min="14859" max="15104" width="9" style="211"/>
    <col min="15105" max="15105" width="3.625" style="211" customWidth="1"/>
    <col min="15106" max="15106" width="12.125" style="211" customWidth="1"/>
    <col min="15107" max="15107" width="10.375" style="211" customWidth="1"/>
    <col min="15108" max="15108" width="8.625" style="211" customWidth="1"/>
    <col min="15109" max="15109" width="11.625" style="211" customWidth="1"/>
    <col min="15110" max="15110" width="3.625" style="211" customWidth="1"/>
    <col min="15111" max="15111" width="12.125" style="211" customWidth="1"/>
    <col min="15112" max="15112" width="10.375" style="211" customWidth="1"/>
    <col min="15113" max="15113" width="8.625" style="211" customWidth="1"/>
    <col min="15114" max="15114" width="11.625" style="211" customWidth="1"/>
    <col min="15115" max="15360" width="9" style="211"/>
    <col min="15361" max="15361" width="3.625" style="211" customWidth="1"/>
    <col min="15362" max="15362" width="12.125" style="211" customWidth="1"/>
    <col min="15363" max="15363" width="10.375" style="211" customWidth="1"/>
    <col min="15364" max="15364" width="8.625" style="211" customWidth="1"/>
    <col min="15365" max="15365" width="11.625" style="211" customWidth="1"/>
    <col min="15366" max="15366" width="3.625" style="211" customWidth="1"/>
    <col min="15367" max="15367" width="12.125" style="211" customWidth="1"/>
    <col min="15368" max="15368" width="10.375" style="211" customWidth="1"/>
    <col min="15369" max="15369" width="8.625" style="211" customWidth="1"/>
    <col min="15370" max="15370" width="11.625" style="211" customWidth="1"/>
    <col min="15371" max="15616" width="9" style="211"/>
    <col min="15617" max="15617" width="3.625" style="211" customWidth="1"/>
    <col min="15618" max="15618" width="12.125" style="211" customWidth="1"/>
    <col min="15619" max="15619" width="10.375" style="211" customWidth="1"/>
    <col min="15620" max="15620" width="8.625" style="211" customWidth="1"/>
    <col min="15621" max="15621" width="11.625" style="211" customWidth="1"/>
    <col min="15622" max="15622" width="3.625" style="211" customWidth="1"/>
    <col min="15623" max="15623" width="12.125" style="211" customWidth="1"/>
    <col min="15624" max="15624" width="10.375" style="211" customWidth="1"/>
    <col min="15625" max="15625" width="8.625" style="211" customWidth="1"/>
    <col min="15626" max="15626" width="11.625" style="211" customWidth="1"/>
    <col min="15627" max="15872" width="9" style="211"/>
    <col min="15873" max="15873" width="3.625" style="211" customWidth="1"/>
    <col min="15874" max="15874" width="12.125" style="211" customWidth="1"/>
    <col min="15875" max="15875" width="10.375" style="211" customWidth="1"/>
    <col min="15876" max="15876" width="8.625" style="211" customWidth="1"/>
    <col min="15877" max="15877" width="11.625" style="211" customWidth="1"/>
    <col min="15878" max="15878" width="3.625" style="211" customWidth="1"/>
    <col min="15879" max="15879" width="12.125" style="211" customWidth="1"/>
    <col min="15880" max="15880" width="10.375" style="211" customWidth="1"/>
    <col min="15881" max="15881" width="8.625" style="211" customWidth="1"/>
    <col min="15882" max="15882" width="11.625" style="211" customWidth="1"/>
    <col min="15883" max="16128" width="9" style="211"/>
    <col min="16129" max="16129" width="3.625" style="211" customWidth="1"/>
    <col min="16130" max="16130" width="12.125" style="211" customWidth="1"/>
    <col min="16131" max="16131" width="10.375" style="211" customWidth="1"/>
    <col min="16132" max="16132" width="8.625" style="211" customWidth="1"/>
    <col min="16133" max="16133" width="11.625" style="211" customWidth="1"/>
    <col min="16134" max="16134" width="3.625" style="211" customWidth="1"/>
    <col min="16135" max="16135" width="12.125" style="211" customWidth="1"/>
    <col min="16136" max="16136" width="10.375" style="211" customWidth="1"/>
    <col min="16137" max="16137" width="8.625" style="211" customWidth="1"/>
    <col min="16138" max="16138" width="11.625" style="211" customWidth="1"/>
    <col min="16139" max="16384" width="9" style="211"/>
  </cols>
  <sheetData>
    <row r="1" spans="1:11">
      <c r="J1" s="211" t="s">
        <v>624</v>
      </c>
    </row>
    <row r="2" spans="1:11">
      <c r="A2" s="365"/>
      <c r="B2" s="366"/>
      <c r="C2" s="366" t="s">
        <v>96</v>
      </c>
      <c r="D2" s="366"/>
      <c r="E2" s="366"/>
      <c r="F2" s="365"/>
      <c r="G2" s="445"/>
      <c r="H2" s="366" t="s">
        <v>97</v>
      </c>
      <c r="I2" s="366"/>
      <c r="J2" s="367"/>
    </row>
    <row r="3" spans="1:11" ht="19.5" customHeight="1">
      <c r="A3" s="752" t="s">
        <v>627</v>
      </c>
      <c r="B3" s="368" t="s">
        <v>98</v>
      </c>
      <c r="C3" s="368" t="s">
        <v>248</v>
      </c>
      <c r="D3" s="368" t="s">
        <v>55</v>
      </c>
      <c r="E3" s="369" t="s">
        <v>350</v>
      </c>
      <c r="F3" s="752" t="s">
        <v>627</v>
      </c>
      <c r="G3" s="368" t="s">
        <v>98</v>
      </c>
      <c r="H3" s="368" t="s">
        <v>248</v>
      </c>
      <c r="I3" s="368" t="s">
        <v>55</v>
      </c>
      <c r="J3" s="368" t="s">
        <v>350</v>
      </c>
    </row>
    <row r="4" spans="1:11">
      <c r="A4" s="753"/>
      <c r="B4" s="370" t="s">
        <v>291</v>
      </c>
      <c r="C4" s="371">
        <v>1521831</v>
      </c>
      <c r="D4" s="372">
        <v>1</v>
      </c>
      <c r="E4" s="427">
        <v>6718</v>
      </c>
      <c r="F4" s="753"/>
      <c r="G4" s="373" t="s">
        <v>291</v>
      </c>
      <c r="H4" s="371">
        <v>1064609</v>
      </c>
      <c r="I4" s="372">
        <v>1</v>
      </c>
      <c r="J4" s="430">
        <v>78538</v>
      </c>
    </row>
    <row r="5" spans="1:11">
      <c r="A5" s="374">
        <v>1</v>
      </c>
      <c r="B5" s="375" t="s">
        <v>205</v>
      </c>
      <c r="C5" s="376">
        <v>597316</v>
      </c>
      <c r="D5" s="377">
        <v>0.39200000000000002</v>
      </c>
      <c r="E5" s="428">
        <v>18255</v>
      </c>
      <c r="F5" s="374">
        <v>1</v>
      </c>
      <c r="G5" s="378" t="s">
        <v>205</v>
      </c>
      <c r="H5" s="376">
        <v>472202</v>
      </c>
      <c r="I5" s="377">
        <v>0.44400000000000001</v>
      </c>
      <c r="J5" s="431">
        <v>24840</v>
      </c>
      <c r="K5" s="379"/>
    </row>
    <row r="6" spans="1:11">
      <c r="A6" s="374">
        <v>2</v>
      </c>
      <c r="B6" s="375" t="s">
        <v>77</v>
      </c>
      <c r="C6" s="376">
        <v>130258</v>
      </c>
      <c r="D6" s="377">
        <v>8.5999999999999993E-2</v>
      </c>
      <c r="E6" s="428">
        <v>-339</v>
      </c>
      <c r="F6" s="374">
        <v>2</v>
      </c>
      <c r="G6" s="378" t="s">
        <v>30</v>
      </c>
      <c r="H6" s="376">
        <v>134945</v>
      </c>
      <c r="I6" s="377">
        <v>0.127</v>
      </c>
      <c r="J6" s="431">
        <v>13871</v>
      </c>
    </row>
    <row r="7" spans="1:11">
      <c r="A7" s="374">
        <v>3</v>
      </c>
      <c r="B7" s="375" t="s">
        <v>351</v>
      </c>
      <c r="C7" s="376">
        <v>111682</v>
      </c>
      <c r="D7" s="377">
        <v>7.2999999999999995E-2</v>
      </c>
      <c r="E7" s="428">
        <v>193</v>
      </c>
      <c r="F7" s="374">
        <v>3</v>
      </c>
      <c r="G7" s="378" t="s">
        <v>78</v>
      </c>
      <c r="H7" s="376">
        <v>102404</v>
      </c>
      <c r="I7" s="377">
        <v>9.6000000000000002E-2</v>
      </c>
      <c r="J7" s="431">
        <v>17509</v>
      </c>
    </row>
    <row r="8" spans="1:11">
      <c r="A8" s="374">
        <v>4</v>
      </c>
      <c r="B8" s="375" t="s">
        <v>75</v>
      </c>
      <c r="C8" s="376">
        <v>106450</v>
      </c>
      <c r="D8" s="377">
        <v>7.0000000000000007E-2</v>
      </c>
      <c r="E8" s="428">
        <v>5604</v>
      </c>
      <c r="F8" s="374">
        <v>4</v>
      </c>
      <c r="G8" s="380" t="s">
        <v>72</v>
      </c>
      <c r="H8" s="376">
        <v>50205</v>
      </c>
      <c r="I8" s="377">
        <v>4.7E-2</v>
      </c>
      <c r="J8" s="431">
        <v>284</v>
      </c>
    </row>
    <row r="9" spans="1:11">
      <c r="A9" s="374">
        <v>5</v>
      </c>
      <c r="B9" s="375" t="s">
        <v>30</v>
      </c>
      <c r="C9" s="376">
        <v>74662</v>
      </c>
      <c r="D9" s="377">
        <v>4.9000000000000002E-2</v>
      </c>
      <c r="E9" s="428">
        <v>-19761</v>
      </c>
      <c r="F9" s="374">
        <v>5</v>
      </c>
      <c r="G9" s="378" t="s">
        <v>20</v>
      </c>
      <c r="H9" s="376">
        <v>39272</v>
      </c>
      <c r="I9" s="377">
        <v>3.6999999999999998E-2</v>
      </c>
      <c r="J9" s="431">
        <v>401</v>
      </c>
    </row>
    <row r="10" spans="1:11">
      <c r="A10" s="374">
        <v>6</v>
      </c>
      <c r="B10" s="375" t="s">
        <v>78</v>
      </c>
      <c r="C10" s="376">
        <v>59302</v>
      </c>
      <c r="D10" s="377">
        <v>3.9E-2</v>
      </c>
      <c r="E10" s="428">
        <v>6793</v>
      </c>
      <c r="F10" s="374">
        <v>6</v>
      </c>
      <c r="G10" s="378" t="s">
        <v>73</v>
      </c>
      <c r="H10" s="376">
        <v>30786</v>
      </c>
      <c r="I10" s="377">
        <v>2.9000000000000001E-2</v>
      </c>
      <c r="J10" s="431">
        <v>20520</v>
      </c>
    </row>
    <row r="11" spans="1:11">
      <c r="A11" s="374">
        <v>7</v>
      </c>
      <c r="B11" s="375" t="s">
        <v>380</v>
      </c>
      <c r="C11" s="376">
        <v>54144</v>
      </c>
      <c r="D11" s="377">
        <v>3.5999999999999997E-2</v>
      </c>
      <c r="E11" s="428">
        <v>5532</v>
      </c>
      <c r="F11" s="374">
        <v>7</v>
      </c>
      <c r="G11" s="381" t="s">
        <v>76</v>
      </c>
      <c r="H11" s="376">
        <v>27857</v>
      </c>
      <c r="I11" s="377">
        <v>2.5999999999999999E-2</v>
      </c>
      <c r="J11" s="431">
        <v>1819</v>
      </c>
    </row>
    <row r="12" spans="1:11">
      <c r="A12" s="374">
        <v>8</v>
      </c>
      <c r="B12" s="375" t="s">
        <v>76</v>
      </c>
      <c r="C12" s="376">
        <v>40423</v>
      </c>
      <c r="D12" s="377">
        <v>2.7E-2</v>
      </c>
      <c r="E12" s="428">
        <v>-10747</v>
      </c>
      <c r="F12" s="374">
        <v>8</v>
      </c>
      <c r="G12" s="378" t="s">
        <v>75</v>
      </c>
      <c r="H12" s="376">
        <v>22942</v>
      </c>
      <c r="I12" s="377">
        <v>2.1999999999999999E-2</v>
      </c>
      <c r="J12" s="431">
        <v>2518</v>
      </c>
    </row>
    <row r="13" spans="1:11">
      <c r="A13" s="374">
        <v>9</v>
      </c>
      <c r="B13" s="375" t="s">
        <v>206</v>
      </c>
      <c r="C13" s="376">
        <v>40343</v>
      </c>
      <c r="D13" s="377">
        <v>2.7E-2</v>
      </c>
      <c r="E13" s="428">
        <v>426</v>
      </c>
      <c r="F13" s="374">
        <v>9</v>
      </c>
      <c r="G13" s="378" t="s">
        <v>77</v>
      </c>
      <c r="H13" s="376">
        <v>19220</v>
      </c>
      <c r="I13" s="377">
        <v>1.7999999999999999E-2</v>
      </c>
      <c r="J13" s="431">
        <v>579</v>
      </c>
    </row>
    <row r="14" spans="1:11">
      <c r="A14" s="374">
        <v>10</v>
      </c>
      <c r="B14" s="375" t="s">
        <v>15</v>
      </c>
      <c r="C14" s="376">
        <v>39228</v>
      </c>
      <c r="D14" s="377">
        <v>2.5999999999999999E-2</v>
      </c>
      <c r="E14" s="428">
        <v>4347</v>
      </c>
      <c r="F14" s="374">
        <v>10</v>
      </c>
      <c r="G14" s="378" t="s">
        <v>138</v>
      </c>
      <c r="H14" s="376">
        <v>16605</v>
      </c>
      <c r="I14" s="377">
        <v>1.6E-2</v>
      </c>
      <c r="J14" s="431">
        <v>-2885</v>
      </c>
    </row>
    <row r="15" spans="1:11">
      <c r="A15" s="382"/>
      <c r="B15" s="383" t="s">
        <v>203</v>
      </c>
      <c r="C15" s="384">
        <v>268023</v>
      </c>
      <c r="D15" s="385">
        <v>0.17599999999999999</v>
      </c>
      <c r="E15" s="429">
        <v>-3585</v>
      </c>
      <c r="F15" s="382"/>
      <c r="G15" s="386" t="s">
        <v>203</v>
      </c>
      <c r="H15" s="384">
        <v>148171</v>
      </c>
      <c r="I15" s="385">
        <v>0.13900000000000001</v>
      </c>
      <c r="J15" s="432">
        <v>-918</v>
      </c>
    </row>
  </sheetData>
  <mergeCells count="2">
    <mergeCell ref="A3:A4"/>
    <mergeCell ref="F3:F4"/>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 xml:space="preserve">&amp;L&amp;"ＭＳ Ｐゴシック,太字"&amp;16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heetViews>
  <sheetFormatPr defaultRowHeight="12"/>
  <cols>
    <col min="1" max="2" width="5.625" style="387" customWidth="1"/>
    <col min="3" max="3" width="6.75" style="387" bestFit="1" customWidth="1"/>
    <col min="4" max="5" width="12.75" style="387" customWidth="1"/>
    <col min="6" max="256" width="9" style="387"/>
    <col min="257" max="258" width="5.625" style="387" customWidth="1"/>
    <col min="259" max="259" width="6.75" style="387" bestFit="1" customWidth="1"/>
    <col min="260" max="261" width="12.75" style="387" customWidth="1"/>
    <col min="262" max="512" width="9" style="387"/>
    <col min="513" max="514" width="5.625" style="387" customWidth="1"/>
    <col min="515" max="515" width="6.75" style="387" bestFit="1" customWidth="1"/>
    <col min="516" max="517" width="12.75" style="387" customWidth="1"/>
    <col min="518" max="768" width="9" style="387"/>
    <col min="769" max="770" width="5.625" style="387" customWidth="1"/>
    <col min="771" max="771" width="6.75" style="387" bestFit="1" customWidth="1"/>
    <col min="772" max="773" width="12.75" style="387" customWidth="1"/>
    <col min="774" max="1024" width="9" style="387"/>
    <col min="1025" max="1026" width="5.625" style="387" customWidth="1"/>
    <col min="1027" max="1027" width="6.75" style="387" bestFit="1" customWidth="1"/>
    <col min="1028" max="1029" width="12.75" style="387" customWidth="1"/>
    <col min="1030" max="1280" width="9" style="387"/>
    <col min="1281" max="1282" width="5.625" style="387" customWidth="1"/>
    <col min="1283" max="1283" width="6.75" style="387" bestFit="1" customWidth="1"/>
    <col min="1284" max="1285" width="12.75" style="387" customWidth="1"/>
    <col min="1286" max="1536" width="9" style="387"/>
    <col min="1537" max="1538" width="5.625" style="387" customWidth="1"/>
    <col min="1539" max="1539" width="6.75" style="387" bestFit="1" customWidth="1"/>
    <col min="1540" max="1541" width="12.75" style="387" customWidth="1"/>
    <col min="1542" max="1792" width="9" style="387"/>
    <col min="1793" max="1794" width="5.625" style="387" customWidth="1"/>
    <col min="1795" max="1795" width="6.75" style="387" bestFit="1" customWidth="1"/>
    <col min="1796" max="1797" width="12.75" style="387" customWidth="1"/>
    <col min="1798" max="2048" width="9" style="387"/>
    <col min="2049" max="2050" width="5.625" style="387" customWidth="1"/>
    <col min="2051" max="2051" width="6.75" style="387" bestFit="1" customWidth="1"/>
    <col min="2052" max="2053" width="12.75" style="387" customWidth="1"/>
    <col min="2054" max="2304" width="9" style="387"/>
    <col min="2305" max="2306" width="5.625" style="387" customWidth="1"/>
    <col min="2307" max="2307" width="6.75" style="387" bestFit="1" customWidth="1"/>
    <col min="2308" max="2309" width="12.75" style="387" customWidth="1"/>
    <col min="2310" max="2560" width="9" style="387"/>
    <col min="2561" max="2562" width="5.625" style="387" customWidth="1"/>
    <col min="2563" max="2563" width="6.75" style="387" bestFit="1" customWidth="1"/>
    <col min="2564" max="2565" width="12.75" style="387" customWidth="1"/>
    <col min="2566" max="2816" width="9" style="387"/>
    <col min="2817" max="2818" width="5.625" style="387" customWidth="1"/>
    <col min="2819" max="2819" width="6.75" style="387" bestFit="1" customWidth="1"/>
    <col min="2820" max="2821" width="12.75" style="387" customWidth="1"/>
    <col min="2822" max="3072" width="9" style="387"/>
    <col min="3073" max="3074" width="5.625" style="387" customWidth="1"/>
    <col min="3075" max="3075" width="6.75" style="387" bestFit="1" customWidth="1"/>
    <col min="3076" max="3077" width="12.75" style="387" customWidth="1"/>
    <col min="3078" max="3328" width="9" style="387"/>
    <col min="3329" max="3330" width="5.625" style="387" customWidth="1"/>
    <col min="3331" max="3331" width="6.75" style="387" bestFit="1" customWidth="1"/>
    <col min="3332" max="3333" width="12.75" style="387" customWidth="1"/>
    <col min="3334" max="3584" width="9" style="387"/>
    <col min="3585" max="3586" width="5.625" style="387" customWidth="1"/>
    <col min="3587" max="3587" width="6.75" style="387" bestFit="1" customWidth="1"/>
    <col min="3588" max="3589" width="12.75" style="387" customWidth="1"/>
    <col min="3590" max="3840" width="9" style="387"/>
    <col min="3841" max="3842" width="5.625" style="387" customWidth="1"/>
    <col min="3843" max="3843" width="6.75" style="387" bestFit="1" customWidth="1"/>
    <col min="3844" max="3845" width="12.75" style="387" customWidth="1"/>
    <col min="3846" max="4096" width="9" style="387"/>
    <col min="4097" max="4098" width="5.625" style="387" customWidth="1"/>
    <col min="4099" max="4099" width="6.75" style="387" bestFit="1" customWidth="1"/>
    <col min="4100" max="4101" width="12.75" style="387" customWidth="1"/>
    <col min="4102" max="4352" width="9" style="387"/>
    <col min="4353" max="4354" width="5.625" style="387" customWidth="1"/>
    <col min="4355" max="4355" width="6.75" style="387" bestFit="1" customWidth="1"/>
    <col min="4356" max="4357" width="12.75" style="387" customWidth="1"/>
    <col min="4358" max="4608" width="9" style="387"/>
    <col min="4609" max="4610" width="5.625" style="387" customWidth="1"/>
    <col min="4611" max="4611" width="6.75" style="387" bestFit="1" customWidth="1"/>
    <col min="4612" max="4613" width="12.75" style="387" customWidth="1"/>
    <col min="4614" max="4864" width="9" style="387"/>
    <col min="4865" max="4866" width="5.625" style="387" customWidth="1"/>
    <col min="4867" max="4867" width="6.75" style="387" bestFit="1" customWidth="1"/>
    <col min="4868" max="4869" width="12.75" style="387" customWidth="1"/>
    <col min="4870" max="5120" width="9" style="387"/>
    <col min="5121" max="5122" width="5.625" style="387" customWidth="1"/>
    <col min="5123" max="5123" width="6.75" style="387" bestFit="1" customWidth="1"/>
    <col min="5124" max="5125" width="12.75" style="387" customWidth="1"/>
    <col min="5126" max="5376" width="9" style="387"/>
    <col min="5377" max="5378" width="5.625" style="387" customWidth="1"/>
    <col min="5379" max="5379" width="6.75" style="387" bestFit="1" customWidth="1"/>
    <col min="5380" max="5381" width="12.75" style="387" customWidth="1"/>
    <col min="5382" max="5632" width="9" style="387"/>
    <col min="5633" max="5634" width="5.625" style="387" customWidth="1"/>
    <col min="5635" max="5635" width="6.75" style="387" bestFit="1" customWidth="1"/>
    <col min="5636" max="5637" width="12.75" style="387" customWidth="1"/>
    <col min="5638" max="5888" width="9" style="387"/>
    <col min="5889" max="5890" width="5.625" style="387" customWidth="1"/>
    <col min="5891" max="5891" width="6.75" style="387" bestFit="1" customWidth="1"/>
    <col min="5892" max="5893" width="12.75" style="387" customWidth="1"/>
    <col min="5894" max="6144" width="9" style="387"/>
    <col min="6145" max="6146" width="5.625" style="387" customWidth="1"/>
    <col min="6147" max="6147" width="6.75" style="387" bestFit="1" customWidth="1"/>
    <col min="6148" max="6149" width="12.75" style="387" customWidth="1"/>
    <col min="6150" max="6400" width="9" style="387"/>
    <col min="6401" max="6402" width="5.625" style="387" customWidth="1"/>
    <col min="6403" max="6403" width="6.75" style="387" bestFit="1" customWidth="1"/>
    <col min="6404" max="6405" width="12.75" style="387" customWidth="1"/>
    <col min="6406" max="6656" width="9" style="387"/>
    <col min="6657" max="6658" width="5.625" style="387" customWidth="1"/>
    <col min="6659" max="6659" width="6.75" style="387" bestFit="1" customWidth="1"/>
    <col min="6660" max="6661" width="12.75" style="387" customWidth="1"/>
    <col min="6662" max="6912" width="9" style="387"/>
    <col min="6913" max="6914" width="5.625" style="387" customWidth="1"/>
    <col min="6915" max="6915" width="6.75" style="387" bestFit="1" customWidth="1"/>
    <col min="6916" max="6917" width="12.75" style="387" customWidth="1"/>
    <col min="6918" max="7168" width="9" style="387"/>
    <col min="7169" max="7170" width="5.625" style="387" customWidth="1"/>
    <col min="7171" max="7171" width="6.75" style="387" bestFit="1" customWidth="1"/>
    <col min="7172" max="7173" width="12.75" style="387" customWidth="1"/>
    <col min="7174" max="7424" width="9" style="387"/>
    <col min="7425" max="7426" width="5.625" style="387" customWidth="1"/>
    <col min="7427" max="7427" width="6.75" style="387" bestFit="1" customWidth="1"/>
    <col min="7428" max="7429" width="12.75" style="387" customWidth="1"/>
    <col min="7430" max="7680" width="9" style="387"/>
    <col min="7681" max="7682" width="5.625" style="387" customWidth="1"/>
    <col min="7683" max="7683" width="6.75" style="387" bestFit="1" customWidth="1"/>
    <col min="7684" max="7685" width="12.75" style="387" customWidth="1"/>
    <col min="7686" max="7936" width="9" style="387"/>
    <col min="7937" max="7938" width="5.625" style="387" customWidth="1"/>
    <col min="7939" max="7939" width="6.75" style="387" bestFit="1" customWidth="1"/>
    <col min="7940" max="7941" width="12.75" style="387" customWidth="1"/>
    <col min="7942" max="8192" width="9" style="387"/>
    <col min="8193" max="8194" width="5.625" style="387" customWidth="1"/>
    <col min="8195" max="8195" width="6.75" style="387" bestFit="1" customWidth="1"/>
    <col min="8196" max="8197" width="12.75" style="387" customWidth="1"/>
    <col min="8198" max="8448" width="9" style="387"/>
    <col min="8449" max="8450" width="5.625" style="387" customWidth="1"/>
    <col min="8451" max="8451" width="6.75" style="387" bestFit="1" customWidth="1"/>
    <col min="8452" max="8453" width="12.75" style="387" customWidth="1"/>
    <col min="8454" max="8704" width="9" style="387"/>
    <col min="8705" max="8706" width="5.625" style="387" customWidth="1"/>
    <col min="8707" max="8707" width="6.75" style="387" bestFit="1" customWidth="1"/>
    <col min="8708" max="8709" width="12.75" style="387" customWidth="1"/>
    <col min="8710" max="8960" width="9" style="387"/>
    <col min="8961" max="8962" width="5.625" style="387" customWidth="1"/>
    <col min="8963" max="8963" width="6.75" style="387" bestFit="1" customWidth="1"/>
    <col min="8964" max="8965" width="12.75" style="387" customWidth="1"/>
    <col min="8966" max="9216" width="9" style="387"/>
    <col min="9217" max="9218" width="5.625" style="387" customWidth="1"/>
    <col min="9219" max="9219" width="6.75" style="387" bestFit="1" customWidth="1"/>
    <col min="9220" max="9221" width="12.75" style="387" customWidth="1"/>
    <col min="9222" max="9472" width="9" style="387"/>
    <col min="9473" max="9474" width="5.625" style="387" customWidth="1"/>
    <col min="9475" max="9475" width="6.75" style="387" bestFit="1" customWidth="1"/>
    <col min="9476" max="9477" width="12.75" style="387" customWidth="1"/>
    <col min="9478" max="9728" width="9" style="387"/>
    <col min="9729" max="9730" width="5.625" style="387" customWidth="1"/>
    <col min="9731" max="9731" width="6.75" style="387" bestFit="1" customWidth="1"/>
    <col min="9732" max="9733" width="12.75" style="387" customWidth="1"/>
    <col min="9734" max="9984" width="9" style="387"/>
    <col min="9985" max="9986" width="5.625" style="387" customWidth="1"/>
    <col min="9987" max="9987" width="6.75" style="387" bestFit="1" customWidth="1"/>
    <col min="9988" max="9989" width="12.75" style="387" customWidth="1"/>
    <col min="9990" max="10240" width="9" style="387"/>
    <col min="10241" max="10242" width="5.625" style="387" customWidth="1"/>
    <col min="10243" max="10243" width="6.75" style="387" bestFit="1" customWidth="1"/>
    <col min="10244" max="10245" width="12.75" style="387" customWidth="1"/>
    <col min="10246" max="10496" width="9" style="387"/>
    <col min="10497" max="10498" width="5.625" style="387" customWidth="1"/>
    <col min="10499" max="10499" width="6.75" style="387" bestFit="1" customWidth="1"/>
    <col min="10500" max="10501" width="12.75" style="387" customWidth="1"/>
    <col min="10502" max="10752" width="9" style="387"/>
    <col min="10753" max="10754" width="5.625" style="387" customWidth="1"/>
    <col min="10755" max="10755" width="6.75" style="387" bestFit="1" customWidth="1"/>
    <col min="10756" max="10757" width="12.75" style="387" customWidth="1"/>
    <col min="10758" max="11008" width="9" style="387"/>
    <col min="11009" max="11010" width="5.625" style="387" customWidth="1"/>
    <col min="11011" max="11011" width="6.75" style="387" bestFit="1" customWidth="1"/>
    <col min="11012" max="11013" width="12.75" style="387" customWidth="1"/>
    <col min="11014" max="11264" width="9" style="387"/>
    <col min="11265" max="11266" width="5.625" style="387" customWidth="1"/>
    <col min="11267" max="11267" width="6.75" style="387" bestFit="1" customWidth="1"/>
    <col min="11268" max="11269" width="12.75" style="387" customWidth="1"/>
    <col min="11270" max="11520" width="9" style="387"/>
    <col min="11521" max="11522" width="5.625" style="387" customWidth="1"/>
    <col min="11523" max="11523" width="6.75" style="387" bestFit="1" customWidth="1"/>
    <col min="11524" max="11525" width="12.75" style="387" customWidth="1"/>
    <col min="11526" max="11776" width="9" style="387"/>
    <col min="11777" max="11778" width="5.625" style="387" customWidth="1"/>
    <col min="11779" max="11779" width="6.75" style="387" bestFit="1" customWidth="1"/>
    <col min="11780" max="11781" width="12.75" style="387" customWidth="1"/>
    <col min="11782" max="12032" width="9" style="387"/>
    <col min="12033" max="12034" width="5.625" style="387" customWidth="1"/>
    <col min="12035" max="12035" width="6.75" style="387" bestFit="1" customWidth="1"/>
    <col min="12036" max="12037" width="12.75" style="387" customWidth="1"/>
    <col min="12038" max="12288" width="9" style="387"/>
    <col min="12289" max="12290" width="5.625" style="387" customWidth="1"/>
    <col min="12291" max="12291" width="6.75" style="387" bestFit="1" customWidth="1"/>
    <col min="12292" max="12293" width="12.75" style="387" customWidth="1"/>
    <col min="12294" max="12544" width="9" style="387"/>
    <col min="12545" max="12546" width="5.625" style="387" customWidth="1"/>
    <col min="12547" max="12547" width="6.75" style="387" bestFit="1" customWidth="1"/>
    <col min="12548" max="12549" width="12.75" style="387" customWidth="1"/>
    <col min="12550" max="12800" width="9" style="387"/>
    <col min="12801" max="12802" width="5.625" style="387" customWidth="1"/>
    <col min="12803" max="12803" width="6.75" style="387" bestFit="1" customWidth="1"/>
    <col min="12804" max="12805" width="12.75" style="387" customWidth="1"/>
    <col min="12806" max="13056" width="9" style="387"/>
    <col min="13057" max="13058" width="5.625" style="387" customWidth="1"/>
    <col min="13059" max="13059" width="6.75" style="387" bestFit="1" customWidth="1"/>
    <col min="13060" max="13061" width="12.75" style="387" customWidth="1"/>
    <col min="13062" max="13312" width="9" style="387"/>
    <col min="13313" max="13314" width="5.625" style="387" customWidth="1"/>
    <col min="13315" max="13315" width="6.75" style="387" bestFit="1" customWidth="1"/>
    <col min="13316" max="13317" width="12.75" style="387" customWidth="1"/>
    <col min="13318" max="13568" width="9" style="387"/>
    <col min="13569" max="13570" width="5.625" style="387" customWidth="1"/>
    <col min="13571" max="13571" width="6.75" style="387" bestFit="1" customWidth="1"/>
    <col min="13572" max="13573" width="12.75" style="387" customWidth="1"/>
    <col min="13574" max="13824" width="9" style="387"/>
    <col min="13825" max="13826" width="5.625" style="387" customWidth="1"/>
    <col min="13827" max="13827" width="6.75" style="387" bestFit="1" customWidth="1"/>
    <col min="13828" max="13829" width="12.75" style="387" customWidth="1"/>
    <col min="13830" max="14080" width="9" style="387"/>
    <col min="14081" max="14082" width="5.625" style="387" customWidth="1"/>
    <col min="14083" max="14083" width="6.75" style="387" bestFit="1" customWidth="1"/>
    <col min="14084" max="14085" width="12.75" style="387" customWidth="1"/>
    <col min="14086" max="14336" width="9" style="387"/>
    <col min="14337" max="14338" width="5.625" style="387" customWidth="1"/>
    <col min="14339" max="14339" width="6.75" style="387" bestFit="1" customWidth="1"/>
    <col min="14340" max="14341" width="12.75" style="387" customWidth="1"/>
    <col min="14342" max="14592" width="9" style="387"/>
    <col min="14593" max="14594" width="5.625" style="387" customWidth="1"/>
    <col min="14595" max="14595" width="6.75" style="387" bestFit="1" customWidth="1"/>
    <col min="14596" max="14597" width="12.75" style="387" customWidth="1"/>
    <col min="14598" max="14848" width="9" style="387"/>
    <col min="14849" max="14850" width="5.625" style="387" customWidth="1"/>
    <col min="14851" max="14851" width="6.75" style="387" bestFit="1" customWidth="1"/>
    <col min="14852" max="14853" width="12.75" style="387" customWidth="1"/>
    <col min="14854" max="15104" width="9" style="387"/>
    <col min="15105" max="15106" width="5.625" style="387" customWidth="1"/>
    <col min="15107" max="15107" width="6.75" style="387" bestFit="1" customWidth="1"/>
    <col min="15108" max="15109" width="12.75" style="387" customWidth="1"/>
    <col min="15110" max="15360" width="9" style="387"/>
    <col min="15361" max="15362" width="5.625" style="387" customWidth="1"/>
    <col min="15363" max="15363" width="6.75" style="387" bestFit="1" customWidth="1"/>
    <col min="15364" max="15365" width="12.75" style="387" customWidth="1"/>
    <col min="15366" max="15616" width="9" style="387"/>
    <col min="15617" max="15618" width="5.625" style="387" customWidth="1"/>
    <col min="15619" max="15619" width="6.75" style="387" bestFit="1" customWidth="1"/>
    <col min="15620" max="15621" width="12.75" style="387" customWidth="1"/>
    <col min="15622" max="15872" width="9" style="387"/>
    <col min="15873" max="15874" width="5.625" style="387" customWidth="1"/>
    <col min="15875" max="15875" width="6.75" style="387" bestFit="1" customWidth="1"/>
    <col min="15876" max="15877" width="12.75" style="387" customWidth="1"/>
    <col min="15878" max="16128" width="9" style="387"/>
    <col min="16129" max="16130" width="5.625" style="387" customWidth="1"/>
    <col min="16131" max="16131" width="6.75" style="387" bestFit="1" customWidth="1"/>
    <col min="16132" max="16133" width="12.75" style="387" customWidth="1"/>
    <col min="16134" max="16384" width="9" style="387"/>
  </cols>
  <sheetData>
    <row r="1" spans="1:6">
      <c r="E1" s="388" t="s">
        <v>124</v>
      </c>
    </row>
    <row r="2" spans="1:6" s="349" customFormat="1" ht="30" customHeight="1">
      <c r="A2" s="389"/>
      <c r="B2" s="390"/>
      <c r="C2" s="391"/>
      <c r="D2" s="392" t="s">
        <v>601</v>
      </c>
      <c r="E2" s="392" t="s">
        <v>602</v>
      </c>
      <c r="F2" s="393"/>
    </row>
    <row r="3" spans="1:6" s="349" customFormat="1" ht="32.450000000000003" customHeight="1">
      <c r="A3" s="754" t="s">
        <v>99</v>
      </c>
      <c r="B3" s="756" t="s">
        <v>197</v>
      </c>
      <c r="C3" s="591" t="s">
        <v>757</v>
      </c>
      <c r="D3" s="522">
        <v>9125710</v>
      </c>
      <c r="E3" s="524">
        <v>9125710</v>
      </c>
    </row>
    <row r="4" spans="1:6" s="349" customFormat="1" ht="32.450000000000003" customHeight="1">
      <c r="A4" s="754"/>
      <c r="B4" s="756"/>
      <c r="C4" s="591" t="s">
        <v>758</v>
      </c>
      <c r="D4" s="522">
        <v>8294070</v>
      </c>
      <c r="E4" s="524">
        <v>8294070</v>
      </c>
    </row>
    <row r="5" spans="1:6" s="349" customFormat="1" ht="32.450000000000003" customHeight="1">
      <c r="A5" s="754"/>
      <c r="B5" s="756"/>
      <c r="C5" s="592" t="s">
        <v>496</v>
      </c>
      <c r="D5" s="522">
        <v>831640</v>
      </c>
      <c r="E5" s="524">
        <v>831640</v>
      </c>
    </row>
    <row r="6" spans="1:6" s="349" customFormat="1" ht="32.450000000000003" customHeight="1">
      <c r="A6" s="754"/>
      <c r="B6" s="756"/>
      <c r="C6" s="592" t="s">
        <v>497</v>
      </c>
      <c r="D6" s="394">
        <v>1.1000000000000001</v>
      </c>
      <c r="E6" s="395">
        <v>1.1000000000000001</v>
      </c>
    </row>
    <row r="7" spans="1:6" s="349" customFormat="1" ht="32.450000000000003" customHeight="1">
      <c r="A7" s="754"/>
      <c r="B7" s="756" t="s">
        <v>100</v>
      </c>
      <c r="C7" s="591" t="s">
        <v>757</v>
      </c>
      <c r="D7" s="522">
        <v>4775070</v>
      </c>
      <c r="E7" s="524">
        <v>4775070</v>
      </c>
    </row>
    <row r="8" spans="1:6" s="349" customFormat="1" ht="32.450000000000003" customHeight="1">
      <c r="A8" s="754"/>
      <c r="B8" s="756"/>
      <c r="C8" s="591" t="s">
        <v>758</v>
      </c>
      <c r="D8" s="522">
        <v>4295095</v>
      </c>
      <c r="E8" s="524">
        <v>4295095</v>
      </c>
    </row>
    <row r="9" spans="1:6" s="349" customFormat="1" ht="32.450000000000003" customHeight="1">
      <c r="A9" s="754"/>
      <c r="B9" s="756"/>
      <c r="C9" s="592" t="s">
        <v>496</v>
      </c>
      <c r="D9" s="522">
        <v>479975</v>
      </c>
      <c r="E9" s="524">
        <v>479975</v>
      </c>
    </row>
    <row r="10" spans="1:6" s="349" customFormat="1" ht="32.450000000000003" customHeight="1">
      <c r="A10" s="754"/>
      <c r="B10" s="756"/>
      <c r="C10" s="592" t="s">
        <v>497</v>
      </c>
      <c r="D10" s="394">
        <v>1.1120000000000001</v>
      </c>
      <c r="E10" s="395">
        <v>1.1120000000000001</v>
      </c>
    </row>
    <row r="11" spans="1:6" s="349" customFormat="1" ht="32.450000000000003" customHeight="1">
      <c r="A11" s="754"/>
      <c r="B11" s="757" t="s">
        <v>101</v>
      </c>
      <c r="C11" s="591" t="s">
        <v>757</v>
      </c>
      <c r="D11" s="522">
        <v>4350640</v>
      </c>
      <c r="E11" s="524">
        <v>4350640</v>
      </c>
    </row>
    <row r="12" spans="1:6" s="349" customFormat="1" ht="32.450000000000003" customHeight="1">
      <c r="A12" s="754"/>
      <c r="B12" s="758"/>
      <c r="C12" s="591" t="s">
        <v>758</v>
      </c>
      <c r="D12" s="522">
        <v>3998975</v>
      </c>
      <c r="E12" s="524">
        <v>3998975</v>
      </c>
    </row>
    <row r="13" spans="1:6" s="349" customFormat="1" ht="32.450000000000003" customHeight="1">
      <c r="A13" s="754"/>
      <c r="B13" s="758"/>
      <c r="C13" s="592" t="s">
        <v>496</v>
      </c>
      <c r="D13" s="522">
        <v>351665</v>
      </c>
      <c r="E13" s="524">
        <v>351665</v>
      </c>
    </row>
    <row r="14" spans="1:6" s="349" customFormat="1" ht="32.450000000000003" customHeight="1">
      <c r="A14" s="755"/>
      <c r="B14" s="759"/>
      <c r="C14" s="592" t="s">
        <v>497</v>
      </c>
      <c r="D14" s="394">
        <v>1.0880000000000001</v>
      </c>
      <c r="E14" s="395">
        <v>1.0880000000000001</v>
      </c>
    </row>
    <row r="15" spans="1:6" s="349" customFormat="1" ht="32.450000000000003" customHeight="1">
      <c r="A15" s="760" t="s">
        <v>102</v>
      </c>
      <c r="B15" s="760" t="s">
        <v>603</v>
      </c>
      <c r="C15" s="593" t="s">
        <v>223</v>
      </c>
      <c r="D15" s="594">
        <v>213</v>
      </c>
      <c r="E15" s="595">
        <v>213</v>
      </c>
    </row>
    <row r="16" spans="1:6" s="349" customFormat="1" ht="32.450000000000003" customHeight="1">
      <c r="A16" s="754"/>
      <c r="B16" s="754"/>
      <c r="C16" s="593" t="s">
        <v>498</v>
      </c>
      <c r="D16" s="522">
        <v>126</v>
      </c>
      <c r="E16" s="524">
        <v>126</v>
      </c>
    </row>
    <row r="17" spans="1:5" s="349" customFormat="1" ht="32.450000000000003" customHeight="1">
      <c r="A17" s="754"/>
      <c r="B17" s="755"/>
      <c r="C17" s="593" t="s">
        <v>499</v>
      </c>
      <c r="D17" s="526">
        <v>87</v>
      </c>
      <c r="E17" s="527">
        <v>87</v>
      </c>
    </row>
    <row r="18" spans="1:5" s="349" customFormat="1" ht="32.450000000000003" customHeight="1">
      <c r="A18" s="754"/>
      <c r="B18" s="760" t="s">
        <v>604</v>
      </c>
      <c r="C18" s="593" t="s">
        <v>223</v>
      </c>
      <c r="D18" s="594">
        <v>82532</v>
      </c>
      <c r="E18" s="595">
        <v>82532</v>
      </c>
    </row>
    <row r="19" spans="1:5" s="349" customFormat="1" ht="32.450000000000003" customHeight="1">
      <c r="A19" s="754"/>
      <c r="B19" s="754"/>
      <c r="C19" s="593" t="s">
        <v>498</v>
      </c>
      <c r="D19" s="522">
        <v>43518</v>
      </c>
      <c r="E19" s="524">
        <v>43518</v>
      </c>
    </row>
    <row r="20" spans="1:5" s="349" customFormat="1" ht="32.450000000000003" customHeight="1">
      <c r="A20" s="754"/>
      <c r="B20" s="755"/>
      <c r="C20" s="593" t="s">
        <v>499</v>
      </c>
      <c r="D20" s="526">
        <v>39014</v>
      </c>
      <c r="E20" s="527">
        <v>39014</v>
      </c>
    </row>
    <row r="21" spans="1:5" s="349" customFormat="1" ht="32.450000000000003" customHeight="1">
      <c r="A21" s="754"/>
      <c r="B21" s="760" t="s">
        <v>103</v>
      </c>
      <c r="C21" s="593" t="s">
        <v>223</v>
      </c>
      <c r="D21" s="594">
        <v>48997</v>
      </c>
      <c r="E21" s="595">
        <v>48997</v>
      </c>
    </row>
    <row r="22" spans="1:5" s="349" customFormat="1" ht="32.450000000000003" customHeight="1">
      <c r="A22" s="754"/>
      <c r="B22" s="754"/>
      <c r="C22" s="593" t="s">
        <v>498</v>
      </c>
      <c r="D22" s="522">
        <v>28882</v>
      </c>
      <c r="E22" s="524">
        <v>28882</v>
      </c>
    </row>
    <row r="23" spans="1:5" s="349" customFormat="1" ht="32.450000000000003" customHeight="1">
      <c r="A23" s="755"/>
      <c r="B23" s="755"/>
      <c r="C23" s="592" t="s">
        <v>499</v>
      </c>
      <c r="D23" s="526">
        <v>20115</v>
      </c>
      <c r="E23" s="527">
        <v>20115</v>
      </c>
    </row>
    <row r="25" spans="1:5">
      <c r="A25" s="152" t="s">
        <v>518</v>
      </c>
    </row>
    <row r="26" spans="1:5">
      <c r="A26" s="152" t="s">
        <v>605</v>
      </c>
    </row>
  </sheetData>
  <mergeCells count="8">
    <mergeCell ref="A3:A14"/>
    <mergeCell ref="B3:B6"/>
    <mergeCell ref="B7:B10"/>
    <mergeCell ref="B11:B14"/>
    <mergeCell ref="A15:A23"/>
    <mergeCell ref="B15:B17"/>
    <mergeCell ref="B18:B20"/>
    <mergeCell ref="B21:B23"/>
  </mergeCells>
  <phoneticPr fontId="10"/>
  <printOptions horizontalCentered="1"/>
  <pageMargins left="0.78740157480314965"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Ｐゴシック,太字"&amp;16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zoomScale="75" zoomScaleNormal="75" zoomScaleSheetLayoutView="75" workbookViewId="0"/>
  </sheetViews>
  <sheetFormatPr defaultRowHeight="12"/>
  <cols>
    <col min="1" max="1" width="18.75" style="396" customWidth="1"/>
    <col min="2" max="9" width="9.375" style="414" bestFit="1" customWidth="1"/>
    <col min="10" max="10" width="9.375" style="414" customWidth="1"/>
    <col min="11" max="256" width="9" style="387"/>
    <col min="257" max="257" width="18.75" style="387" customWidth="1"/>
    <col min="258" max="258" width="10.625" style="387" customWidth="1"/>
    <col min="259" max="259" width="10.75" style="387" customWidth="1"/>
    <col min="260" max="260" width="9.875" style="387" customWidth="1"/>
    <col min="261" max="261" width="10.75" style="387" customWidth="1"/>
    <col min="262" max="263" width="9.875" style="387" customWidth="1"/>
    <col min="264" max="264" width="10" style="387" customWidth="1"/>
    <col min="265" max="265" width="10.75" style="387" customWidth="1"/>
    <col min="266" max="266" width="9.875" style="387" customWidth="1"/>
    <col min="267" max="512" width="9" style="387"/>
    <col min="513" max="513" width="18.75" style="387" customWidth="1"/>
    <col min="514" max="514" width="10.625" style="387" customWidth="1"/>
    <col min="515" max="515" width="10.75" style="387" customWidth="1"/>
    <col min="516" max="516" width="9.875" style="387" customWidth="1"/>
    <col min="517" max="517" width="10.75" style="387" customWidth="1"/>
    <col min="518" max="519" width="9.875" style="387" customWidth="1"/>
    <col min="520" max="520" width="10" style="387" customWidth="1"/>
    <col min="521" max="521" width="10.75" style="387" customWidth="1"/>
    <col min="522" max="522" width="9.875" style="387" customWidth="1"/>
    <col min="523" max="768" width="9" style="387"/>
    <col min="769" max="769" width="18.75" style="387" customWidth="1"/>
    <col min="770" max="770" width="10.625" style="387" customWidth="1"/>
    <col min="771" max="771" width="10.75" style="387" customWidth="1"/>
    <col min="772" max="772" width="9.875" style="387" customWidth="1"/>
    <col min="773" max="773" width="10.75" style="387" customWidth="1"/>
    <col min="774" max="775" width="9.875" style="387" customWidth="1"/>
    <col min="776" max="776" width="10" style="387" customWidth="1"/>
    <col min="777" max="777" width="10.75" style="387" customWidth="1"/>
    <col min="778" max="778" width="9.875" style="387" customWidth="1"/>
    <col min="779" max="1024" width="9" style="387"/>
    <col min="1025" max="1025" width="18.75" style="387" customWidth="1"/>
    <col min="1026" max="1026" width="10.625" style="387" customWidth="1"/>
    <col min="1027" max="1027" width="10.75" style="387" customWidth="1"/>
    <col min="1028" max="1028" width="9.875" style="387" customWidth="1"/>
    <col min="1029" max="1029" width="10.75" style="387" customWidth="1"/>
    <col min="1030" max="1031" width="9.875" style="387" customWidth="1"/>
    <col min="1032" max="1032" width="10" style="387" customWidth="1"/>
    <col min="1033" max="1033" width="10.75" style="387" customWidth="1"/>
    <col min="1034" max="1034" width="9.875" style="387" customWidth="1"/>
    <col min="1035" max="1280" width="9" style="387"/>
    <col min="1281" max="1281" width="18.75" style="387" customWidth="1"/>
    <col min="1282" max="1282" width="10.625" style="387" customWidth="1"/>
    <col min="1283" max="1283" width="10.75" style="387" customWidth="1"/>
    <col min="1284" max="1284" width="9.875" style="387" customWidth="1"/>
    <col min="1285" max="1285" width="10.75" style="387" customWidth="1"/>
    <col min="1286" max="1287" width="9.875" style="387" customWidth="1"/>
    <col min="1288" max="1288" width="10" style="387" customWidth="1"/>
    <col min="1289" max="1289" width="10.75" style="387" customWidth="1"/>
    <col min="1290" max="1290" width="9.875" style="387" customWidth="1"/>
    <col min="1291" max="1536" width="9" style="387"/>
    <col min="1537" max="1537" width="18.75" style="387" customWidth="1"/>
    <col min="1538" max="1538" width="10.625" style="387" customWidth="1"/>
    <col min="1539" max="1539" width="10.75" style="387" customWidth="1"/>
    <col min="1540" max="1540" width="9.875" style="387" customWidth="1"/>
    <col min="1541" max="1541" width="10.75" style="387" customWidth="1"/>
    <col min="1542" max="1543" width="9.875" style="387" customWidth="1"/>
    <col min="1544" max="1544" width="10" style="387" customWidth="1"/>
    <col min="1545" max="1545" width="10.75" style="387" customWidth="1"/>
    <col min="1546" max="1546" width="9.875" style="387" customWidth="1"/>
    <col min="1547" max="1792" width="9" style="387"/>
    <col min="1793" max="1793" width="18.75" style="387" customWidth="1"/>
    <col min="1794" max="1794" width="10.625" style="387" customWidth="1"/>
    <col min="1795" max="1795" width="10.75" style="387" customWidth="1"/>
    <col min="1796" max="1796" width="9.875" style="387" customWidth="1"/>
    <col min="1797" max="1797" width="10.75" style="387" customWidth="1"/>
    <col min="1798" max="1799" width="9.875" style="387" customWidth="1"/>
    <col min="1800" max="1800" width="10" style="387" customWidth="1"/>
    <col min="1801" max="1801" width="10.75" style="387" customWidth="1"/>
    <col min="1802" max="1802" width="9.875" style="387" customWidth="1"/>
    <col min="1803" max="2048" width="9" style="387"/>
    <col min="2049" max="2049" width="18.75" style="387" customWidth="1"/>
    <col min="2050" max="2050" width="10.625" style="387" customWidth="1"/>
    <col min="2051" max="2051" width="10.75" style="387" customWidth="1"/>
    <col min="2052" max="2052" width="9.875" style="387" customWidth="1"/>
    <col min="2053" max="2053" width="10.75" style="387" customWidth="1"/>
    <col min="2054" max="2055" width="9.875" style="387" customWidth="1"/>
    <col min="2056" max="2056" width="10" style="387" customWidth="1"/>
    <col min="2057" max="2057" width="10.75" style="387" customWidth="1"/>
    <col min="2058" max="2058" width="9.875" style="387" customWidth="1"/>
    <col min="2059" max="2304" width="9" style="387"/>
    <col min="2305" max="2305" width="18.75" style="387" customWidth="1"/>
    <col min="2306" max="2306" width="10.625" style="387" customWidth="1"/>
    <col min="2307" max="2307" width="10.75" style="387" customWidth="1"/>
    <col min="2308" max="2308" width="9.875" style="387" customWidth="1"/>
    <col min="2309" max="2309" width="10.75" style="387" customWidth="1"/>
    <col min="2310" max="2311" width="9.875" style="387" customWidth="1"/>
    <col min="2312" max="2312" width="10" style="387" customWidth="1"/>
    <col min="2313" max="2313" width="10.75" style="387" customWidth="1"/>
    <col min="2314" max="2314" width="9.875" style="387" customWidth="1"/>
    <col min="2315" max="2560" width="9" style="387"/>
    <col min="2561" max="2561" width="18.75" style="387" customWidth="1"/>
    <col min="2562" max="2562" width="10.625" style="387" customWidth="1"/>
    <col min="2563" max="2563" width="10.75" style="387" customWidth="1"/>
    <col min="2564" max="2564" width="9.875" style="387" customWidth="1"/>
    <col min="2565" max="2565" width="10.75" style="387" customWidth="1"/>
    <col min="2566" max="2567" width="9.875" style="387" customWidth="1"/>
    <col min="2568" max="2568" width="10" style="387" customWidth="1"/>
    <col min="2569" max="2569" width="10.75" style="387" customWidth="1"/>
    <col min="2570" max="2570" width="9.875" style="387" customWidth="1"/>
    <col min="2571" max="2816" width="9" style="387"/>
    <col min="2817" max="2817" width="18.75" style="387" customWidth="1"/>
    <col min="2818" max="2818" width="10.625" style="387" customWidth="1"/>
    <col min="2819" max="2819" width="10.75" style="387" customWidth="1"/>
    <col min="2820" max="2820" width="9.875" style="387" customWidth="1"/>
    <col min="2821" max="2821" width="10.75" style="387" customWidth="1"/>
    <col min="2822" max="2823" width="9.875" style="387" customWidth="1"/>
    <col min="2824" max="2824" width="10" style="387" customWidth="1"/>
    <col min="2825" max="2825" width="10.75" style="387" customWidth="1"/>
    <col min="2826" max="2826" width="9.875" style="387" customWidth="1"/>
    <col min="2827" max="3072" width="9" style="387"/>
    <col min="3073" max="3073" width="18.75" style="387" customWidth="1"/>
    <col min="3074" max="3074" width="10.625" style="387" customWidth="1"/>
    <col min="3075" max="3075" width="10.75" style="387" customWidth="1"/>
    <col min="3076" max="3076" width="9.875" style="387" customWidth="1"/>
    <col min="3077" max="3077" width="10.75" style="387" customWidth="1"/>
    <col min="3078" max="3079" width="9.875" style="387" customWidth="1"/>
    <col min="3080" max="3080" width="10" style="387" customWidth="1"/>
    <col min="3081" max="3081" width="10.75" style="387" customWidth="1"/>
    <col min="3082" max="3082" width="9.875" style="387" customWidth="1"/>
    <col min="3083" max="3328" width="9" style="387"/>
    <col min="3329" max="3329" width="18.75" style="387" customWidth="1"/>
    <col min="3330" max="3330" width="10.625" style="387" customWidth="1"/>
    <col min="3331" max="3331" width="10.75" style="387" customWidth="1"/>
    <col min="3332" max="3332" width="9.875" style="387" customWidth="1"/>
    <col min="3333" max="3333" width="10.75" style="387" customWidth="1"/>
    <col min="3334" max="3335" width="9.875" style="387" customWidth="1"/>
    <col min="3336" max="3336" width="10" style="387" customWidth="1"/>
    <col min="3337" max="3337" width="10.75" style="387" customWidth="1"/>
    <col min="3338" max="3338" width="9.875" style="387" customWidth="1"/>
    <col min="3339" max="3584" width="9" style="387"/>
    <col min="3585" max="3585" width="18.75" style="387" customWidth="1"/>
    <col min="3586" max="3586" width="10.625" style="387" customWidth="1"/>
    <col min="3587" max="3587" width="10.75" style="387" customWidth="1"/>
    <col min="3588" max="3588" width="9.875" style="387" customWidth="1"/>
    <col min="3589" max="3589" width="10.75" style="387" customWidth="1"/>
    <col min="3590" max="3591" width="9.875" style="387" customWidth="1"/>
    <col min="3592" max="3592" width="10" style="387" customWidth="1"/>
    <col min="3593" max="3593" width="10.75" style="387" customWidth="1"/>
    <col min="3594" max="3594" width="9.875" style="387" customWidth="1"/>
    <col min="3595" max="3840" width="9" style="387"/>
    <col min="3841" max="3841" width="18.75" style="387" customWidth="1"/>
    <col min="3842" max="3842" width="10.625" style="387" customWidth="1"/>
    <col min="3843" max="3843" width="10.75" style="387" customWidth="1"/>
    <col min="3844" max="3844" width="9.875" style="387" customWidth="1"/>
    <col min="3845" max="3845" width="10.75" style="387" customWidth="1"/>
    <col min="3846" max="3847" width="9.875" style="387" customWidth="1"/>
    <col min="3848" max="3848" width="10" style="387" customWidth="1"/>
    <col min="3849" max="3849" width="10.75" style="387" customWidth="1"/>
    <col min="3850" max="3850" width="9.875" style="387" customWidth="1"/>
    <col min="3851" max="4096" width="9" style="387"/>
    <col min="4097" max="4097" width="18.75" style="387" customWidth="1"/>
    <col min="4098" max="4098" width="10.625" style="387" customWidth="1"/>
    <col min="4099" max="4099" width="10.75" style="387" customWidth="1"/>
    <col min="4100" max="4100" width="9.875" style="387" customWidth="1"/>
    <col min="4101" max="4101" width="10.75" style="387" customWidth="1"/>
    <col min="4102" max="4103" width="9.875" style="387" customWidth="1"/>
    <col min="4104" max="4104" width="10" style="387" customWidth="1"/>
    <col min="4105" max="4105" width="10.75" style="387" customWidth="1"/>
    <col min="4106" max="4106" width="9.875" style="387" customWidth="1"/>
    <col min="4107" max="4352" width="9" style="387"/>
    <col min="4353" max="4353" width="18.75" style="387" customWidth="1"/>
    <col min="4354" max="4354" width="10.625" style="387" customWidth="1"/>
    <col min="4355" max="4355" width="10.75" style="387" customWidth="1"/>
    <col min="4356" max="4356" width="9.875" style="387" customWidth="1"/>
    <col min="4357" max="4357" width="10.75" style="387" customWidth="1"/>
    <col min="4358" max="4359" width="9.875" style="387" customWidth="1"/>
    <col min="4360" max="4360" width="10" style="387" customWidth="1"/>
    <col min="4361" max="4361" width="10.75" style="387" customWidth="1"/>
    <col min="4362" max="4362" width="9.875" style="387" customWidth="1"/>
    <col min="4363" max="4608" width="9" style="387"/>
    <col min="4609" max="4609" width="18.75" style="387" customWidth="1"/>
    <col min="4610" max="4610" width="10.625" style="387" customWidth="1"/>
    <col min="4611" max="4611" width="10.75" style="387" customWidth="1"/>
    <col min="4612" max="4612" width="9.875" style="387" customWidth="1"/>
    <col min="4613" max="4613" width="10.75" style="387" customWidth="1"/>
    <col min="4614" max="4615" width="9.875" style="387" customWidth="1"/>
    <col min="4616" max="4616" width="10" style="387" customWidth="1"/>
    <col min="4617" max="4617" width="10.75" style="387" customWidth="1"/>
    <col min="4618" max="4618" width="9.875" style="387" customWidth="1"/>
    <col min="4619" max="4864" width="9" style="387"/>
    <col min="4865" max="4865" width="18.75" style="387" customWidth="1"/>
    <col min="4866" max="4866" width="10.625" style="387" customWidth="1"/>
    <col min="4867" max="4867" width="10.75" style="387" customWidth="1"/>
    <col min="4868" max="4868" width="9.875" style="387" customWidth="1"/>
    <col min="4869" max="4869" width="10.75" style="387" customWidth="1"/>
    <col min="4870" max="4871" width="9.875" style="387" customWidth="1"/>
    <col min="4872" max="4872" width="10" style="387" customWidth="1"/>
    <col min="4873" max="4873" width="10.75" style="387" customWidth="1"/>
    <col min="4874" max="4874" width="9.875" style="387" customWidth="1"/>
    <col min="4875" max="5120" width="9" style="387"/>
    <col min="5121" max="5121" width="18.75" style="387" customWidth="1"/>
    <col min="5122" max="5122" width="10.625" style="387" customWidth="1"/>
    <col min="5123" max="5123" width="10.75" style="387" customWidth="1"/>
    <col min="5124" max="5124" width="9.875" style="387" customWidth="1"/>
    <col min="5125" max="5125" width="10.75" style="387" customWidth="1"/>
    <col min="5126" max="5127" width="9.875" style="387" customWidth="1"/>
    <col min="5128" max="5128" width="10" style="387" customWidth="1"/>
    <col min="5129" max="5129" width="10.75" style="387" customWidth="1"/>
    <col min="5130" max="5130" width="9.875" style="387" customWidth="1"/>
    <col min="5131" max="5376" width="9" style="387"/>
    <col min="5377" max="5377" width="18.75" style="387" customWidth="1"/>
    <col min="5378" max="5378" width="10.625" style="387" customWidth="1"/>
    <col min="5379" max="5379" width="10.75" style="387" customWidth="1"/>
    <col min="5380" max="5380" width="9.875" style="387" customWidth="1"/>
    <col min="5381" max="5381" width="10.75" style="387" customWidth="1"/>
    <col min="5382" max="5383" width="9.875" style="387" customWidth="1"/>
    <col min="5384" max="5384" width="10" style="387" customWidth="1"/>
    <col min="5385" max="5385" width="10.75" style="387" customWidth="1"/>
    <col min="5386" max="5386" width="9.875" style="387" customWidth="1"/>
    <col min="5387" max="5632" width="9" style="387"/>
    <col min="5633" max="5633" width="18.75" style="387" customWidth="1"/>
    <col min="5634" max="5634" width="10.625" style="387" customWidth="1"/>
    <col min="5635" max="5635" width="10.75" style="387" customWidth="1"/>
    <col min="5636" max="5636" width="9.875" style="387" customWidth="1"/>
    <col min="5637" max="5637" width="10.75" style="387" customWidth="1"/>
    <col min="5638" max="5639" width="9.875" style="387" customWidth="1"/>
    <col min="5640" max="5640" width="10" style="387" customWidth="1"/>
    <col min="5641" max="5641" width="10.75" style="387" customWidth="1"/>
    <col min="5642" max="5642" width="9.875" style="387" customWidth="1"/>
    <col min="5643" max="5888" width="9" style="387"/>
    <col min="5889" max="5889" width="18.75" style="387" customWidth="1"/>
    <col min="5890" max="5890" width="10.625" style="387" customWidth="1"/>
    <col min="5891" max="5891" width="10.75" style="387" customWidth="1"/>
    <col min="5892" max="5892" width="9.875" style="387" customWidth="1"/>
    <col min="5893" max="5893" width="10.75" style="387" customWidth="1"/>
    <col min="5894" max="5895" width="9.875" style="387" customWidth="1"/>
    <col min="5896" max="5896" width="10" style="387" customWidth="1"/>
    <col min="5897" max="5897" width="10.75" style="387" customWidth="1"/>
    <col min="5898" max="5898" width="9.875" style="387" customWidth="1"/>
    <col min="5899" max="6144" width="9" style="387"/>
    <col min="6145" max="6145" width="18.75" style="387" customWidth="1"/>
    <col min="6146" max="6146" width="10.625" style="387" customWidth="1"/>
    <col min="6147" max="6147" width="10.75" style="387" customWidth="1"/>
    <col min="6148" max="6148" width="9.875" style="387" customWidth="1"/>
    <col min="6149" max="6149" width="10.75" style="387" customWidth="1"/>
    <col min="6150" max="6151" width="9.875" style="387" customWidth="1"/>
    <col min="6152" max="6152" width="10" style="387" customWidth="1"/>
    <col min="6153" max="6153" width="10.75" style="387" customWidth="1"/>
    <col min="6154" max="6154" width="9.875" style="387" customWidth="1"/>
    <col min="6155" max="6400" width="9" style="387"/>
    <col min="6401" max="6401" width="18.75" style="387" customWidth="1"/>
    <col min="6402" max="6402" width="10.625" style="387" customWidth="1"/>
    <col min="6403" max="6403" width="10.75" style="387" customWidth="1"/>
    <col min="6404" max="6404" width="9.875" style="387" customWidth="1"/>
    <col min="6405" max="6405" width="10.75" style="387" customWidth="1"/>
    <col min="6406" max="6407" width="9.875" style="387" customWidth="1"/>
    <col min="6408" max="6408" width="10" style="387" customWidth="1"/>
    <col min="6409" max="6409" width="10.75" style="387" customWidth="1"/>
    <col min="6410" max="6410" width="9.875" style="387" customWidth="1"/>
    <col min="6411" max="6656" width="9" style="387"/>
    <col min="6657" max="6657" width="18.75" style="387" customWidth="1"/>
    <col min="6658" max="6658" width="10.625" style="387" customWidth="1"/>
    <col min="6659" max="6659" width="10.75" style="387" customWidth="1"/>
    <col min="6660" max="6660" width="9.875" style="387" customWidth="1"/>
    <col min="6661" max="6661" width="10.75" style="387" customWidth="1"/>
    <col min="6662" max="6663" width="9.875" style="387" customWidth="1"/>
    <col min="6664" max="6664" width="10" style="387" customWidth="1"/>
    <col min="6665" max="6665" width="10.75" style="387" customWidth="1"/>
    <col min="6666" max="6666" width="9.875" style="387" customWidth="1"/>
    <col min="6667" max="6912" width="9" style="387"/>
    <col min="6913" max="6913" width="18.75" style="387" customWidth="1"/>
    <col min="6914" max="6914" width="10.625" style="387" customWidth="1"/>
    <col min="6915" max="6915" width="10.75" style="387" customWidth="1"/>
    <col min="6916" max="6916" width="9.875" style="387" customWidth="1"/>
    <col min="6917" max="6917" width="10.75" style="387" customWidth="1"/>
    <col min="6918" max="6919" width="9.875" style="387" customWidth="1"/>
    <col min="6920" max="6920" width="10" style="387" customWidth="1"/>
    <col min="6921" max="6921" width="10.75" style="387" customWidth="1"/>
    <col min="6922" max="6922" width="9.875" style="387" customWidth="1"/>
    <col min="6923" max="7168" width="9" style="387"/>
    <col min="7169" max="7169" width="18.75" style="387" customWidth="1"/>
    <col min="7170" max="7170" width="10.625" style="387" customWidth="1"/>
    <col min="7171" max="7171" width="10.75" style="387" customWidth="1"/>
    <col min="7172" max="7172" width="9.875" style="387" customWidth="1"/>
    <col min="7173" max="7173" width="10.75" style="387" customWidth="1"/>
    <col min="7174" max="7175" width="9.875" style="387" customWidth="1"/>
    <col min="7176" max="7176" width="10" style="387" customWidth="1"/>
    <col min="7177" max="7177" width="10.75" style="387" customWidth="1"/>
    <col min="7178" max="7178" width="9.875" style="387" customWidth="1"/>
    <col min="7179" max="7424" width="9" style="387"/>
    <col min="7425" max="7425" width="18.75" style="387" customWidth="1"/>
    <col min="7426" max="7426" width="10.625" style="387" customWidth="1"/>
    <col min="7427" max="7427" width="10.75" style="387" customWidth="1"/>
    <col min="7428" max="7428" width="9.875" style="387" customWidth="1"/>
    <col min="7429" max="7429" width="10.75" style="387" customWidth="1"/>
    <col min="7430" max="7431" width="9.875" style="387" customWidth="1"/>
    <col min="7432" max="7432" width="10" style="387" customWidth="1"/>
    <col min="7433" max="7433" width="10.75" style="387" customWidth="1"/>
    <col min="7434" max="7434" width="9.875" style="387" customWidth="1"/>
    <col min="7435" max="7680" width="9" style="387"/>
    <col min="7681" max="7681" width="18.75" style="387" customWidth="1"/>
    <col min="7682" max="7682" width="10.625" style="387" customWidth="1"/>
    <col min="7683" max="7683" width="10.75" style="387" customWidth="1"/>
    <col min="7684" max="7684" width="9.875" style="387" customWidth="1"/>
    <col min="7685" max="7685" width="10.75" style="387" customWidth="1"/>
    <col min="7686" max="7687" width="9.875" style="387" customWidth="1"/>
    <col min="7688" max="7688" width="10" style="387" customWidth="1"/>
    <col min="7689" max="7689" width="10.75" style="387" customWidth="1"/>
    <col min="7690" max="7690" width="9.875" style="387" customWidth="1"/>
    <col min="7691" max="7936" width="9" style="387"/>
    <col min="7937" max="7937" width="18.75" style="387" customWidth="1"/>
    <col min="7938" max="7938" width="10.625" style="387" customWidth="1"/>
    <col min="7939" max="7939" width="10.75" style="387" customWidth="1"/>
    <col min="7940" max="7940" width="9.875" style="387" customWidth="1"/>
    <col min="7941" max="7941" width="10.75" style="387" customWidth="1"/>
    <col min="7942" max="7943" width="9.875" style="387" customWidth="1"/>
    <col min="7944" max="7944" width="10" style="387" customWidth="1"/>
    <col min="7945" max="7945" width="10.75" style="387" customWidth="1"/>
    <col min="7946" max="7946" width="9.875" style="387" customWidth="1"/>
    <col min="7947" max="8192" width="9" style="387"/>
    <col min="8193" max="8193" width="18.75" style="387" customWidth="1"/>
    <col min="8194" max="8194" width="10.625" style="387" customWidth="1"/>
    <col min="8195" max="8195" width="10.75" style="387" customWidth="1"/>
    <col min="8196" max="8196" width="9.875" style="387" customWidth="1"/>
    <col min="8197" max="8197" width="10.75" style="387" customWidth="1"/>
    <col min="8198" max="8199" width="9.875" style="387" customWidth="1"/>
    <col min="8200" max="8200" width="10" style="387" customWidth="1"/>
    <col min="8201" max="8201" width="10.75" style="387" customWidth="1"/>
    <col min="8202" max="8202" width="9.875" style="387" customWidth="1"/>
    <col min="8203" max="8448" width="9" style="387"/>
    <col min="8449" max="8449" width="18.75" style="387" customWidth="1"/>
    <col min="8450" max="8450" width="10.625" style="387" customWidth="1"/>
    <col min="8451" max="8451" width="10.75" style="387" customWidth="1"/>
    <col min="8452" max="8452" width="9.875" style="387" customWidth="1"/>
    <col min="8453" max="8453" width="10.75" style="387" customWidth="1"/>
    <col min="8454" max="8455" width="9.875" style="387" customWidth="1"/>
    <col min="8456" max="8456" width="10" style="387" customWidth="1"/>
    <col min="8457" max="8457" width="10.75" style="387" customWidth="1"/>
    <col min="8458" max="8458" width="9.875" style="387" customWidth="1"/>
    <col min="8459" max="8704" width="9" style="387"/>
    <col min="8705" max="8705" width="18.75" style="387" customWidth="1"/>
    <col min="8706" max="8706" width="10.625" style="387" customWidth="1"/>
    <col min="8707" max="8707" width="10.75" style="387" customWidth="1"/>
    <col min="8708" max="8708" width="9.875" style="387" customWidth="1"/>
    <col min="8709" max="8709" width="10.75" style="387" customWidth="1"/>
    <col min="8710" max="8711" width="9.875" style="387" customWidth="1"/>
    <col min="8712" max="8712" width="10" style="387" customWidth="1"/>
    <col min="8713" max="8713" width="10.75" style="387" customWidth="1"/>
    <col min="8714" max="8714" width="9.875" style="387" customWidth="1"/>
    <col min="8715" max="8960" width="9" style="387"/>
    <col min="8961" max="8961" width="18.75" style="387" customWidth="1"/>
    <col min="8962" max="8962" width="10.625" style="387" customWidth="1"/>
    <col min="8963" max="8963" width="10.75" style="387" customWidth="1"/>
    <col min="8964" max="8964" width="9.875" style="387" customWidth="1"/>
    <col min="8965" max="8965" width="10.75" style="387" customWidth="1"/>
    <col min="8966" max="8967" width="9.875" style="387" customWidth="1"/>
    <col min="8968" max="8968" width="10" style="387" customWidth="1"/>
    <col min="8969" max="8969" width="10.75" style="387" customWidth="1"/>
    <col min="8970" max="8970" width="9.875" style="387" customWidth="1"/>
    <col min="8971" max="9216" width="9" style="387"/>
    <col min="9217" max="9217" width="18.75" style="387" customWidth="1"/>
    <col min="9218" max="9218" width="10.625" style="387" customWidth="1"/>
    <col min="9219" max="9219" width="10.75" style="387" customWidth="1"/>
    <col min="9220" max="9220" width="9.875" style="387" customWidth="1"/>
    <col min="9221" max="9221" width="10.75" style="387" customWidth="1"/>
    <col min="9222" max="9223" width="9.875" style="387" customWidth="1"/>
    <col min="9224" max="9224" width="10" style="387" customWidth="1"/>
    <col min="9225" max="9225" width="10.75" style="387" customWidth="1"/>
    <col min="9226" max="9226" width="9.875" style="387" customWidth="1"/>
    <col min="9227" max="9472" width="9" style="387"/>
    <col min="9473" max="9473" width="18.75" style="387" customWidth="1"/>
    <col min="9474" max="9474" width="10.625" style="387" customWidth="1"/>
    <col min="9475" max="9475" width="10.75" style="387" customWidth="1"/>
    <col min="9476" max="9476" width="9.875" style="387" customWidth="1"/>
    <col min="9477" max="9477" width="10.75" style="387" customWidth="1"/>
    <col min="9478" max="9479" width="9.875" style="387" customWidth="1"/>
    <col min="9480" max="9480" width="10" style="387" customWidth="1"/>
    <col min="9481" max="9481" width="10.75" style="387" customWidth="1"/>
    <col min="9482" max="9482" width="9.875" style="387" customWidth="1"/>
    <col min="9483" max="9728" width="9" style="387"/>
    <col min="9729" max="9729" width="18.75" style="387" customWidth="1"/>
    <col min="9730" max="9730" width="10.625" style="387" customWidth="1"/>
    <col min="9731" max="9731" width="10.75" style="387" customWidth="1"/>
    <col min="9732" max="9732" width="9.875" style="387" customWidth="1"/>
    <col min="9733" max="9733" width="10.75" style="387" customWidth="1"/>
    <col min="9734" max="9735" width="9.875" style="387" customWidth="1"/>
    <col min="9736" max="9736" width="10" style="387" customWidth="1"/>
    <col min="9737" max="9737" width="10.75" style="387" customWidth="1"/>
    <col min="9738" max="9738" width="9.875" style="387" customWidth="1"/>
    <col min="9739" max="9984" width="9" style="387"/>
    <col min="9985" max="9985" width="18.75" style="387" customWidth="1"/>
    <col min="9986" max="9986" width="10.625" style="387" customWidth="1"/>
    <col min="9987" max="9987" width="10.75" style="387" customWidth="1"/>
    <col min="9988" max="9988" width="9.875" style="387" customWidth="1"/>
    <col min="9989" max="9989" width="10.75" style="387" customWidth="1"/>
    <col min="9990" max="9991" width="9.875" style="387" customWidth="1"/>
    <col min="9992" max="9992" width="10" style="387" customWidth="1"/>
    <col min="9993" max="9993" width="10.75" style="387" customWidth="1"/>
    <col min="9994" max="9994" width="9.875" style="387" customWidth="1"/>
    <col min="9995" max="10240" width="9" style="387"/>
    <col min="10241" max="10241" width="18.75" style="387" customWidth="1"/>
    <col min="10242" max="10242" width="10.625" style="387" customWidth="1"/>
    <col min="10243" max="10243" width="10.75" style="387" customWidth="1"/>
    <col min="10244" max="10244" width="9.875" style="387" customWidth="1"/>
    <col min="10245" max="10245" width="10.75" style="387" customWidth="1"/>
    <col min="10246" max="10247" width="9.875" style="387" customWidth="1"/>
    <col min="10248" max="10248" width="10" style="387" customWidth="1"/>
    <col min="10249" max="10249" width="10.75" style="387" customWidth="1"/>
    <col min="10250" max="10250" width="9.875" style="387" customWidth="1"/>
    <col min="10251" max="10496" width="9" style="387"/>
    <col min="10497" max="10497" width="18.75" style="387" customWidth="1"/>
    <col min="10498" max="10498" width="10.625" style="387" customWidth="1"/>
    <col min="10499" max="10499" width="10.75" style="387" customWidth="1"/>
    <col min="10500" max="10500" width="9.875" style="387" customWidth="1"/>
    <col min="10501" max="10501" width="10.75" style="387" customWidth="1"/>
    <col min="10502" max="10503" width="9.875" style="387" customWidth="1"/>
    <col min="10504" max="10504" width="10" style="387" customWidth="1"/>
    <col min="10505" max="10505" width="10.75" style="387" customWidth="1"/>
    <col min="10506" max="10506" width="9.875" style="387" customWidth="1"/>
    <col min="10507" max="10752" width="9" style="387"/>
    <col min="10753" max="10753" width="18.75" style="387" customWidth="1"/>
    <col min="10754" max="10754" width="10.625" style="387" customWidth="1"/>
    <col min="10755" max="10755" width="10.75" style="387" customWidth="1"/>
    <col min="10756" max="10756" width="9.875" style="387" customWidth="1"/>
    <col min="10757" max="10757" width="10.75" style="387" customWidth="1"/>
    <col min="10758" max="10759" width="9.875" style="387" customWidth="1"/>
    <col min="10760" max="10760" width="10" style="387" customWidth="1"/>
    <col min="10761" max="10761" width="10.75" style="387" customWidth="1"/>
    <col min="10762" max="10762" width="9.875" style="387" customWidth="1"/>
    <col min="10763" max="11008" width="9" style="387"/>
    <col min="11009" max="11009" width="18.75" style="387" customWidth="1"/>
    <col min="11010" max="11010" width="10.625" style="387" customWidth="1"/>
    <col min="11011" max="11011" width="10.75" style="387" customWidth="1"/>
    <col min="11012" max="11012" width="9.875" style="387" customWidth="1"/>
    <col min="11013" max="11013" width="10.75" style="387" customWidth="1"/>
    <col min="11014" max="11015" width="9.875" style="387" customWidth="1"/>
    <col min="11016" max="11016" width="10" style="387" customWidth="1"/>
    <col min="11017" max="11017" width="10.75" style="387" customWidth="1"/>
    <col min="11018" max="11018" width="9.875" style="387" customWidth="1"/>
    <col min="11019" max="11264" width="9" style="387"/>
    <col min="11265" max="11265" width="18.75" style="387" customWidth="1"/>
    <col min="11266" max="11266" width="10.625" style="387" customWidth="1"/>
    <col min="11267" max="11267" width="10.75" style="387" customWidth="1"/>
    <col min="11268" max="11268" width="9.875" style="387" customWidth="1"/>
    <col min="11269" max="11269" width="10.75" style="387" customWidth="1"/>
    <col min="11270" max="11271" width="9.875" style="387" customWidth="1"/>
    <col min="11272" max="11272" width="10" style="387" customWidth="1"/>
    <col min="11273" max="11273" width="10.75" style="387" customWidth="1"/>
    <col min="11274" max="11274" width="9.875" style="387" customWidth="1"/>
    <col min="11275" max="11520" width="9" style="387"/>
    <col min="11521" max="11521" width="18.75" style="387" customWidth="1"/>
    <col min="11522" max="11522" width="10.625" style="387" customWidth="1"/>
    <col min="11523" max="11523" width="10.75" style="387" customWidth="1"/>
    <col min="11524" max="11524" width="9.875" style="387" customWidth="1"/>
    <col min="11525" max="11525" width="10.75" style="387" customWidth="1"/>
    <col min="11526" max="11527" width="9.875" style="387" customWidth="1"/>
    <col min="11528" max="11528" width="10" style="387" customWidth="1"/>
    <col min="11529" max="11529" width="10.75" style="387" customWidth="1"/>
    <col min="11530" max="11530" width="9.875" style="387" customWidth="1"/>
    <col min="11531" max="11776" width="9" style="387"/>
    <col min="11777" max="11777" width="18.75" style="387" customWidth="1"/>
    <col min="11778" max="11778" width="10.625" style="387" customWidth="1"/>
    <col min="11779" max="11779" width="10.75" style="387" customWidth="1"/>
    <col min="11780" max="11780" width="9.875" style="387" customWidth="1"/>
    <col min="11781" max="11781" width="10.75" style="387" customWidth="1"/>
    <col min="11782" max="11783" width="9.875" style="387" customWidth="1"/>
    <col min="11784" max="11784" width="10" style="387" customWidth="1"/>
    <col min="11785" max="11785" width="10.75" style="387" customWidth="1"/>
    <col min="11786" max="11786" width="9.875" style="387" customWidth="1"/>
    <col min="11787" max="12032" width="9" style="387"/>
    <col min="12033" max="12033" width="18.75" style="387" customWidth="1"/>
    <col min="12034" max="12034" width="10.625" style="387" customWidth="1"/>
    <col min="12035" max="12035" width="10.75" style="387" customWidth="1"/>
    <col min="12036" max="12036" width="9.875" style="387" customWidth="1"/>
    <col min="12037" max="12037" width="10.75" style="387" customWidth="1"/>
    <col min="12038" max="12039" width="9.875" style="387" customWidth="1"/>
    <col min="12040" max="12040" width="10" style="387" customWidth="1"/>
    <col min="12041" max="12041" width="10.75" style="387" customWidth="1"/>
    <col min="12042" max="12042" width="9.875" style="387" customWidth="1"/>
    <col min="12043" max="12288" width="9" style="387"/>
    <col min="12289" max="12289" width="18.75" style="387" customWidth="1"/>
    <col min="12290" max="12290" width="10.625" style="387" customWidth="1"/>
    <col min="12291" max="12291" width="10.75" style="387" customWidth="1"/>
    <col min="12292" max="12292" width="9.875" style="387" customWidth="1"/>
    <col min="12293" max="12293" width="10.75" style="387" customWidth="1"/>
    <col min="12294" max="12295" width="9.875" style="387" customWidth="1"/>
    <col min="12296" max="12296" width="10" style="387" customWidth="1"/>
    <col min="12297" max="12297" width="10.75" style="387" customWidth="1"/>
    <col min="12298" max="12298" width="9.875" style="387" customWidth="1"/>
    <col min="12299" max="12544" width="9" style="387"/>
    <col min="12545" max="12545" width="18.75" style="387" customWidth="1"/>
    <col min="12546" max="12546" width="10.625" style="387" customWidth="1"/>
    <col min="12547" max="12547" width="10.75" style="387" customWidth="1"/>
    <col min="12548" max="12548" width="9.875" style="387" customWidth="1"/>
    <col min="12549" max="12549" width="10.75" style="387" customWidth="1"/>
    <col min="12550" max="12551" width="9.875" style="387" customWidth="1"/>
    <col min="12552" max="12552" width="10" style="387" customWidth="1"/>
    <col min="12553" max="12553" width="10.75" style="387" customWidth="1"/>
    <col min="12554" max="12554" width="9.875" style="387" customWidth="1"/>
    <col min="12555" max="12800" width="9" style="387"/>
    <col min="12801" max="12801" width="18.75" style="387" customWidth="1"/>
    <col min="12802" max="12802" width="10.625" style="387" customWidth="1"/>
    <col min="12803" max="12803" width="10.75" style="387" customWidth="1"/>
    <col min="12804" max="12804" width="9.875" style="387" customWidth="1"/>
    <col min="12805" max="12805" width="10.75" style="387" customWidth="1"/>
    <col min="12806" max="12807" width="9.875" style="387" customWidth="1"/>
    <col min="12808" max="12808" width="10" style="387" customWidth="1"/>
    <col min="12809" max="12809" width="10.75" style="387" customWidth="1"/>
    <col min="12810" max="12810" width="9.875" style="387" customWidth="1"/>
    <col min="12811" max="13056" width="9" style="387"/>
    <col min="13057" max="13057" width="18.75" style="387" customWidth="1"/>
    <col min="13058" max="13058" width="10.625" style="387" customWidth="1"/>
    <col min="13059" max="13059" width="10.75" style="387" customWidth="1"/>
    <col min="13060" max="13060" width="9.875" style="387" customWidth="1"/>
    <col min="13061" max="13061" width="10.75" style="387" customWidth="1"/>
    <col min="13062" max="13063" width="9.875" style="387" customWidth="1"/>
    <col min="13064" max="13064" width="10" style="387" customWidth="1"/>
    <col min="13065" max="13065" width="10.75" style="387" customWidth="1"/>
    <col min="13066" max="13066" width="9.875" style="387" customWidth="1"/>
    <col min="13067" max="13312" width="9" style="387"/>
    <col min="13313" max="13313" width="18.75" style="387" customWidth="1"/>
    <col min="13314" max="13314" width="10.625" style="387" customWidth="1"/>
    <col min="13315" max="13315" width="10.75" style="387" customWidth="1"/>
    <col min="13316" max="13316" width="9.875" style="387" customWidth="1"/>
    <col min="13317" max="13317" width="10.75" style="387" customWidth="1"/>
    <col min="13318" max="13319" width="9.875" style="387" customWidth="1"/>
    <col min="13320" max="13320" width="10" style="387" customWidth="1"/>
    <col min="13321" max="13321" width="10.75" style="387" customWidth="1"/>
    <col min="13322" max="13322" width="9.875" style="387" customWidth="1"/>
    <col min="13323" max="13568" width="9" style="387"/>
    <col min="13569" max="13569" width="18.75" style="387" customWidth="1"/>
    <col min="13570" max="13570" width="10.625" style="387" customWidth="1"/>
    <col min="13571" max="13571" width="10.75" style="387" customWidth="1"/>
    <col min="13572" max="13572" width="9.875" style="387" customWidth="1"/>
    <col min="13573" max="13573" width="10.75" style="387" customWidth="1"/>
    <col min="13574" max="13575" width="9.875" style="387" customWidth="1"/>
    <col min="13576" max="13576" width="10" style="387" customWidth="1"/>
    <col min="13577" max="13577" width="10.75" style="387" customWidth="1"/>
    <col min="13578" max="13578" width="9.875" style="387" customWidth="1"/>
    <col min="13579" max="13824" width="9" style="387"/>
    <col min="13825" max="13825" width="18.75" style="387" customWidth="1"/>
    <col min="13826" max="13826" width="10.625" style="387" customWidth="1"/>
    <col min="13827" max="13827" width="10.75" style="387" customWidth="1"/>
    <col min="13828" max="13828" width="9.875" style="387" customWidth="1"/>
    <col min="13829" max="13829" width="10.75" style="387" customWidth="1"/>
    <col min="13830" max="13831" width="9.875" style="387" customWidth="1"/>
    <col min="13832" max="13832" width="10" style="387" customWidth="1"/>
    <col min="13833" max="13833" width="10.75" style="387" customWidth="1"/>
    <col min="13834" max="13834" width="9.875" style="387" customWidth="1"/>
    <col min="13835" max="14080" width="9" style="387"/>
    <col min="14081" max="14081" width="18.75" style="387" customWidth="1"/>
    <col min="14082" max="14082" width="10.625" style="387" customWidth="1"/>
    <col min="14083" max="14083" width="10.75" style="387" customWidth="1"/>
    <col min="14084" max="14084" width="9.875" style="387" customWidth="1"/>
    <col min="14085" max="14085" width="10.75" style="387" customWidth="1"/>
    <col min="14086" max="14087" width="9.875" style="387" customWidth="1"/>
    <col min="14088" max="14088" width="10" style="387" customWidth="1"/>
    <col min="14089" max="14089" width="10.75" style="387" customWidth="1"/>
    <col min="14090" max="14090" width="9.875" style="387" customWidth="1"/>
    <col min="14091" max="14336" width="9" style="387"/>
    <col min="14337" max="14337" width="18.75" style="387" customWidth="1"/>
    <col min="14338" max="14338" width="10.625" style="387" customWidth="1"/>
    <col min="14339" max="14339" width="10.75" style="387" customWidth="1"/>
    <col min="14340" max="14340" width="9.875" style="387" customWidth="1"/>
    <col min="14341" max="14341" width="10.75" style="387" customWidth="1"/>
    <col min="14342" max="14343" width="9.875" style="387" customWidth="1"/>
    <col min="14344" max="14344" width="10" style="387" customWidth="1"/>
    <col min="14345" max="14345" width="10.75" style="387" customWidth="1"/>
    <col min="14346" max="14346" width="9.875" style="387" customWidth="1"/>
    <col min="14347" max="14592" width="9" style="387"/>
    <col min="14593" max="14593" width="18.75" style="387" customWidth="1"/>
    <col min="14594" max="14594" width="10.625" style="387" customWidth="1"/>
    <col min="14595" max="14595" width="10.75" style="387" customWidth="1"/>
    <col min="14596" max="14596" width="9.875" style="387" customWidth="1"/>
    <col min="14597" max="14597" width="10.75" style="387" customWidth="1"/>
    <col min="14598" max="14599" width="9.875" style="387" customWidth="1"/>
    <col min="14600" max="14600" width="10" style="387" customWidth="1"/>
    <col min="14601" max="14601" width="10.75" style="387" customWidth="1"/>
    <col min="14602" max="14602" width="9.875" style="387" customWidth="1"/>
    <col min="14603" max="14848" width="9" style="387"/>
    <col min="14849" max="14849" width="18.75" style="387" customWidth="1"/>
    <col min="14850" max="14850" width="10.625" style="387" customWidth="1"/>
    <col min="14851" max="14851" width="10.75" style="387" customWidth="1"/>
    <col min="14852" max="14852" width="9.875" style="387" customWidth="1"/>
    <col min="14853" max="14853" width="10.75" style="387" customWidth="1"/>
    <col min="14854" max="14855" width="9.875" style="387" customWidth="1"/>
    <col min="14856" max="14856" width="10" style="387" customWidth="1"/>
    <col min="14857" max="14857" width="10.75" style="387" customWidth="1"/>
    <col min="14858" max="14858" width="9.875" style="387" customWidth="1"/>
    <col min="14859" max="15104" width="9" style="387"/>
    <col min="15105" max="15105" width="18.75" style="387" customWidth="1"/>
    <col min="15106" max="15106" width="10.625" style="387" customWidth="1"/>
    <col min="15107" max="15107" width="10.75" style="387" customWidth="1"/>
    <col min="15108" max="15108" width="9.875" style="387" customWidth="1"/>
    <col min="15109" max="15109" width="10.75" style="387" customWidth="1"/>
    <col min="15110" max="15111" width="9.875" style="387" customWidth="1"/>
    <col min="15112" max="15112" width="10" style="387" customWidth="1"/>
    <col min="15113" max="15113" width="10.75" style="387" customWidth="1"/>
    <col min="15114" max="15114" width="9.875" style="387" customWidth="1"/>
    <col min="15115" max="15360" width="9" style="387"/>
    <col min="15361" max="15361" width="18.75" style="387" customWidth="1"/>
    <col min="15362" max="15362" width="10.625" style="387" customWidth="1"/>
    <col min="15363" max="15363" width="10.75" style="387" customWidth="1"/>
    <col min="15364" max="15364" width="9.875" style="387" customWidth="1"/>
    <col min="15365" max="15365" width="10.75" style="387" customWidth="1"/>
    <col min="15366" max="15367" width="9.875" style="387" customWidth="1"/>
    <col min="15368" max="15368" width="10" style="387" customWidth="1"/>
    <col min="15369" max="15369" width="10.75" style="387" customWidth="1"/>
    <col min="15370" max="15370" width="9.875" style="387" customWidth="1"/>
    <col min="15371" max="15616" width="9" style="387"/>
    <col min="15617" max="15617" width="18.75" style="387" customWidth="1"/>
    <col min="15618" max="15618" width="10.625" style="387" customWidth="1"/>
    <col min="15619" max="15619" width="10.75" style="387" customWidth="1"/>
    <col min="15620" max="15620" width="9.875" style="387" customWidth="1"/>
    <col min="15621" max="15621" width="10.75" style="387" customWidth="1"/>
    <col min="15622" max="15623" width="9.875" style="387" customWidth="1"/>
    <col min="15624" max="15624" width="10" style="387" customWidth="1"/>
    <col min="15625" max="15625" width="10.75" style="387" customWidth="1"/>
    <col min="15626" max="15626" width="9.875" style="387" customWidth="1"/>
    <col min="15627" max="15872" width="9" style="387"/>
    <col min="15873" max="15873" width="18.75" style="387" customWidth="1"/>
    <col min="15874" max="15874" width="10.625" style="387" customWidth="1"/>
    <col min="15875" max="15875" width="10.75" style="387" customWidth="1"/>
    <col min="15876" max="15876" width="9.875" style="387" customWidth="1"/>
    <col min="15877" max="15877" width="10.75" style="387" customWidth="1"/>
    <col min="15878" max="15879" width="9.875" style="387" customWidth="1"/>
    <col min="15880" max="15880" width="10" style="387" customWidth="1"/>
    <col min="15881" max="15881" width="10.75" style="387" customWidth="1"/>
    <col min="15882" max="15882" width="9.875" style="387" customWidth="1"/>
    <col min="15883" max="16128" width="9" style="387"/>
    <col min="16129" max="16129" width="18.75" style="387" customWidth="1"/>
    <col min="16130" max="16130" width="10.625" style="387" customWidth="1"/>
    <col min="16131" max="16131" width="10.75" style="387" customWidth="1"/>
    <col min="16132" max="16132" width="9.875" style="387" customWidth="1"/>
    <col min="16133" max="16133" width="10.75" style="387" customWidth="1"/>
    <col min="16134" max="16135" width="9.875" style="387" customWidth="1"/>
    <col min="16136" max="16136" width="10" style="387" customWidth="1"/>
    <col min="16137" max="16137" width="10.75" style="387" customWidth="1"/>
    <col min="16138" max="16138" width="9.875" style="387" customWidth="1"/>
    <col min="16139" max="16384" width="9" style="387"/>
  </cols>
  <sheetData>
    <row r="1" spans="1:11" ht="17.45" customHeight="1">
      <c r="B1" s="397"/>
      <c r="C1" s="397"/>
      <c r="D1" s="397"/>
      <c r="E1" s="397"/>
      <c r="F1" s="397"/>
      <c r="G1" s="397"/>
      <c r="H1" s="397"/>
      <c r="I1" s="397"/>
      <c r="J1" s="398" t="s">
        <v>606</v>
      </c>
    </row>
    <row r="2" spans="1:11" ht="22.5" customHeight="1">
      <c r="A2" s="762" t="s">
        <v>307</v>
      </c>
      <c r="B2" s="764" t="s">
        <v>197</v>
      </c>
      <c r="C2" s="765"/>
      <c r="D2" s="765"/>
      <c r="E2" s="764" t="s">
        <v>104</v>
      </c>
      <c r="F2" s="765"/>
      <c r="G2" s="765"/>
      <c r="H2" s="766" t="s">
        <v>105</v>
      </c>
      <c r="I2" s="767"/>
      <c r="J2" s="768"/>
      <c r="K2" s="399"/>
    </row>
    <row r="3" spans="1:11" ht="22.5" customHeight="1">
      <c r="A3" s="763"/>
      <c r="B3" s="400" t="s">
        <v>226</v>
      </c>
      <c r="C3" s="400" t="s">
        <v>106</v>
      </c>
      <c r="D3" s="400" t="s">
        <v>107</v>
      </c>
      <c r="E3" s="400" t="s">
        <v>226</v>
      </c>
      <c r="F3" s="400" t="s">
        <v>106</v>
      </c>
      <c r="G3" s="400" t="s">
        <v>107</v>
      </c>
      <c r="H3" s="400" t="s">
        <v>226</v>
      </c>
      <c r="I3" s="400" t="s">
        <v>106</v>
      </c>
      <c r="J3" s="400" t="s">
        <v>107</v>
      </c>
      <c r="K3" s="399"/>
    </row>
    <row r="4" spans="1:11" ht="22.5" customHeight="1">
      <c r="A4" s="450" t="s">
        <v>607</v>
      </c>
      <c r="B4" s="401">
        <v>4734784</v>
      </c>
      <c r="C4" s="402">
        <v>3456907</v>
      </c>
      <c r="D4" s="402">
        <v>1277877</v>
      </c>
      <c r="E4" s="402">
        <v>2336123</v>
      </c>
      <c r="F4" s="402">
        <v>1085344</v>
      </c>
      <c r="G4" s="402">
        <v>1250779</v>
      </c>
      <c r="H4" s="402">
        <v>2398661</v>
      </c>
      <c r="I4" s="402">
        <v>2371563</v>
      </c>
      <c r="J4" s="403">
        <v>27098</v>
      </c>
      <c r="K4" s="399"/>
    </row>
    <row r="5" spans="1:11" ht="22.5" customHeight="1">
      <c r="A5" s="450" t="s">
        <v>608</v>
      </c>
      <c r="B5" s="401">
        <v>4250647</v>
      </c>
      <c r="C5" s="402">
        <v>3208206</v>
      </c>
      <c r="D5" s="402">
        <v>1042441</v>
      </c>
      <c r="E5" s="402">
        <v>1980785</v>
      </c>
      <c r="F5" s="402">
        <v>947635</v>
      </c>
      <c r="G5" s="402">
        <v>1033150</v>
      </c>
      <c r="H5" s="402">
        <v>2269862</v>
      </c>
      <c r="I5" s="402">
        <v>2260571</v>
      </c>
      <c r="J5" s="403">
        <v>9291</v>
      </c>
      <c r="K5" s="399"/>
    </row>
    <row r="6" spans="1:11" ht="22.5" customHeight="1">
      <c r="A6" s="451" t="s">
        <v>609</v>
      </c>
      <c r="B6" s="629">
        <v>4250647</v>
      </c>
      <c r="C6" s="630">
        <v>3208206</v>
      </c>
      <c r="D6" s="630">
        <v>1042441</v>
      </c>
      <c r="E6" s="630">
        <v>1980785</v>
      </c>
      <c r="F6" s="630">
        <v>947635</v>
      </c>
      <c r="G6" s="630">
        <v>1033150</v>
      </c>
      <c r="H6" s="630">
        <v>2269862</v>
      </c>
      <c r="I6" s="630">
        <v>2260571</v>
      </c>
      <c r="J6" s="631">
        <v>9291</v>
      </c>
      <c r="K6" s="399"/>
    </row>
    <row r="7" spans="1:11" ht="22.5" customHeight="1">
      <c r="A7" s="218" t="s">
        <v>610</v>
      </c>
      <c r="B7" s="404" t="s">
        <v>236</v>
      </c>
      <c r="C7" s="405" t="s">
        <v>236</v>
      </c>
      <c r="D7" s="405" t="s">
        <v>236</v>
      </c>
      <c r="E7" s="405" t="s">
        <v>236</v>
      </c>
      <c r="F7" s="405" t="s">
        <v>236</v>
      </c>
      <c r="G7" s="405" t="s">
        <v>236</v>
      </c>
      <c r="H7" s="405" t="s">
        <v>236</v>
      </c>
      <c r="I7" s="405" t="s">
        <v>236</v>
      </c>
      <c r="J7" s="406" t="s">
        <v>236</v>
      </c>
      <c r="K7" s="399"/>
    </row>
    <row r="8" spans="1:11" ht="22.5" customHeight="1">
      <c r="A8" s="219" t="s">
        <v>292</v>
      </c>
      <c r="B8" s="404">
        <v>616430</v>
      </c>
      <c r="C8" s="405">
        <v>473710</v>
      </c>
      <c r="D8" s="405">
        <v>142720</v>
      </c>
      <c r="E8" s="405">
        <v>333903</v>
      </c>
      <c r="F8" s="405">
        <v>193559</v>
      </c>
      <c r="G8" s="405">
        <v>140344</v>
      </c>
      <c r="H8" s="405">
        <v>282527</v>
      </c>
      <c r="I8" s="405">
        <v>280151</v>
      </c>
      <c r="J8" s="406">
        <v>2376</v>
      </c>
      <c r="K8" s="399"/>
    </row>
    <row r="9" spans="1:11" ht="22.5" customHeight="1">
      <c r="A9" s="219" t="s">
        <v>293</v>
      </c>
      <c r="B9" s="404">
        <v>157112</v>
      </c>
      <c r="C9" s="405">
        <v>130193</v>
      </c>
      <c r="D9" s="405">
        <v>26919</v>
      </c>
      <c r="E9" s="405">
        <v>96582</v>
      </c>
      <c r="F9" s="405">
        <v>69810</v>
      </c>
      <c r="G9" s="405">
        <v>26772</v>
      </c>
      <c r="H9" s="405">
        <v>60530</v>
      </c>
      <c r="I9" s="405">
        <v>60383</v>
      </c>
      <c r="J9" s="406">
        <v>147</v>
      </c>
      <c r="K9" s="399"/>
    </row>
    <row r="10" spans="1:11" ht="22.5" customHeight="1">
      <c r="A10" s="218" t="s">
        <v>294</v>
      </c>
      <c r="B10" s="404">
        <v>227647</v>
      </c>
      <c r="C10" s="405">
        <v>193928</v>
      </c>
      <c r="D10" s="405">
        <v>33719</v>
      </c>
      <c r="E10" s="405">
        <v>118338</v>
      </c>
      <c r="F10" s="405">
        <v>84970</v>
      </c>
      <c r="G10" s="405">
        <v>33368</v>
      </c>
      <c r="H10" s="405">
        <v>109309</v>
      </c>
      <c r="I10" s="405">
        <v>108958</v>
      </c>
      <c r="J10" s="406">
        <v>351</v>
      </c>
      <c r="K10" s="399"/>
    </row>
    <row r="11" spans="1:11" ht="22.5" customHeight="1">
      <c r="A11" s="218" t="s">
        <v>611</v>
      </c>
      <c r="B11" s="404">
        <v>64961</v>
      </c>
      <c r="C11" s="405">
        <v>47044</v>
      </c>
      <c r="D11" s="405">
        <v>17917</v>
      </c>
      <c r="E11" s="405">
        <v>20128</v>
      </c>
      <c r="F11" s="405">
        <v>2323</v>
      </c>
      <c r="G11" s="405">
        <v>17805</v>
      </c>
      <c r="H11" s="405">
        <v>44833</v>
      </c>
      <c r="I11" s="405">
        <v>44721</v>
      </c>
      <c r="J11" s="406">
        <v>112</v>
      </c>
      <c r="K11" s="399"/>
    </row>
    <row r="12" spans="1:11" ht="22.5" customHeight="1">
      <c r="A12" s="218" t="s">
        <v>612</v>
      </c>
      <c r="B12" s="404" t="s">
        <v>236</v>
      </c>
      <c r="C12" s="405" t="s">
        <v>236</v>
      </c>
      <c r="D12" s="405" t="s">
        <v>236</v>
      </c>
      <c r="E12" s="405" t="s">
        <v>236</v>
      </c>
      <c r="F12" s="405" t="s">
        <v>236</v>
      </c>
      <c r="G12" s="405" t="s">
        <v>236</v>
      </c>
      <c r="H12" s="405" t="s">
        <v>236</v>
      </c>
      <c r="I12" s="405" t="s">
        <v>236</v>
      </c>
      <c r="J12" s="406" t="s">
        <v>236</v>
      </c>
      <c r="K12" s="399"/>
    </row>
    <row r="13" spans="1:11" ht="22.5" customHeight="1">
      <c r="A13" s="218" t="s">
        <v>613</v>
      </c>
      <c r="B13" s="404" t="s">
        <v>236</v>
      </c>
      <c r="C13" s="405" t="s">
        <v>236</v>
      </c>
      <c r="D13" s="405" t="s">
        <v>236</v>
      </c>
      <c r="E13" s="405" t="s">
        <v>236</v>
      </c>
      <c r="F13" s="405" t="s">
        <v>236</v>
      </c>
      <c r="G13" s="405" t="s">
        <v>236</v>
      </c>
      <c r="H13" s="405" t="s">
        <v>236</v>
      </c>
      <c r="I13" s="405" t="s">
        <v>236</v>
      </c>
      <c r="J13" s="406" t="s">
        <v>236</v>
      </c>
      <c r="K13" s="399"/>
    </row>
    <row r="14" spans="1:11" ht="22.5" customHeight="1">
      <c r="A14" s="218" t="s">
        <v>614</v>
      </c>
      <c r="B14" s="404" t="s">
        <v>236</v>
      </c>
      <c r="C14" s="405" t="s">
        <v>236</v>
      </c>
      <c r="D14" s="405" t="s">
        <v>236</v>
      </c>
      <c r="E14" s="405" t="s">
        <v>236</v>
      </c>
      <c r="F14" s="405" t="s">
        <v>236</v>
      </c>
      <c r="G14" s="405" t="s">
        <v>236</v>
      </c>
      <c r="H14" s="405" t="s">
        <v>236</v>
      </c>
      <c r="I14" s="405" t="s">
        <v>236</v>
      </c>
      <c r="J14" s="406" t="s">
        <v>236</v>
      </c>
      <c r="K14" s="399"/>
    </row>
    <row r="15" spans="1:11" ht="22.5" customHeight="1">
      <c r="A15" s="218" t="s">
        <v>615</v>
      </c>
      <c r="B15" s="404">
        <v>22545</v>
      </c>
      <c r="C15" s="405">
        <v>15116</v>
      </c>
      <c r="D15" s="405">
        <v>7429</v>
      </c>
      <c r="E15" s="405">
        <v>10177</v>
      </c>
      <c r="F15" s="405">
        <v>2800</v>
      </c>
      <c r="G15" s="405">
        <v>7377</v>
      </c>
      <c r="H15" s="405">
        <v>12368</v>
      </c>
      <c r="I15" s="405">
        <v>12316</v>
      </c>
      <c r="J15" s="406">
        <v>52</v>
      </c>
      <c r="K15" s="399"/>
    </row>
    <row r="16" spans="1:11" ht="22.5" customHeight="1">
      <c r="A16" s="433" t="s">
        <v>128</v>
      </c>
      <c r="B16" s="404">
        <v>89722</v>
      </c>
      <c r="C16" s="405">
        <v>83992</v>
      </c>
      <c r="D16" s="405">
        <v>5730</v>
      </c>
      <c r="E16" s="405">
        <v>49828</v>
      </c>
      <c r="F16" s="405">
        <v>44113</v>
      </c>
      <c r="G16" s="405">
        <v>5715</v>
      </c>
      <c r="H16" s="405">
        <v>39894</v>
      </c>
      <c r="I16" s="405">
        <v>39879</v>
      </c>
      <c r="J16" s="406">
        <v>15</v>
      </c>
      <c r="K16" s="399"/>
    </row>
    <row r="17" spans="1:11" ht="22.5" customHeight="1">
      <c r="A17" s="218" t="s">
        <v>295</v>
      </c>
      <c r="B17" s="404">
        <v>1494499</v>
      </c>
      <c r="C17" s="405">
        <v>1253623</v>
      </c>
      <c r="D17" s="405">
        <v>240876</v>
      </c>
      <c r="E17" s="405">
        <v>585328</v>
      </c>
      <c r="F17" s="405">
        <v>346870</v>
      </c>
      <c r="G17" s="405">
        <v>238458</v>
      </c>
      <c r="H17" s="405">
        <v>909171</v>
      </c>
      <c r="I17" s="405">
        <v>906753</v>
      </c>
      <c r="J17" s="406">
        <v>2418</v>
      </c>
      <c r="K17" s="399"/>
    </row>
    <row r="18" spans="1:11" ht="22.5" customHeight="1">
      <c r="A18" s="218" t="s">
        <v>279</v>
      </c>
      <c r="B18" s="404" t="s">
        <v>236</v>
      </c>
      <c r="C18" s="405" t="s">
        <v>236</v>
      </c>
      <c r="D18" s="405" t="s">
        <v>236</v>
      </c>
      <c r="E18" s="405" t="s">
        <v>236</v>
      </c>
      <c r="F18" s="405" t="s">
        <v>236</v>
      </c>
      <c r="G18" s="405" t="s">
        <v>236</v>
      </c>
      <c r="H18" s="405" t="s">
        <v>236</v>
      </c>
      <c r="I18" s="405" t="s">
        <v>236</v>
      </c>
      <c r="J18" s="406" t="s">
        <v>236</v>
      </c>
      <c r="K18" s="399"/>
    </row>
    <row r="19" spans="1:11" ht="22.5" customHeight="1">
      <c r="A19" s="218" t="s">
        <v>281</v>
      </c>
      <c r="B19" s="404">
        <v>199075</v>
      </c>
      <c r="C19" s="405">
        <v>139071</v>
      </c>
      <c r="D19" s="405">
        <v>60004</v>
      </c>
      <c r="E19" s="405">
        <v>94607</v>
      </c>
      <c r="F19" s="405">
        <v>36228</v>
      </c>
      <c r="G19" s="405">
        <v>58379</v>
      </c>
      <c r="H19" s="405">
        <v>104468</v>
      </c>
      <c r="I19" s="405">
        <v>102843</v>
      </c>
      <c r="J19" s="406">
        <v>1625</v>
      </c>
      <c r="K19" s="399"/>
    </row>
    <row r="20" spans="1:11" ht="22.5" customHeight="1">
      <c r="A20" s="218" t="s">
        <v>296</v>
      </c>
      <c r="B20" s="404">
        <v>1378656</v>
      </c>
      <c r="C20" s="405">
        <v>871529</v>
      </c>
      <c r="D20" s="405">
        <v>507127</v>
      </c>
      <c r="E20" s="405">
        <v>671894</v>
      </c>
      <c r="F20" s="405">
        <v>166962</v>
      </c>
      <c r="G20" s="405">
        <v>504932</v>
      </c>
      <c r="H20" s="405">
        <v>706762</v>
      </c>
      <c r="I20" s="405">
        <v>704567</v>
      </c>
      <c r="J20" s="406">
        <v>2195</v>
      </c>
      <c r="K20" s="399"/>
    </row>
    <row r="21" spans="1:11" ht="22.5" customHeight="1">
      <c r="A21" s="218" t="s">
        <v>297</v>
      </c>
      <c r="B21" s="404" t="s">
        <v>236</v>
      </c>
      <c r="C21" s="405" t="s">
        <v>236</v>
      </c>
      <c r="D21" s="405" t="s">
        <v>236</v>
      </c>
      <c r="E21" s="405" t="s">
        <v>236</v>
      </c>
      <c r="F21" s="405" t="s">
        <v>236</v>
      </c>
      <c r="G21" s="405" t="s">
        <v>236</v>
      </c>
      <c r="H21" s="405" t="s">
        <v>236</v>
      </c>
      <c r="I21" s="405" t="s">
        <v>236</v>
      </c>
      <c r="J21" s="406" t="s">
        <v>236</v>
      </c>
      <c r="K21" s="399"/>
    </row>
    <row r="22" spans="1:11" ht="22.5" customHeight="1">
      <c r="A22" s="452" t="s">
        <v>298</v>
      </c>
      <c r="B22" s="407" t="s">
        <v>236</v>
      </c>
      <c r="C22" s="408" t="s">
        <v>236</v>
      </c>
      <c r="D22" s="408" t="s">
        <v>236</v>
      </c>
      <c r="E22" s="408" t="s">
        <v>236</v>
      </c>
      <c r="F22" s="408" t="s">
        <v>236</v>
      </c>
      <c r="G22" s="408" t="s">
        <v>236</v>
      </c>
      <c r="H22" s="408" t="s">
        <v>236</v>
      </c>
      <c r="I22" s="408" t="s">
        <v>236</v>
      </c>
      <c r="J22" s="409" t="s">
        <v>236</v>
      </c>
      <c r="K22" s="399"/>
    </row>
    <row r="23" spans="1:11" ht="22.5" customHeight="1">
      <c r="A23" s="450" t="s">
        <v>299</v>
      </c>
      <c r="B23" s="401">
        <v>484137</v>
      </c>
      <c r="C23" s="402">
        <v>248701</v>
      </c>
      <c r="D23" s="402">
        <v>235436</v>
      </c>
      <c r="E23" s="402">
        <v>355338</v>
      </c>
      <c r="F23" s="402">
        <v>137709</v>
      </c>
      <c r="G23" s="402">
        <v>217629</v>
      </c>
      <c r="H23" s="402">
        <v>128799</v>
      </c>
      <c r="I23" s="402">
        <v>110992</v>
      </c>
      <c r="J23" s="403">
        <v>17807</v>
      </c>
      <c r="K23" s="399"/>
    </row>
    <row r="24" spans="1:11" ht="22.5" customHeight="1">
      <c r="A24" s="451" t="s">
        <v>300</v>
      </c>
      <c r="B24" s="629">
        <v>241154</v>
      </c>
      <c r="C24" s="630">
        <v>198443</v>
      </c>
      <c r="D24" s="630">
        <v>42711</v>
      </c>
      <c r="E24" s="630">
        <v>129603</v>
      </c>
      <c r="F24" s="630">
        <v>104226</v>
      </c>
      <c r="G24" s="630">
        <v>25377</v>
      </c>
      <c r="H24" s="630">
        <v>111551</v>
      </c>
      <c r="I24" s="630">
        <v>94217</v>
      </c>
      <c r="J24" s="631">
        <v>17334</v>
      </c>
      <c r="K24" s="399"/>
    </row>
    <row r="25" spans="1:11" ht="22.5" customHeight="1">
      <c r="A25" s="218" t="s">
        <v>301</v>
      </c>
      <c r="B25" s="404">
        <v>81046</v>
      </c>
      <c r="C25" s="405">
        <v>80479</v>
      </c>
      <c r="D25" s="405">
        <v>567</v>
      </c>
      <c r="E25" s="405">
        <v>41431</v>
      </c>
      <c r="F25" s="405">
        <v>40869</v>
      </c>
      <c r="G25" s="405">
        <v>562</v>
      </c>
      <c r="H25" s="405">
        <v>39615</v>
      </c>
      <c r="I25" s="405">
        <v>39610</v>
      </c>
      <c r="J25" s="406">
        <v>5</v>
      </c>
      <c r="K25" s="399"/>
    </row>
    <row r="26" spans="1:11" ht="22.5" customHeight="1">
      <c r="A26" s="218" t="s">
        <v>217</v>
      </c>
      <c r="B26" s="404">
        <v>43555</v>
      </c>
      <c r="C26" s="405">
        <v>32551</v>
      </c>
      <c r="D26" s="405">
        <v>11004</v>
      </c>
      <c r="E26" s="405">
        <v>23815</v>
      </c>
      <c r="F26" s="405">
        <v>14090</v>
      </c>
      <c r="G26" s="405">
        <v>9725</v>
      </c>
      <c r="H26" s="405">
        <v>19740</v>
      </c>
      <c r="I26" s="405">
        <v>18461</v>
      </c>
      <c r="J26" s="406">
        <v>1279</v>
      </c>
      <c r="K26" s="399"/>
    </row>
    <row r="27" spans="1:11" ht="22.5" customHeight="1">
      <c r="A27" s="218" t="s">
        <v>218</v>
      </c>
      <c r="B27" s="404">
        <v>27506</v>
      </c>
      <c r="C27" s="405">
        <v>13376</v>
      </c>
      <c r="D27" s="405">
        <v>14130</v>
      </c>
      <c r="E27" s="405">
        <v>17837</v>
      </c>
      <c r="F27" s="405">
        <v>3767</v>
      </c>
      <c r="G27" s="405">
        <v>14070</v>
      </c>
      <c r="H27" s="405">
        <v>9669</v>
      </c>
      <c r="I27" s="405">
        <v>9609</v>
      </c>
      <c r="J27" s="406">
        <v>60</v>
      </c>
      <c r="K27" s="399"/>
    </row>
    <row r="28" spans="1:11" ht="22.5" customHeight="1">
      <c r="A28" s="218" t="s">
        <v>302</v>
      </c>
      <c r="B28" s="404">
        <v>5063</v>
      </c>
      <c r="C28" s="405">
        <v>5063</v>
      </c>
      <c r="D28" s="405" t="s">
        <v>236</v>
      </c>
      <c r="E28" s="405">
        <v>4119</v>
      </c>
      <c r="F28" s="405">
        <v>4119</v>
      </c>
      <c r="G28" s="405" t="s">
        <v>236</v>
      </c>
      <c r="H28" s="405">
        <v>944</v>
      </c>
      <c r="I28" s="405">
        <v>944</v>
      </c>
      <c r="J28" s="406" t="s">
        <v>236</v>
      </c>
      <c r="K28" s="399"/>
    </row>
    <row r="29" spans="1:11" ht="22.5" customHeight="1">
      <c r="A29" s="218" t="s">
        <v>219</v>
      </c>
      <c r="B29" s="404">
        <v>11076</v>
      </c>
      <c r="C29" s="405">
        <v>10396</v>
      </c>
      <c r="D29" s="405">
        <v>680</v>
      </c>
      <c r="E29" s="405">
        <v>3472</v>
      </c>
      <c r="F29" s="405">
        <v>2841</v>
      </c>
      <c r="G29" s="405">
        <v>631</v>
      </c>
      <c r="H29" s="405">
        <v>7604</v>
      </c>
      <c r="I29" s="405">
        <v>7555</v>
      </c>
      <c r="J29" s="406">
        <v>49</v>
      </c>
      <c r="K29" s="399"/>
    </row>
    <row r="30" spans="1:11" ht="22.5" customHeight="1">
      <c r="A30" s="218" t="s">
        <v>220</v>
      </c>
      <c r="B30" s="404" t="s">
        <v>236</v>
      </c>
      <c r="C30" s="405" t="s">
        <v>236</v>
      </c>
      <c r="D30" s="405" t="s">
        <v>236</v>
      </c>
      <c r="E30" s="405" t="s">
        <v>236</v>
      </c>
      <c r="F30" s="405" t="s">
        <v>236</v>
      </c>
      <c r="G30" s="405" t="s">
        <v>236</v>
      </c>
      <c r="H30" s="405" t="s">
        <v>236</v>
      </c>
      <c r="I30" s="405" t="s">
        <v>236</v>
      </c>
      <c r="J30" s="406" t="s">
        <v>236</v>
      </c>
      <c r="K30" s="399"/>
    </row>
    <row r="31" spans="1:11" ht="22.5" customHeight="1">
      <c r="A31" s="218" t="s">
        <v>221</v>
      </c>
      <c r="B31" s="404" t="s">
        <v>236</v>
      </c>
      <c r="C31" s="405" t="s">
        <v>236</v>
      </c>
      <c r="D31" s="405" t="s">
        <v>236</v>
      </c>
      <c r="E31" s="405" t="s">
        <v>236</v>
      </c>
      <c r="F31" s="405" t="s">
        <v>236</v>
      </c>
      <c r="G31" s="405" t="s">
        <v>236</v>
      </c>
      <c r="H31" s="405" t="s">
        <v>236</v>
      </c>
      <c r="I31" s="405" t="s">
        <v>236</v>
      </c>
      <c r="J31" s="406" t="s">
        <v>236</v>
      </c>
      <c r="K31" s="399"/>
    </row>
    <row r="32" spans="1:11" ht="22.5" customHeight="1">
      <c r="A32" s="218" t="s">
        <v>616</v>
      </c>
      <c r="B32" s="404">
        <v>319</v>
      </c>
      <c r="C32" s="405">
        <v>319</v>
      </c>
      <c r="D32" s="405" t="s">
        <v>236</v>
      </c>
      <c r="E32" s="405">
        <v>187</v>
      </c>
      <c r="F32" s="405">
        <v>187</v>
      </c>
      <c r="G32" s="405" t="s">
        <v>236</v>
      </c>
      <c r="H32" s="405">
        <v>132</v>
      </c>
      <c r="I32" s="405">
        <v>132</v>
      </c>
      <c r="J32" s="406" t="s">
        <v>236</v>
      </c>
      <c r="K32" s="399"/>
    </row>
    <row r="33" spans="1:11" ht="22.5" customHeight="1">
      <c r="A33" s="218" t="s">
        <v>303</v>
      </c>
      <c r="B33" s="404">
        <v>31008</v>
      </c>
      <c r="C33" s="405">
        <v>29300</v>
      </c>
      <c r="D33" s="405">
        <v>1708</v>
      </c>
      <c r="E33" s="405">
        <v>15340</v>
      </c>
      <c r="F33" s="405">
        <v>14951</v>
      </c>
      <c r="G33" s="405">
        <v>389</v>
      </c>
      <c r="H33" s="405">
        <v>15668</v>
      </c>
      <c r="I33" s="405">
        <v>14349</v>
      </c>
      <c r="J33" s="406">
        <v>1319</v>
      </c>
      <c r="K33" s="399"/>
    </row>
    <row r="34" spans="1:11" ht="22.5" customHeight="1">
      <c r="A34" s="218" t="s">
        <v>304</v>
      </c>
      <c r="B34" s="404">
        <v>41581</v>
      </c>
      <c r="C34" s="405">
        <v>26959</v>
      </c>
      <c r="D34" s="405">
        <v>14622</v>
      </c>
      <c r="E34" s="405">
        <v>23402</v>
      </c>
      <c r="F34" s="405">
        <v>23402</v>
      </c>
      <c r="G34" s="405" t="s">
        <v>236</v>
      </c>
      <c r="H34" s="405">
        <v>18179</v>
      </c>
      <c r="I34" s="405">
        <v>3557</v>
      </c>
      <c r="J34" s="406">
        <v>14622</v>
      </c>
      <c r="K34" s="399"/>
    </row>
    <row r="35" spans="1:11" ht="22.5" customHeight="1">
      <c r="A35" s="453" t="s">
        <v>305</v>
      </c>
      <c r="B35" s="410">
        <v>242984</v>
      </c>
      <c r="C35" s="411">
        <v>50261</v>
      </c>
      <c r="D35" s="411">
        <v>192723</v>
      </c>
      <c r="E35" s="411">
        <v>225738</v>
      </c>
      <c r="F35" s="411">
        <v>33486</v>
      </c>
      <c r="G35" s="411">
        <v>192252</v>
      </c>
      <c r="H35" s="411">
        <v>17246</v>
      </c>
      <c r="I35" s="411">
        <v>16775</v>
      </c>
      <c r="J35" s="412">
        <v>471</v>
      </c>
      <c r="K35" s="399"/>
    </row>
    <row r="36" spans="1:11">
      <c r="A36" s="413"/>
      <c r="K36" s="399"/>
    </row>
    <row r="37" spans="1:11">
      <c r="A37" s="204" t="s">
        <v>306</v>
      </c>
      <c r="K37" s="399"/>
    </row>
    <row r="38" spans="1:11">
      <c r="A38" s="761"/>
      <c r="B38" s="761"/>
      <c r="C38" s="761"/>
      <c r="D38" s="761"/>
      <c r="E38" s="761"/>
      <c r="F38" s="761"/>
      <c r="G38" s="761"/>
      <c r="H38" s="761"/>
      <c r="I38" s="761"/>
      <c r="J38" s="761"/>
      <c r="K38" s="399"/>
    </row>
    <row r="39" spans="1:11">
      <c r="A39" s="413"/>
      <c r="K39" s="399"/>
    </row>
    <row r="40" spans="1:11">
      <c r="A40" s="413"/>
      <c r="K40" s="399"/>
    </row>
    <row r="41" spans="1:11">
      <c r="A41" s="413"/>
      <c r="K41" s="399"/>
    </row>
    <row r="42" spans="1:11">
      <c r="A42" s="413"/>
      <c r="K42" s="399"/>
    </row>
    <row r="43" spans="1:11">
      <c r="A43" s="413"/>
      <c r="K43" s="399"/>
    </row>
    <row r="44" spans="1:11">
      <c r="A44" s="413"/>
      <c r="K44" s="399"/>
    </row>
    <row r="45" spans="1:11">
      <c r="A45" s="413"/>
    </row>
    <row r="46" spans="1:11">
      <c r="A46" s="413"/>
    </row>
    <row r="47" spans="1:11">
      <c r="A47" s="413"/>
    </row>
    <row r="48" spans="1:11">
      <c r="A48" s="413"/>
    </row>
    <row r="49" spans="1:1">
      <c r="A49" s="413"/>
    </row>
    <row r="50" spans="1:1">
      <c r="A50" s="413"/>
    </row>
    <row r="51" spans="1:1">
      <c r="A51" s="413"/>
    </row>
    <row r="52" spans="1:1">
      <c r="A52" s="413"/>
    </row>
    <row r="53" spans="1:1">
      <c r="A53" s="413"/>
    </row>
    <row r="54" spans="1:1">
      <c r="A54" s="413"/>
    </row>
    <row r="55" spans="1:1">
      <c r="A55" s="413"/>
    </row>
    <row r="56" spans="1:1">
      <c r="A56" s="413"/>
    </row>
    <row r="57" spans="1:1">
      <c r="A57" s="413"/>
    </row>
    <row r="58" spans="1:1">
      <c r="A58" s="413"/>
    </row>
    <row r="59" spans="1:1">
      <c r="A59" s="413"/>
    </row>
    <row r="60" spans="1:1">
      <c r="A60" s="413"/>
    </row>
    <row r="61" spans="1:1">
      <c r="A61" s="413"/>
    </row>
    <row r="62" spans="1:1">
      <c r="A62" s="413"/>
    </row>
    <row r="63" spans="1:1">
      <c r="A63" s="413"/>
    </row>
    <row r="64" spans="1:1">
      <c r="A64" s="413"/>
    </row>
    <row r="65" spans="1:1">
      <c r="A65" s="413"/>
    </row>
    <row r="66" spans="1:1">
      <c r="A66" s="413"/>
    </row>
    <row r="67" spans="1:1">
      <c r="A67" s="413"/>
    </row>
    <row r="68" spans="1:1">
      <c r="A68" s="413"/>
    </row>
    <row r="69" spans="1:1">
      <c r="A69" s="413"/>
    </row>
    <row r="70" spans="1:1">
      <c r="A70" s="413"/>
    </row>
    <row r="71" spans="1:1">
      <c r="A71" s="413"/>
    </row>
    <row r="72" spans="1:1">
      <c r="A72" s="413"/>
    </row>
    <row r="73" spans="1:1">
      <c r="A73" s="413"/>
    </row>
    <row r="74" spans="1:1">
      <c r="A74" s="413"/>
    </row>
    <row r="75" spans="1:1">
      <c r="A75" s="413"/>
    </row>
    <row r="76" spans="1:1">
      <c r="A76" s="413"/>
    </row>
    <row r="77" spans="1:1">
      <c r="A77" s="413"/>
    </row>
    <row r="78" spans="1:1">
      <c r="A78" s="413"/>
    </row>
    <row r="79" spans="1:1">
      <c r="A79" s="415"/>
    </row>
    <row r="80" spans="1:1">
      <c r="A80" s="415"/>
    </row>
    <row r="81" spans="1:1">
      <c r="A81" s="415"/>
    </row>
  </sheetData>
  <mergeCells count="5">
    <mergeCell ref="A38:J38"/>
    <mergeCell ref="A2:A3"/>
    <mergeCell ref="B2:D2"/>
    <mergeCell ref="E2:G2"/>
    <mergeCell ref="H2:J2"/>
  </mergeCells>
  <phoneticPr fontId="10"/>
  <pageMargins left="0.78740157480314965" right="0" top="0.59055118110236227" bottom="0.39370078740157483" header="0.39370078740157483" footer="0.19685039370078741"/>
  <pageSetup paperSize="9" scale="92" orientation="portrait" horizontalDpi="300" verticalDpi="300" r:id="rId1"/>
  <headerFooter scaleWithDoc="0" alignWithMargins="0">
    <oddHeader>&amp;L&amp;"ＭＳ Ｐゴシック,太字"&amp;16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6"/>
  <sheetViews>
    <sheetView zoomScaleNormal="100" zoomScaleSheetLayoutView="75" workbookViewId="0"/>
  </sheetViews>
  <sheetFormatPr defaultRowHeight="12"/>
  <cols>
    <col min="1" max="1" width="10.5" style="416" customWidth="1"/>
    <col min="2" max="2" width="5.625" style="417" bestFit="1" customWidth="1"/>
    <col min="3" max="8" width="9.5" style="418" bestFit="1" customWidth="1"/>
    <col min="9" max="9" width="7.75" style="418" customWidth="1"/>
    <col min="10" max="11" width="9.5" style="418" bestFit="1" customWidth="1"/>
    <col min="12" max="12" width="7" style="418" bestFit="1" customWidth="1"/>
    <col min="13" max="14" width="7.75" style="418" customWidth="1"/>
    <col min="15" max="17" width="7.75" style="418" bestFit="1" customWidth="1"/>
    <col min="18" max="18" width="7.75" style="418" customWidth="1"/>
    <col min="19" max="19" width="7.875" style="418" customWidth="1"/>
    <col min="20" max="20" width="5.625" style="416" customWidth="1"/>
    <col min="21" max="21" width="10.5" style="416" customWidth="1"/>
    <col min="22" max="256" width="9" style="416"/>
    <col min="257" max="257" width="12.375" style="416" bestFit="1" customWidth="1"/>
    <col min="258" max="258" width="5.625" style="416" bestFit="1" customWidth="1"/>
    <col min="259" max="275" width="10" style="416" customWidth="1"/>
    <col min="276" max="512" width="9" style="416"/>
    <col min="513" max="513" width="12.375" style="416" bestFit="1" customWidth="1"/>
    <col min="514" max="514" width="5.625" style="416" bestFit="1" customWidth="1"/>
    <col min="515" max="531" width="10" style="416" customWidth="1"/>
    <col min="532" max="768" width="9" style="416"/>
    <col min="769" max="769" width="12.375" style="416" bestFit="1" customWidth="1"/>
    <col min="770" max="770" width="5.625" style="416" bestFit="1" customWidth="1"/>
    <col min="771" max="787" width="10" style="416" customWidth="1"/>
    <col min="788" max="1024" width="9" style="416"/>
    <col min="1025" max="1025" width="12.375" style="416" bestFit="1" customWidth="1"/>
    <col min="1026" max="1026" width="5.625" style="416" bestFit="1" customWidth="1"/>
    <col min="1027" max="1043" width="10" style="416" customWidth="1"/>
    <col min="1044" max="1280" width="9" style="416"/>
    <col min="1281" max="1281" width="12.375" style="416" bestFit="1" customWidth="1"/>
    <col min="1282" max="1282" width="5.625" style="416" bestFit="1" customWidth="1"/>
    <col min="1283" max="1299" width="10" style="416" customWidth="1"/>
    <col min="1300" max="1536" width="9" style="416"/>
    <col min="1537" max="1537" width="12.375" style="416" bestFit="1" customWidth="1"/>
    <col min="1538" max="1538" width="5.625" style="416" bestFit="1" customWidth="1"/>
    <col min="1539" max="1555" width="10" style="416" customWidth="1"/>
    <col min="1556" max="1792" width="9" style="416"/>
    <col min="1793" max="1793" width="12.375" style="416" bestFit="1" customWidth="1"/>
    <col min="1794" max="1794" width="5.625" style="416" bestFit="1" customWidth="1"/>
    <col min="1795" max="1811" width="10" style="416" customWidth="1"/>
    <col min="1812" max="2048" width="9" style="416"/>
    <col min="2049" max="2049" width="12.375" style="416" bestFit="1" customWidth="1"/>
    <col min="2050" max="2050" width="5.625" style="416" bestFit="1" customWidth="1"/>
    <col min="2051" max="2067" width="10" style="416" customWidth="1"/>
    <col min="2068" max="2304" width="9" style="416"/>
    <col min="2305" max="2305" width="12.375" style="416" bestFit="1" customWidth="1"/>
    <col min="2306" max="2306" width="5.625" style="416" bestFit="1" customWidth="1"/>
    <col min="2307" max="2323" width="10" style="416" customWidth="1"/>
    <col min="2324" max="2560" width="9" style="416"/>
    <col min="2561" max="2561" width="12.375" style="416" bestFit="1" customWidth="1"/>
    <col min="2562" max="2562" width="5.625" style="416" bestFit="1" customWidth="1"/>
    <col min="2563" max="2579" width="10" style="416" customWidth="1"/>
    <col min="2580" max="2816" width="9" style="416"/>
    <col min="2817" max="2817" width="12.375" style="416" bestFit="1" customWidth="1"/>
    <col min="2818" max="2818" width="5.625" style="416" bestFit="1" customWidth="1"/>
    <col min="2819" max="2835" width="10" style="416" customWidth="1"/>
    <col min="2836" max="3072" width="9" style="416"/>
    <col min="3073" max="3073" width="12.375" style="416" bestFit="1" customWidth="1"/>
    <col min="3074" max="3074" width="5.625" style="416" bestFit="1" customWidth="1"/>
    <col min="3075" max="3091" width="10" style="416" customWidth="1"/>
    <col min="3092" max="3328" width="9" style="416"/>
    <col min="3329" max="3329" width="12.375" style="416" bestFit="1" customWidth="1"/>
    <col min="3330" max="3330" width="5.625" style="416" bestFit="1" customWidth="1"/>
    <col min="3331" max="3347" width="10" style="416" customWidth="1"/>
    <col min="3348" max="3584" width="9" style="416"/>
    <col min="3585" max="3585" width="12.375" style="416" bestFit="1" customWidth="1"/>
    <col min="3586" max="3586" width="5.625" style="416" bestFit="1" customWidth="1"/>
    <col min="3587" max="3603" width="10" style="416" customWidth="1"/>
    <col min="3604" max="3840" width="9" style="416"/>
    <col min="3841" max="3841" width="12.375" style="416" bestFit="1" customWidth="1"/>
    <col min="3842" max="3842" width="5.625" style="416" bestFit="1" customWidth="1"/>
    <col min="3843" max="3859" width="10" style="416" customWidth="1"/>
    <col min="3860" max="4096" width="9" style="416"/>
    <col min="4097" max="4097" width="12.375" style="416" bestFit="1" customWidth="1"/>
    <col min="4098" max="4098" width="5.625" style="416" bestFit="1" customWidth="1"/>
    <col min="4099" max="4115" width="10" style="416" customWidth="1"/>
    <col min="4116" max="4352" width="9" style="416"/>
    <col min="4353" max="4353" width="12.375" style="416" bestFit="1" customWidth="1"/>
    <col min="4354" max="4354" width="5.625" style="416" bestFit="1" customWidth="1"/>
    <col min="4355" max="4371" width="10" style="416" customWidth="1"/>
    <col min="4372" max="4608" width="9" style="416"/>
    <col min="4609" max="4609" width="12.375" style="416" bestFit="1" customWidth="1"/>
    <col min="4610" max="4610" width="5.625" style="416" bestFit="1" customWidth="1"/>
    <col min="4611" max="4627" width="10" style="416" customWidth="1"/>
    <col min="4628" max="4864" width="9" style="416"/>
    <col min="4865" max="4865" width="12.375" style="416" bestFit="1" customWidth="1"/>
    <col min="4866" max="4866" width="5.625" style="416" bestFit="1" customWidth="1"/>
    <col min="4867" max="4883" width="10" style="416" customWidth="1"/>
    <col min="4884" max="5120" width="9" style="416"/>
    <col min="5121" max="5121" width="12.375" style="416" bestFit="1" customWidth="1"/>
    <col min="5122" max="5122" width="5.625" style="416" bestFit="1" customWidth="1"/>
    <col min="5123" max="5139" width="10" style="416" customWidth="1"/>
    <col min="5140" max="5376" width="9" style="416"/>
    <col min="5377" max="5377" width="12.375" style="416" bestFit="1" customWidth="1"/>
    <col min="5378" max="5378" width="5.625" style="416" bestFit="1" customWidth="1"/>
    <col min="5379" max="5395" width="10" style="416" customWidth="1"/>
    <col min="5396" max="5632" width="9" style="416"/>
    <col min="5633" max="5633" width="12.375" style="416" bestFit="1" customWidth="1"/>
    <col min="5634" max="5634" width="5.625" style="416" bestFit="1" customWidth="1"/>
    <col min="5635" max="5651" width="10" style="416" customWidth="1"/>
    <col min="5652" max="5888" width="9" style="416"/>
    <col min="5889" max="5889" width="12.375" style="416" bestFit="1" customWidth="1"/>
    <col min="5890" max="5890" width="5.625" style="416" bestFit="1" customWidth="1"/>
    <col min="5891" max="5907" width="10" style="416" customWidth="1"/>
    <col min="5908" max="6144" width="9" style="416"/>
    <col min="6145" max="6145" width="12.375" style="416" bestFit="1" customWidth="1"/>
    <col min="6146" max="6146" width="5.625" style="416" bestFit="1" customWidth="1"/>
    <col min="6147" max="6163" width="10" style="416" customWidth="1"/>
    <col min="6164" max="6400" width="9" style="416"/>
    <col min="6401" max="6401" width="12.375" style="416" bestFit="1" customWidth="1"/>
    <col min="6402" max="6402" width="5.625" style="416" bestFit="1" customWidth="1"/>
    <col min="6403" max="6419" width="10" style="416" customWidth="1"/>
    <col min="6420" max="6656" width="9" style="416"/>
    <col min="6657" max="6657" width="12.375" style="416" bestFit="1" customWidth="1"/>
    <col min="6658" max="6658" width="5.625" style="416" bestFit="1" customWidth="1"/>
    <col min="6659" max="6675" width="10" style="416" customWidth="1"/>
    <col min="6676" max="6912" width="9" style="416"/>
    <col min="6913" max="6913" width="12.375" style="416" bestFit="1" customWidth="1"/>
    <col min="6914" max="6914" width="5.625" style="416" bestFit="1" customWidth="1"/>
    <col min="6915" max="6931" width="10" style="416" customWidth="1"/>
    <col min="6932" max="7168" width="9" style="416"/>
    <col min="7169" max="7169" width="12.375" style="416" bestFit="1" customWidth="1"/>
    <col min="7170" max="7170" width="5.625" style="416" bestFit="1" customWidth="1"/>
    <col min="7171" max="7187" width="10" style="416" customWidth="1"/>
    <col min="7188" max="7424" width="9" style="416"/>
    <col min="7425" max="7425" width="12.375" style="416" bestFit="1" customWidth="1"/>
    <col min="7426" max="7426" width="5.625" style="416" bestFit="1" customWidth="1"/>
    <col min="7427" max="7443" width="10" style="416" customWidth="1"/>
    <col min="7444" max="7680" width="9" style="416"/>
    <col min="7681" max="7681" width="12.375" style="416" bestFit="1" customWidth="1"/>
    <col min="7682" max="7682" width="5.625" style="416" bestFit="1" customWidth="1"/>
    <col min="7683" max="7699" width="10" style="416" customWidth="1"/>
    <col min="7700" max="7936" width="9" style="416"/>
    <col min="7937" max="7937" width="12.375" style="416" bestFit="1" customWidth="1"/>
    <col min="7938" max="7938" width="5.625" style="416" bestFit="1" customWidth="1"/>
    <col min="7939" max="7955" width="10" style="416" customWidth="1"/>
    <col min="7956" max="8192" width="9" style="416"/>
    <col min="8193" max="8193" width="12.375" style="416" bestFit="1" customWidth="1"/>
    <col min="8194" max="8194" width="5.625" style="416" bestFit="1" customWidth="1"/>
    <col min="8195" max="8211" width="10" style="416" customWidth="1"/>
    <col min="8212" max="8448" width="9" style="416"/>
    <col min="8449" max="8449" width="12.375" style="416" bestFit="1" customWidth="1"/>
    <col min="8450" max="8450" width="5.625" style="416" bestFit="1" customWidth="1"/>
    <col min="8451" max="8467" width="10" style="416" customWidth="1"/>
    <col min="8468" max="8704" width="9" style="416"/>
    <col min="8705" max="8705" width="12.375" style="416" bestFit="1" customWidth="1"/>
    <col min="8706" max="8706" width="5.625" style="416" bestFit="1" customWidth="1"/>
    <col min="8707" max="8723" width="10" style="416" customWidth="1"/>
    <col min="8724" max="8960" width="9" style="416"/>
    <col min="8961" max="8961" width="12.375" style="416" bestFit="1" customWidth="1"/>
    <col min="8962" max="8962" width="5.625" style="416" bestFit="1" customWidth="1"/>
    <col min="8963" max="8979" width="10" style="416" customWidth="1"/>
    <col min="8980" max="9216" width="9" style="416"/>
    <col min="9217" max="9217" width="12.375" style="416" bestFit="1" customWidth="1"/>
    <col min="9218" max="9218" width="5.625" style="416" bestFit="1" customWidth="1"/>
    <col min="9219" max="9235" width="10" style="416" customWidth="1"/>
    <col min="9236" max="9472" width="9" style="416"/>
    <col min="9473" max="9473" width="12.375" style="416" bestFit="1" customWidth="1"/>
    <col min="9474" max="9474" width="5.625" style="416" bestFit="1" customWidth="1"/>
    <col min="9475" max="9491" width="10" style="416" customWidth="1"/>
    <col min="9492" max="9728" width="9" style="416"/>
    <col min="9729" max="9729" width="12.375" style="416" bestFit="1" customWidth="1"/>
    <col min="9730" max="9730" width="5.625" style="416" bestFit="1" customWidth="1"/>
    <col min="9731" max="9747" width="10" style="416" customWidth="1"/>
    <col min="9748" max="9984" width="9" style="416"/>
    <col min="9985" max="9985" width="12.375" style="416" bestFit="1" customWidth="1"/>
    <col min="9986" max="9986" width="5.625" style="416" bestFit="1" customWidth="1"/>
    <col min="9987" max="10003" width="10" style="416" customWidth="1"/>
    <col min="10004" max="10240" width="9" style="416"/>
    <col min="10241" max="10241" width="12.375" style="416" bestFit="1" customWidth="1"/>
    <col min="10242" max="10242" width="5.625" style="416" bestFit="1" customWidth="1"/>
    <col min="10243" max="10259" width="10" style="416" customWidth="1"/>
    <col min="10260" max="10496" width="9" style="416"/>
    <col min="10497" max="10497" width="12.375" style="416" bestFit="1" customWidth="1"/>
    <col min="10498" max="10498" width="5.625" style="416" bestFit="1" customWidth="1"/>
    <col min="10499" max="10515" width="10" style="416" customWidth="1"/>
    <col min="10516" max="10752" width="9" style="416"/>
    <col min="10753" max="10753" width="12.375" style="416" bestFit="1" customWidth="1"/>
    <col min="10754" max="10754" width="5.625" style="416" bestFit="1" customWidth="1"/>
    <col min="10755" max="10771" width="10" style="416" customWidth="1"/>
    <col min="10772" max="11008" width="9" style="416"/>
    <col min="11009" max="11009" width="12.375" style="416" bestFit="1" customWidth="1"/>
    <col min="11010" max="11010" width="5.625" style="416" bestFit="1" customWidth="1"/>
    <col min="11011" max="11027" width="10" style="416" customWidth="1"/>
    <col min="11028" max="11264" width="9" style="416"/>
    <col min="11265" max="11265" width="12.375" style="416" bestFit="1" customWidth="1"/>
    <col min="11266" max="11266" width="5.625" style="416" bestFit="1" customWidth="1"/>
    <col min="11267" max="11283" width="10" style="416" customWidth="1"/>
    <col min="11284" max="11520" width="9" style="416"/>
    <col min="11521" max="11521" width="12.375" style="416" bestFit="1" customWidth="1"/>
    <col min="11522" max="11522" width="5.625" style="416" bestFit="1" customWidth="1"/>
    <col min="11523" max="11539" width="10" style="416" customWidth="1"/>
    <col min="11540" max="11776" width="9" style="416"/>
    <col min="11777" max="11777" width="12.375" style="416" bestFit="1" customWidth="1"/>
    <col min="11778" max="11778" width="5.625" style="416" bestFit="1" customWidth="1"/>
    <col min="11779" max="11795" width="10" style="416" customWidth="1"/>
    <col min="11796" max="12032" width="9" style="416"/>
    <col min="12033" max="12033" width="12.375" style="416" bestFit="1" customWidth="1"/>
    <col min="12034" max="12034" width="5.625" style="416" bestFit="1" customWidth="1"/>
    <col min="12035" max="12051" width="10" style="416" customWidth="1"/>
    <col min="12052" max="12288" width="9" style="416"/>
    <col min="12289" max="12289" width="12.375" style="416" bestFit="1" customWidth="1"/>
    <col min="12290" max="12290" width="5.625" style="416" bestFit="1" customWidth="1"/>
    <col min="12291" max="12307" width="10" style="416" customWidth="1"/>
    <col min="12308" max="12544" width="9" style="416"/>
    <col min="12545" max="12545" width="12.375" style="416" bestFit="1" customWidth="1"/>
    <col min="12546" max="12546" width="5.625" style="416" bestFit="1" customWidth="1"/>
    <col min="12547" max="12563" width="10" style="416" customWidth="1"/>
    <col min="12564" max="12800" width="9" style="416"/>
    <col min="12801" max="12801" width="12.375" style="416" bestFit="1" customWidth="1"/>
    <col min="12802" max="12802" width="5.625" style="416" bestFit="1" customWidth="1"/>
    <col min="12803" max="12819" width="10" style="416" customWidth="1"/>
    <col min="12820" max="13056" width="9" style="416"/>
    <col min="13057" max="13057" width="12.375" style="416" bestFit="1" customWidth="1"/>
    <col min="13058" max="13058" width="5.625" style="416" bestFit="1" customWidth="1"/>
    <col min="13059" max="13075" width="10" style="416" customWidth="1"/>
    <col min="13076" max="13312" width="9" style="416"/>
    <col min="13313" max="13313" width="12.375" style="416" bestFit="1" customWidth="1"/>
    <col min="13314" max="13314" width="5.625" style="416" bestFit="1" customWidth="1"/>
    <col min="13315" max="13331" width="10" style="416" customWidth="1"/>
    <col min="13332" max="13568" width="9" style="416"/>
    <col min="13569" max="13569" width="12.375" style="416" bestFit="1" customWidth="1"/>
    <col min="13570" max="13570" width="5.625" style="416" bestFit="1" customWidth="1"/>
    <col min="13571" max="13587" width="10" style="416" customWidth="1"/>
    <col min="13588" max="13824" width="9" style="416"/>
    <col min="13825" max="13825" width="12.375" style="416" bestFit="1" customWidth="1"/>
    <col min="13826" max="13826" width="5.625" style="416" bestFit="1" customWidth="1"/>
    <col min="13827" max="13843" width="10" style="416" customWidth="1"/>
    <col min="13844" max="14080" width="9" style="416"/>
    <col min="14081" max="14081" width="12.375" style="416" bestFit="1" customWidth="1"/>
    <col min="14082" max="14082" width="5.625" style="416" bestFit="1" customWidth="1"/>
    <col min="14083" max="14099" width="10" style="416" customWidth="1"/>
    <col min="14100" max="14336" width="9" style="416"/>
    <col min="14337" max="14337" width="12.375" style="416" bestFit="1" customWidth="1"/>
    <col min="14338" max="14338" width="5.625" style="416" bestFit="1" customWidth="1"/>
    <col min="14339" max="14355" width="10" style="416" customWidth="1"/>
    <col min="14356" max="14592" width="9" style="416"/>
    <col min="14593" max="14593" width="12.375" style="416" bestFit="1" customWidth="1"/>
    <col min="14594" max="14594" width="5.625" style="416" bestFit="1" customWidth="1"/>
    <col min="14595" max="14611" width="10" style="416" customWidth="1"/>
    <col min="14612" max="14848" width="9" style="416"/>
    <col min="14849" max="14849" width="12.375" style="416" bestFit="1" customWidth="1"/>
    <col min="14850" max="14850" width="5.625" style="416" bestFit="1" customWidth="1"/>
    <col min="14851" max="14867" width="10" style="416" customWidth="1"/>
    <col min="14868" max="15104" width="9" style="416"/>
    <col min="15105" max="15105" width="12.375" style="416" bestFit="1" customWidth="1"/>
    <col min="15106" max="15106" width="5.625" style="416" bestFit="1" customWidth="1"/>
    <col min="15107" max="15123" width="10" style="416" customWidth="1"/>
    <col min="15124" max="15360" width="9" style="416"/>
    <col min="15361" max="15361" width="12.375" style="416" bestFit="1" customWidth="1"/>
    <col min="15362" max="15362" width="5.625" style="416" bestFit="1" customWidth="1"/>
    <col min="15363" max="15379" width="10" style="416" customWidth="1"/>
    <col min="15380" max="15616" width="9" style="416"/>
    <col min="15617" max="15617" width="12.375" style="416" bestFit="1" customWidth="1"/>
    <col min="15618" max="15618" width="5.625" style="416" bestFit="1" customWidth="1"/>
    <col min="15619" max="15635" width="10" style="416" customWidth="1"/>
    <col min="15636" max="15872" width="9" style="416"/>
    <col min="15873" max="15873" width="12.375" style="416" bestFit="1" customWidth="1"/>
    <col min="15874" max="15874" width="5.625" style="416" bestFit="1" customWidth="1"/>
    <col min="15875" max="15891" width="10" style="416" customWidth="1"/>
    <col min="15892" max="16128" width="9" style="416"/>
    <col min="16129" max="16129" width="12.375" style="416" bestFit="1" customWidth="1"/>
    <col min="16130" max="16130" width="5.625" style="416" bestFit="1" customWidth="1"/>
    <col min="16131" max="16147" width="10" style="416" customWidth="1"/>
    <col min="16148" max="16384" width="9" style="416"/>
  </cols>
  <sheetData>
    <row r="1" spans="1:21">
      <c r="S1" s="419" t="s">
        <v>121</v>
      </c>
    </row>
    <row r="2" spans="1:21" ht="13.5" customHeight="1">
      <c r="A2" s="769" t="s">
        <v>625</v>
      </c>
      <c r="B2" s="751"/>
      <c r="C2" s="778" t="s">
        <v>122</v>
      </c>
      <c r="D2" s="779"/>
      <c r="E2" s="779"/>
      <c r="F2" s="774" t="s">
        <v>842</v>
      </c>
      <c r="G2" s="782"/>
      <c r="H2" s="782"/>
      <c r="I2" s="782"/>
      <c r="J2" s="782"/>
      <c r="K2" s="782"/>
      <c r="L2" s="777"/>
      <c r="M2" s="774" t="s">
        <v>841</v>
      </c>
      <c r="N2" s="782"/>
      <c r="O2" s="782"/>
      <c r="P2" s="782"/>
      <c r="Q2" s="782"/>
      <c r="R2" s="782"/>
      <c r="S2" s="777"/>
      <c r="T2" s="769" t="s">
        <v>625</v>
      </c>
      <c r="U2" s="751"/>
    </row>
    <row r="3" spans="1:21" ht="13.5">
      <c r="A3" s="770"/>
      <c r="B3" s="771"/>
      <c r="C3" s="780"/>
      <c r="D3" s="781"/>
      <c r="E3" s="781"/>
      <c r="F3" s="774" t="s">
        <v>197</v>
      </c>
      <c r="G3" s="775"/>
      <c r="H3" s="776"/>
      <c r="I3" s="774" t="s">
        <v>198</v>
      </c>
      <c r="J3" s="777"/>
      <c r="K3" s="774" t="s">
        <v>199</v>
      </c>
      <c r="L3" s="777"/>
      <c r="M3" s="774" t="s">
        <v>197</v>
      </c>
      <c r="N3" s="775"/>
      <c r="O3" s="776"/>
      <c r="P3" s="774" t="s">
        <v>211</v>
      </c>
      <c r="Q3" s="777"/>
      <c r="R3" s="774" t="s">
        <v>212</v>
      </c>
      <c r="S3" s="777"/>
      <c r="T3" s="770"/>
      <c r="U3" s="771"/>
    </row>
    <row r="4" spans="1:21">
      <c r="A4" s="772"/>
      <c r="B4" s="773"/>
      <c r="C4" s="420" t="s">
        <v>223</v>
      </c>
      <c r="D4" s="420" t="s">
        <v>106</v>
      </c>
      <c r="E4" s="420" t="s">
        <v>225</v>
      </c>
      <c r="F4" s="420" t="s">
        <v>223</v>
      </c>
      <c r="G4" s="420" t="s">
        <v>106</v>
      </c>
      <c r="H4" s="420" t="s">
        <v>225</v>
      </c>
      <c r="I4" s="420" t="s">
        <v>106</v>
      </c>
      <c r="J4" s="420" t="s">
        <v>225</v>
      </c>
      <c r="K4" s="420" t="s">
        <v>106</v>
      </c>
      <c r="L4" s="420" t="s">
        <v>225</v>
      </c>
      <c r="M4" s="420" t="s">
        <v>223</v>
      </c>
      <c r="N4" s="420" t="s">
        <v>106</v>
      </c>
      <c r="O4" s="420" t="s">
        <v>225</v>
      </c>
      <c r="P4" s="420" t="s">
        <v>106</v>
      </c>
      <c r="Q4" s="420" t="s">
        <v>225</v>
      </c>
      <c r="R4" s="420" t="s">
        <v>106</v>
      </c>
      <c r="S4" s="420" t="s">
        <v>225</v>
      </c>
      <c r="T4" s="772"/>
      <c r="U4" s="773"/>
    </row>
    <row r="5" spans="1:21" ht="22.5" customHeight="1">
      <c r="A5" s="421"/>
      <c r="B5" s="422" t="s">
        <v>759</v>
      </c>
      <c r="C5" s="436">
        <v>4734784</v>
      </c>
      <c r="D5" s="437">
        <v>3456907</v>
      </c>
      <c r="E5" s="437">
        <v>1277877</v>
      </c>
      <c r="F5" s="437">
        <v>4250647</v>
      </c>
      <c r="G5" s="437">
        <v>3208206</v>
      </c>
      <c r="H5" s="437">
        <v>1042441</v>
      </c>
      <c r="I5" s="437">
        <v>947635</v>
      </c>
      <c r="J5" s="437">
        <v>1033150</v>
      </c>
      <c r="K5" s="437">
        <v>2260571</v>
      </c>
      <c r="L5" s="437">
        <v>9291</v>
      </c>
      <c r="M5" s="437">
        <v>484137</v>
      </c>
      <c r="N5" s="437">
        <v>248701</v>
      </c>
      <c r="O5" s="437">
        <v>235436</v>
      </c>
      <c r="P5" s="437">
        <v>137709</v>
      </c>
      <c r="Q5" s="437">
        <v>217629</v>
      </c>
      <c r="R5" s="437">
        <v>110992</v>
      </c>
      <c r="S5" s="438">
        <v>17807</v>
      </c>
      <c r="T5" s="422" t="s">
        <v>759</v>
      </c>
      <c r="U5" s="421"/>
    </row>
    <row r="6" spans="1:21" ht="22.5" customHeight="1">
      <c r="A6" s="423" t="s">
        <v>291</v>
      </c>
      <c r="B6" s="422" t="s">
        <v>519</v>
      </c>
      <c r="C6" s="439">
        <v>4629161</v>
      </c>
      <c r="D6" s="440">
        <v>3359032</v>
      </c>
      <c r="E6" s="440">
        <v>1270129</v>
      </c>
      <c r="F6" s="440">
        <v>4149507</v>
      </c>
      <c r="G6" s="440">
        <v>3131158</v>
      </c>
      <c r="H6" s="440">
        <v>1018349</v>
      </c>
      <c r="I6" s="440">
        <v>911563</v>
      </c>
      <c r="J6" s="440">
        <v>1005636</v>
      </c>
      <c r="K6" s="440">
        <v>2219595</v>
      </c>
      <c r="L6" s="440">
        <v>12713</v>
      </c>
      <c r="M6" s="440">
        <v>479654</v>
      </c>
      <c r="N6" s="440">
        <v>227874</v>
      </c>
      <c r="O6" s="440">
        <v>251780</v>
      </c>
      <c r="P6" s="440">
        <v>127838</v>
      </c>
      <c r="Q6" s="440">
        <v>236780</v>
      </c>
      <c r="R6" s="440">
        <v>100036</v>
      </c>
      <c r="S6" s="441">
        <v>15000</v>
      </c>
      <c r="T6" s="422" t="s">
        <v>519</v>
      </c>
      <c r="U6" s="423" t="s">
        <v>291</v>
      </c>
    </row>
    <row r="7" spans="1:21" ht="22.5" customHeight="1">
      <c r="A7" s="424"/>
      <c r="B7" s="422" t="s">
        <v>123</v>
      </c>
      <c r="C7" s="439">
        <v>105623</v>
      </c>
      <c r="D7" s="440">
        <v>97875</v>
      </c>
      <c r="E7" s="440">
        <v>7748</v>
      </c>
      <c r="F7" s="440">
        <v>101140</v>
      </c>
      <c r="G7" s="440">
        <v>77048</v>
      </c>
      <c r="H7" s="440">
        <v>24092</v>
      </c>
      <c r="I7" s="440">
        <v>36072</v>
      </c>
      <c r="J7" s="440">
        <v>27514</v>
      </c>
      <c r="K7" s="440">
        <v>40976</v>
      </c>
      <c r="L7" s="440">
        <v>-3422</v>
      </c>
      <c r="M7" s="440">
        <v>4483</v>
      </c>
      <c r="N7" s="440">
        <v>20827</v>
      </c>
      <c r="O7" s="440">
        <v>-16344</v>
      </c>
      <c r="P7" s="440">
        <v>9871</v>
      </c>
      <c r="Q7" s="440">
        <v>-19151</v>
      </c>
      <c r="R7" s="440">
        <v>10956</v>
      </c>
      <c r="S7" s="441">
        <v>2807</v>
      </c>
      <c r="T7" s="422" t="s">
        <v>123</v>
      </c>
      <c r="U7" s="424"/>
    </row>
    <row r="8" spans="1:21" ht="22.5" customHeight="1">
      <c r="A8" s="421"/>
      <c r="B8" s="422" t="s">
        <v>759</v>
      </c>
      <c r="C8" s="436">
        <v>432392</v>
      </c>
      <c r="D8" s="437">
        <v>276548</v>
      </c>
      <c r="E8" s="437">
        <v>155844</v>
      </c>
      <c r="F8" s="437">
        <v>408042</v>
      </c>
      <c r="G8" s="437">
        <v>276516</v>
      </c>
      <c r="H8" s="437">
        <v>131526</v>
      </c>
      <c r="I8" s="437">
        <v>68242</v>
      </c>
      <c r="J8" s="437">
        <v>129733</v>
      </c>
      <c r="K8" s="437">
        <v>208274</v>
      </c>
      <c r="L8" s="437">
        <v>1793</v>
      </c>
      <c r="M8" s="437">
        <v>24350</v>
      </c>
      <c r="N8" s="437">
        <v>32</v>
      </c>
      <c r="O8" s="437">
        <v>24318</v>
      </c>
      <c r="P8" s="437">
        <v>12</v>
      </c>
      <c r="Q8" s="437">
        <v>24232</v>
      </c>
      <c r="R8" s="437">
        <v>20</v>
      </c>
      <c r="S8" s="438">
        <v>86</v>
      </c>
      <c r="T8" s="422" t="s">
        <v>759</v>
      </c>
      <c r="U8" s="421"/>
    </row>
    <row r="9" spans="1:21" ht="22.5" customHeight="1">
      <c r="A9" s="423" t="s">
        <v>318</v>
      </c>
      <c r="B9" s="422" t="s">
        <v>519</v>
      </c>
      <c r="C9" s="439">
        <v>438361</v>
      </c>
      <c r="D9" s="440">
        <v>289642</v>
      </c>
      <c r="E9" s="440">
        <v>148719</v>
      </c>
      <c r="F9" s="440">
        <v>414957</v>
      </c>
      <c r="G9" s="440">
        <v>288389</v>
      </c>
      <c r="H9" s="440">
        <v>126568</v>
      </c>
      <c r="I9" s="440">
        <v>68614</v>
      </c>
      <c r="J9" s="440">
        <v>124622</v>
      </c>
      <c r="K9" s="440">
        <v>219775</v>
      </c>
      <c r="L9" s="440">
        <v>1946</v>
      </c>
      <c r="M9" s="440">
        <v>23404</v>
      </c>
      <c r="N9" s="440">
        <v>1253</v>
      </c>
      <c r="O9" s="440">
        <v>22151</v>
      </c>
      <c r="P9" s="440">
        <v>1253</v>
      </c>
      <c r="Q9" s="440">
        <v>22138</v>
      </c>
      <c r="R9" s="440" t="s">
        <v>236</v>
      </c>
      <c r="S9" s="441">
        <v>13</v>
      </c>
      <c r="T9" s="422" t="s">
        <v>519</v>
      </c>
      <c r="U9" s="423" t="s">
        <v>318</v>
      </c>
    </row>
    <row r="10" spans="1:21" ht="22.5" customHeight="1">
      <c r="A10" s="424"/>
      <c r="B10" s="422" t="s">
        <v>123</v>
      </c>
      <c r="C10" s="442">
        <v>-5969</v>
      </c>
      <c r="D10" s="443">
        <v>-13094</v>
      </c>
      <c r="E10" s="443">
        <v>7125</v>
      </c>
      <c r="F10" s="443">
        <v>-6915</v>
      </c>
      <c r="G10" s="443">
        <v>-11873</v>
      </c>
      <c r="H10" s="443">
        <v>4958</v>
      </c>
      <c r="I10" s="443">
        <v>-372</v>
      </c>
      <c r="J10" s="443">
        <v>5111</v>
      </c>
      <c r="K10" s="443">
        <v>-11501</v>
      </c>
      <c r="L10" s="443">
        <v>-153</v>
      </c>
      <c r="M10" s="443">
        <v>946</v>
      </c>
      <c r="N10" s="443">
        <v>-1221</v>
      </c>
      <c r="O10" s="443">
        <v>2167</v>
      </c>
      <c r="P10" s="443">
        <v>-1241</v>
      </c>
      <c r="Q10" s="443">
        <v>2094</v>
      </c>
      <c r="R10" s="443">
        <v>20</v>
      </c>
      <c r="S10" s="444">
        <v>73</v>
      </c>
      <c r="T10" s="422" t="s">
        <v>123</v>
      </c>
      <c r="U10" s="424"/>
    </row>
    <row r="11" spans="1:21" ht="22.5" customHeight="1">
      <c r="A11" s="421"/>
      <c r="B11" s="422" t="s">
        <v>759</v>
      </c>
      <c r="C11" s="439">
        <v>44488</v>
      </c>
      <c r="D11" s="440">
        <v>39157</v>
      </c>
      <c r="E11" s="440">
        <v>5331</v>
      </c>
      <c r="F11" s="440" t="s">
        <v>236</v>
      </c>
      <c r="G11" s="440" t="s">
        <v>236</v>
      </c>
      <c r="H11" s="440" t="s">
        <v>236</v>
      </c>
      <c r="I11" s="440" t="s">
        <v>236</v>
      </c>
      <c r="J11" s="440" t="s">
        <v>236</v>
      </c>
      <c r="K11" s="440" t="s">
        <v>236</v>
      </c>
      <c r="L11" s="440" t="s">
        <v>236</v>
      </c>
      <c r="M11" s="440">
        <v>44488</v>
      </c>
      <c r="N11" s="440">
        <v>39157</v>
      </c>
      <c r="O11" s="440">
        <v>5331</v>
      </c>
      <c r="P11" s="440">
        <v>23665</v>
      </c>
      <c r="Q11" s="440" t="s">
        <v>236</v>
      </c>
      <c r="R11" s="440">
        <v>15492</v>
      </c>
      <c r="S11" s="441">
        <v>5331</v>
      </c>
      <c r="T11" s="422" t="s">
        <v>759</v>
      </c>
      <c r="U11" s="421"/>
    </row>
    <row r="12" spans="1:21" ht="22.5" customHeight="1">
      <c r="A12" s="423" t="s">
        <v>322</v>
      </c>
      <c r="B12" s="422" t="s">
        <v>519</v>
      </c>
      <c r="C12" s="439">
        <v>53834</v>
      </c>
      <c r="D12" s="440">
        <v>46069</v>
      </c>
      <c r="E12" s="440">
        <v>7765</v>
      </c>
      <c r="F12" s="440" t="s">
        <v>236</v>
      </c>
      <c r="G12" s="440" t="s">
        <v>236</v>
      </c>
      <c r="H12" s="440" t="s">
        <v>236</v>
      </c>
      <c r="I12" s="440" t="s">
        <v>236</v>
      </c>
      <c r="J12" s="440" t="s">
        <v>236</v>
      </c>
      <c r="K12" s="440" t="s">
        <v>236</v>
      </c>
      <c r="L12" s="440" t="s">
        <v>236</v>
      </c>
      <c r="M12" s="440">
        <v>53834</v>
      </c>
      <c r="N12" s="440">
        <v>46069</v>
      </c>
      <c r="O12" s="440">
        <v>7765</v>
      </c>
      <c r="P12" s="440">
        <v>29261</v>
      </c>
      <c r="Q12" s="440" t="s">
        <v>236</v>
      </c>
      <c r="R12" s="440">
        <v>16808</v>
      </c>
      <c r="S12" s="441">
        <v>7765</v>
      </c>
      <c r="T12" s="422" t="s">
        <v>519</v>
      </c>
      <c r="U12" s="423" t="s">
        <v>322</v>
      </c>
    </row>
    <row r="13" spans="1:21" ht="22.5" customHeight="1">
      <c r="A13" s="424"/>
      <c r="B13" s="422" t="s">
        <v>123</v>
      </c>
      <c r="C13" s="439">
        <v>-9346</v>
      </c>
      <c r="D13" s="440">
        <v>-6912</v>
      </c>
      <c r="E13" s="440">
        <v>-2434</v>
      </c>
      <c r="F13" s="440" t="s">
        <v>236</v>
      </c>
      <c r="G13" s="440" t="s">
        <v>236</v>
      </c>
      <c r="H13" s="440" t="s">
        <v>236</v>
      </c>
      <c r="I13" s="440" t="s">
        <v>236</v>
      </c>
      <c r="J13" s="440" t="s">
        <v>236</v>
      </c>
      <c r="K13" s="440" t="s">
        <v>236</v>
      </c>
      <c r="L13" s="440" t="s">
        <v>236</v>
      </c>
      <c r="M13" s="440">
        <v>-9346</v>
      </c>
      <c r="N13" s="440">
        <v>-6912</v>
      </c>
      <c r="O13" s="440">
        <v>-2434</v>
      </c>
      <c r="P13" s="440">
        <v>-5596</v>
      </c>
      <c r="Q13" s="440" t="s">
        <v>236</v>
      </c>
      <c r="R13" s="440">
        <v>-1316</v>
      </c>
      <c r="S13" s="441">
        <v>-2434</v>
      </c>
      <c r="T13" s="422" t="s">
        <v>123</v>
      </c>
      <c r="U13" s="424"/>
    </row>
    <row r="14" spans="1:21" ht="22.5" customHeight="1">
      <c r="A14" s="421"/>
      <c r="B14" s="422" t="s">
        <v>759</v>
      </c>
      <c r="C14" s="436">
        <v>932612</v>
      </c>
      <c r="D14" s="437">
        <v>621857</v>
      </c>
      <c r="E14" s="437">
        <v>310755</v>
      </c>
      <c r="F14" s="437">
        <v>874032</v>
      </c>
      <c r="G14" s="437">
        <v>603587</v>
      </c>
      <c r="H14" s="437">
        <v>270445</v>
      </c>
      <c r="I14" s="437">
        <v>135521</v>
      </c>
      <c r="J14" s="437">
        <v>269022</v>
      </c>
      <c r="K14" s="437">
        <v>468066</v>
      </c>
      <c r="L14" s="437">
        <v>1423</v>
      </c>
      <c r="M14" s="437">
        <v>58580</v>
      </c>
      <c r="N14" s="437">
        <v>18270</v>
      </c>
      <c r="O14" s="437">
        <v>40310</v>
      </c>
      <c r="P14" s="437">
        <v>11146</v>
      </c>
      <c r="Q14" s="437">
        <v>40187</v>
      </c>
      <c r="R14" s="437">
        <v>7124</v>
      </c>
      <c r="S14" s="438">
        <v>123</v>
      </c>
      <c r="T14" s="422" t="s">
        <v>759</v>
      </c>
      <c r="U14" s="421"/>
    </row>
    <row r="15" spans="1:21" ht="22.5" customHeight="1">
      <c r="A15" s="434" t="s">
        <v>327</v>
      </c>
      <c r="B15" s="422" t="s">
        <v>519</v>
      </c>
      <c r="C15" s="439">
        <v>911924</v>
      </c>
      <c r="D15" s="440">
        <v>612976</v>
      </c>
      <c r="E15" s="440">
        <v>298948</v>
      </c>
      <c r="F15" s="440">
        <v>855305</v>
      </c>
      <c r="G15" s="440">
        <v>601685</v>
      </c>
      <c r="H15" s="440">
        <v>253620</v>
      </c>
      <c r="I15" s="440">
        <v>139923</v>
      </c>
      <c r="J15" s="440">
        <v>252941</v>
      </c>
      <c r="K15" s="440">
        <v>461762</v>
      </c>
      <c r="L15" s="440">
        <v>679</v>
      </c>
      <c r="M15" s="440">
        <v>56619</v>
      </c>
      <c r="N15" s="440">
        <v>11291</v>
      </c>
      <c r="O15" s="440">
        <v>45328</v>
      </c>
      <c r="P15" s="440">
        <v>5751</v>
      </c>
      <c r="Q15" s="440">
        <v>45139</v>
      </c>
      <c r="R15" s="440">
        <v>5540</v>
      </c>
      <c r="S15" s="441">
        <v>189</v>
      </c>
      <c r="T15" s="422" t="s">
        <v>519</v>
      </c>
      <c r="U15" s="434" t="s">
        <v>327</v>
      </c>
    </row>
    <row r="16" spans="1:21" ht="22.5" customHeight="1">
      <c r="A16" s="424"/>
      <c r="B16" s="422" t="s">
        <v>123</v>
      </c>
      <c r="C16" s="442">
        <v>20688</v>
      </c>
      <c r="D16" s="443">
        <v>8881</v>
      </c>
      <c r="E16" s="443">
        <v>11807</v>
      </c>
      <c r="F16" s="443">
        <v>18727</v>
      </c>
      <c r="G16" s="443">
        <v>1902</v>
      </c>
      <c r="H16" s="443">
        <v>16825</v>
      </c>
      <c r="I16" s="443">
        <v>-4402</v>
      </c>
      <c r="J16" s="443">
        <v>16081</v>
      </c>
      <c r="K16" s="443">
        <v>6304</v>
      </c>
      <c r="L16" s="443">
        <v>744</v>
      </c>
      <c r="M16" s="443">
        <v>1961</v>
      </c>
      <c r="N16" s="443">
        <v>6979</v>
      </c>
      <c r="O16" s="443">
        <v>-5018</v>
      </c>
      <c r="P16" s="443">
        <v>5395</v>
      </c>
      <c r="Q16" s="443">
        <v>-4952</v>
      </c>
      <c r="R16" s="443">
        <v>1584</v>
      </c>
      <c r="S16" s="444">
        <v>-66</v>
      </c>
      <c r="T16" s="422" t="s">
        <v>123</v>
      </c>
      <c r="U16" s="424"/>
    </row>
    <row r="17" spans="1:21" ht="22.5" customHeight="1">
      <c r="A17" s="421"/>
      <c r="B17" s="422" t="s">
        <v>759</v>
      </c>
      <c r="C17" s="439">
        <v>637809</v>
      </c>
      <c r="D17" s="440">
        <v>419596</v>
      </c>
      <c r="E17" s="440">
        <v>218213</v>
      </c>
      <c r="F17" s="440">
        <v>599005</v>
      </c>
      <c r="G17" s="440">
        <v>418761</v>
      </c>
      <c r="H17" s="440">
        <v>180244</v>
      </c>
      <c r="I17" s="440">
        <v>95188</v>
      </c>
      <c r="J17" s="440">
        <v>178964</v>
      </c>
      <c r="K17" s="440">
        <v>323573</v>
      </c>
      <c r="L17" s="440">
        <v>1280</v>
      </c>
      <c r="M17" s="440">
        <v>38804</v>
      </c>
      <c r="N17" s="440">
        <v>835</v>
      </c>
      <c r="O17" s="440">
        <v>37969</v>
      </c>
      <c r="P17" s="440">
        <v>569</v>
      </c>
      <c r="Q17" s="440">
        <v>37969</v>
      </c>
      <c r="R17" s="440">
        <v>266</v>
      </c>
      <c r="S17" s="441" t="s">
        <v>236</v>
      </c>
      <c r="T17" s="422" t="s">
        <v>759</v>
      </c>
      <c r="U17" s="421"/>
    </row>
    <row r="18" spans="1:21" ht="22.5" customHeight="1">
      <c r="A18" s="434" t="s">
        <v>357</v>
      </c>
      <c r="B18" s="422" t="s">
        <v>519</v>
      </c>
      <c r="C18" s="439">
        <v>619500</v>
      </c>
      <c r="D18" s="440">
        <v>410069</v>
      </c>
      <c r="E18" s="440">
        <v>209431</v>
      </c>
      <c r="F18" s="440">
        <v>570260</v>
      </c>
      <c r="G18" s="440">
        <v>408152</v>
      </c>
      <c r="H18" s="440">
        <v>162108</v>
      </c>
      <c r="I18" s="440">
        <v>98969</v>
      </c>
      <c r="J18" s="440">
        <v>159788</v>
      </c>
      <c r="K18" s="440">
        <v>309183</v>
      </c>
      <c r="L18" s="440">
        <v>2320</v>
      </c>
      <c r="M18" s="440">
        <v>49240</v>
      </c>
      <c r="N18" s="440">
        <v>1917</v>
      </c>
      <c r="O18" s="440">
        <v>47323</v>
      </c>
      <c r="P18" s="440">
        <v>1303</v>
      </c>
      <c r="Q18" s="440">
        <v>47319</v>
      </c>
      <c r="R18" s="440">
        <v>614</v>
      </c>
      <c r="S18" s="441">
        <v>4</v>
      </c>
      <c r="T18" s="422" t="s">
        <v>519</v>
      </c>
      <c r="U18" s="434" t="s">
        <v>357</v>
      </c>
    </row>
    <row r="19" spans="1:21" ht="22.5" customHeight="1">
      <c r="A19" s="424"/>
      <c r="B19" s="422" t="s">
        <v>123</v>
      </c>
      <c r="C19" s="439">
        <v>18309</v>
      </c>
      <c r="D19" s="440">
        <v>9527</v>
      </c>
      <c r="E19" s="440">
        <v>8782</v>
      </c>
      <c r="F19" s="440">
        <v>28745</v>
      </c>
      <c r="G19" s="440">
        <v>10609</v>
      </c>
      <c r="H19" s="440">
        <v>18136</v>
      </c>
      <c r="I19" s="440">
        <v>-3781</v>
      </c>
      <c r="J19" s="440">
        <v>19176</v>
      </c>
      <c r="K19" s="440">
        <v>14390</v>
      </c>
      <c r="L19" s="440">
        <v>-1040</v>
      </c>
      <c r="M19" s="440">
        <v>-10436</v>
      </c>
      <c r="N19" s="440">
        <v>-1082</v>
      </c>
      <c r="O19" s="440">
        <v>-9354</v>
      </c>
      <c r="P19" s="440">
        <v>-734</v>
      </c>
      <c r="Q19" s="440">
        <v>-9350</v>
      </c>
      <c r="R19" s="440">
        <v>-348</v>
      </c>
      <c r="S19" s="441">
        <v>-4</v>
      </c>
      <c r="T19" s="422" t="s">
        <v>123</v>
      </c>
      <c r="U19" s="424"/>
    </row>
    <row r="20" spans="1:21" ht="22.5" customHeight="1">
      <c r="A20" s="421"/>
      <c r="B20" s="422" t="s">
        <v>759</v>
      </c>
      <c r="C20" s="436">
        <v>1746</v>
      </c>
      <c r="D20" s="437">
        <v>1746</v>
      </c>
      <c r="E20" s="437" t="s">
        <v>236</v>
      </c>
      <c r="F20" s="437">
        <v>1746</v>
      </c>
      <c r="G20" s="437">
        <v>1746</v>
      </c>
      <c r="H20" s="437" t="s">
        <v>236</v>
      </c>
      <c r="I20" s="437" t="s">
        <v>236</v>
      </c>
      <c r="J20" s="437" t="s">
        <v>236</v>
      </c>
      <c r="K20" s="437">
        <v>1746</v>
      </c>
      <c r="L20" s="437" t="s">
        <v>236</v>
      </c>
      <c r="M20" s="437" t="s">
        <v>236</v>
      </c>
      <c r="N20" s="437" t="s">
        <v>236</v>
      </c>
      <c r="O20" s="437" t="s">
        <v>236</v>
      </c>
      <c r="P20" s="437" t="s">
        <v>236</v>
      </c>
      <c r="Q20" s="437" t="s">
        <v>236</v>
      </c>
      <c r="R20" s="437" t="s">
        <v>236</v>
      </c>
      <c r="S20" s="438" t="s">
        <v>236</v>
      </c>
      <c r="T20" s="422" t="s">
        <v>759</v>
      </c>
      <c r="U20" s="421"/>
    </row>
    <row r="21" spans="1:21" ht="22.5" customHeight="1">
      <c r="A21" s="434" t="s">
        <v>341</v>
      </c>
      <c r="B21" s="422" t="s">
        <v>519</v>
      </c>
      <c r="C21" s="439">
        <v>2028</v>
      </c>
      <c r="D21" s="440">
        <v>1614</v>
      </c>
      <c r="E21" s="440">
        <v>414</v>
      </c>
      <c r="F21" s="440">
        <v>1868</v>
      </c>
      <c r="G21" s="440">
        <v>1614</v>
      </c>
      <c r="H21" s="440">
        <v>254</v>
      </c>
      <c r="I21" s="440">
        <v>73</v>
      </c>
      <c r="J21" s="440">
        <v>200</v>
      </c>
      <c r="K21" s="440">
        <v>1541</v>
      </c>
      <c r="L21" s="440">
        <v>54</v>
      </c>
      <c r="M21" s="440">
        <v>160</v>
      </c>
      <c r="N21" s="440" t="s">
        <v>236</v>
      </c>
      <c r="O21" s="440">
        <v>160</v>
      </c>
      <c r="P21" s="440" t="s">
        <v>236</v>
      </c>
      <c r="Q21" s="440">
        <v>160</v>
      </c>
      <c r="R21" s="440" t="s">
        <v>236</v>
      </c>
      <c r="S21" s="441" t="s">
        <v>236</v>
      </c>
      <c r="T21" s="422" t="s">
        <v>519</v>
      </c>
      <c r="U21" s="434" t="s">
        <v>341</v>
      </c>
    </row>
    <row r="22" spans="1:21" ht="22.5" customHeight="1">
      <c r="A22" s="424"/>
      <c r="B22" s="422" t="s">
        <v>123</v>
      </c>
      <c r="C22" s="442">
        <v>-282</v>
      </c>
      <c r="D22" s="443">
        <v>132</v>
      </c>
      <c r="E22" s="443">
        <v>-414</v>
      </c>
      <c r="F22" s="443">
        <v>-122</v>
      </c>
      <c r="G22" s="443">
        <v>132</v>
      </c>
      <c r="H22" s="443">
        <v>-254</v>
      </c>
      <c r="I22" s="443">
        <v>-73</v>
      </c>
      <c r="J22" s="443">
        <v>-200</v>
      </c>
      <c r="K22" s="443">
        <v>205</v>
      </c>
      <c r="L22" s="443">
        <v>-54</v>
      </c>
      <c r="M22" s="443">
        <v>-160</v>
      </c>
      <c r="N22" s="443" t="s">
        <v>236</v>
      </c>
      <c r="O22" s="443">
        <v>-160</v>
      </c>
      <c r="P22" s="443" t="s">
        <v>236</v>
      </c>
      <c r="Q22" s="443">
        <v>-160</v>
      </c>
      <c r="R22" s="443" t="s">
        <v>236</v>
      </c>
      <c r="S22" s="444" t="s">
        <v>236</v>
      </c>
      <c r="T22" s="422" t="s">
        <v>123</v>
      </c>
      <c r="U22" s="424"/>
    </row>
    <row r="23" spans="1:21" ht="22.5" customHeight="1">
      <c r="A23" s="421"/>
      <c r="B23" s="422" t="s">
        <v>759</v>
      </c>
      <c r="C23" s="439">
        <v>2409803</v>
      </c>
      <c r="D23" s="440">
        <v>1893476</v>
      </c>
      <c r="E23" s="440">
        <v>516327</v>
      </c>
      <c r="F23" s="440">
        <v>2203421</v>
      </c>
      <c r="G23" s="440">
        <v>1802340</v>
      </c>
      <c r="H23" s="440">
        <v>401081</v>
      </c>
      <c r="I23" s="440">
        <v>627499</v>
      </c>
      <c r="J23" s="440">
        <v>396588</v>
      </c>
      <c r="K23" s="440">
        <v>1174841</v>
      </c>
      <c r="L23" s="440">
        <v>4493</v>
      </c>
      <c r="M23" s="440">
        <v>206382</v>
      </c>
      <c r="N23" s="440">
        <v>91136</v>
      </c>
      <c r="O23" s="440">
        <v>115246</v>
      </c>
      <c r="P23" s="440">
        <v>43447</v>
      </c>
      <c r="Q23" s="440">
        <v>114180</v>
      </c>
      <c r="R23" s="440">
        <v>47689</v>
      </c>
      <c r="S23" s="441">
        <v>1066</v>
      </c>
      <c r="T23" s="422" t="s">
        <v>759</v>
      </c>
      <c r="U23" s="421"/>
    </row>
    <row r="24" spans="1:21" ht="22.5" customHeight="1">
      <c r="A24" s="435" t="s">
        <v>626</v>
      </c>
      <c r="B24" s="422" t="s">
        <v>519</v>
      </c>
      <c r="C24" s="439">
        <v>2340649</v>
      </c>
      <c r="D24" s="440">
        <v>1800643</v>
      </c>
      <c r="E24" s="440">
        <v>540006</v>
      </c>
      <c r="F24" s="440">
        <v>2146896</v>
      </c>
      <c r="G24" s="440">
        <v>1724039</v>
      </c>
      <c r="H24" s="440">
        <v>422857</v>
      </c>
      <c r="I24" s="440">
        <v>575301</v>
      </c>
      <c r="J24" s="440">
        <v>415197</v>
      </c>
      <c r="K24" s="440">
        <v>1148738</v>
      </c>
      <c r="L24" s="440">
        <v>7660</v>
      </c>
      <c r="M24" s="440">
        <v>193753</v>
      </c>
      <c r="N24" s="440">
        <v>76604</v>
      </c>
      <c r="O24" s="440">
        <v>117149</v>
      </c>
      <c r="P24" s="440">
        <v>38316</v>
      </c>
      <c r="Q24" s="440">
        <v>116352</v>
      </c>
      <c r="R24" s="440">
        <v>38288</v>
      </c>
      <c r="S24" s="441">
        <v>797</v>
      </c>
      <c r="T24" s="422" t="s">
        <v>519</v>
      </c>
      <c r="U24" s="435" t="s">
        <v>626</v>
      </c>
    </row>
    <row r="25" spans="1:21" ht="22.5" customHeight="1">
      <c r="A25" s="424"/>
      <c r="B25" s="422" t="s">
        <v>123</v>
      </c>
      <c r="C25" s="439">
        <v>69154</v>
      </c>
      <c r="D25" s="440">
        <v>92833</v>
      </c>
      <c r="E25" s="440">
        <v>-23679</v>
      </c>
      <c r="F25" s="440">
        <v>56525</v>
      </c>
      <c r="G25" s="440">
        <v>78301</v>
      </c>
      <c r="H25" s="440">
        <v>-21776</v>
      </c>
      <c r="I25" s="440">
        <v>52198</v>
      </c>
      <c r="J25" s="440">
        <v>-18609</v>
      </c>
      <c r="K25" s="440">
        <v>26103</v>
      </c>
      <c r="L25" s="440">
        <v>-3167</v>
      </c>
      <c r="M25" s="440">
        <v>12629</v>
      </c>
      <c r="N25" s="440">
        <v>14532</v>
      </c>
      <c r="O25" s="440">
        <v>-1903</v>
      </c>
      <c r="P25" s="440">
        <v>5131</v>
      </c>
      <c r="Q25" s="440">
        <v>-2172</v>
      </c>
      <c r="R25" s="440">
        <v>9401</v>
      </c>
      <c r="S25" s="441">
        <v>269</v>
      </c>
      <c r="T25" s="422" t="s">
        <v>123</v>
      </c>
      <c r="U25" s="424"/>
    </row>
    <row r="26" spans="1:21" ht="22.5" customHeight="1">
      <c r="A26" s="421"/>
      <c r="B26" s="422" t="s">
        <v>759</v>
      </c>
      <c r="C26" s="436">
        <v>275934</v>
      </c>
      <c r="D26" s="437">
        <v>204527</v>
      </c>
      <c r="E26" s="437">
        <v>71407</v>
      </c>
      <c r="F26" s="437">
        <v>164401</v>
      </c>
      <c r="G26" s="437">
        <v>105256</v>
      </c>
      <c r="H26" s="437">
        <v>59145</v>
      </c>
      <c r="I26" s="437">
        <v>21185</v>
      </c>
      <c r="J26" s="437">
        <v>58843</v>
      </c>
      <c r="K26" s="437">
        <v>84071</v>
      </c>
      <c r="L26" s="437">
        <v>302</v>
      </c>
      <c r="M26" s="437">
        <v>111533</v>
      </c>
      <c r="N26" s="437">
        <v>99271</v>
      </c>
      <c r="O26" s="437">
        <v>12262</v>
      </c>
      <c r="P26" s="437">
        <v>58870</v>
      </c>
      <c r="Q26" s="437">
        <v>1061</v>
      </c>
      <c r="R26" s="437">
        <v>40401</v>
      </c>
      <c r="S26" s="438">
        <v>11201</v>
      </c>
      <c r="T26" s="422" t="s">
        <v>759</v>
      </c>
      <c r="U26" s="421"/>
    </row>
    <row r="27" spans="1:21" ht="22.5" customHeight="1">
      <c r="A27" s="423" t="s">
        <v>203</v>
      </c>
      <c r="B27" s="422" t="s">
        <v>519</v>
      </c>
      <c r="C27" s="439">
        <v>262865</v>
      </c>
      <c r="D27" s="440">
        <v>198019</v>
      </c>
      <c r="E27" s="440">
        <v>64846</v>
      </c>
      <c r="F27" s="440">
        <v>160221</v>
      </c>
      <c r="G27" s="440">
        <v>107279</v>
      </c>
      <c r="H27" s="440">
        <v>52942</v>
      </c>
      <c r="I27" s="440">
        <v>28683</v>
      </c>
      <c r="J27" s="440">
        <v>52888</v>
      </c>
      <c r="K27" s="440">
        <v>78596</v>
      </c>
      <c r="L27" s="440">
        <v>54</v>
      </c>
      <c r="M27" s="440">
        <v>102644</v>
      </c>
      <c r="N27" s="440">
        <v>90740</v>
      </c>
      <c r="O27" s="440">
        <v>11904</v>
      </c>
      <c r="P27" s="440">
        <v>51954</v>
      </c>
      <c r="Q27" s="440">
        <v>5672</v>
      </c>
      <c r="R27" s="440">
        <v>38786</v>
      </c>
      <c r="S27" s="441">
        <v>6232</v>
      </c>
      <c r="T27" s="422" t="s">
        <v>519</v>
      </c>
      <c r="U27" s="423" t="s">
        <v>203</v>
      </c>
    </row>
    <row r="28" spans="1:21" ht="22.5" customHeight="1">
      <c r="A28" s="424"/>
      <c r="B28" s="422" t="s">
        <v>123</v>
      </c>
      <c r="C28" s="442">
        <v>13069</v>
      </c>
      <c r="D28" s="443">
        <v>6508</v>
      </c>
      <c r="E28" s="443">
        <v>6561</v>
      </c>
      <c r="F28" s="443">
        <v>4180</v>
      </c>
      <c r="G28" s="443">
        <v>-2023</v>
      </c>
      <c r="H28" s="443">
        <v>6203</v>
      </c>
      <c r="I28" s="443">
        <v>-7498</v>
      </c>
      <c r="J28" s="443">
        <v>5955</v>
      </c>
      <c r="K28" s="443">
        <v>5475</v>
      </c>
      <c r="L28" s="443">
        <v>248</v>
      </c>
      <c r="M28" s="443">
        <v>8889</v>
      </c>
      <c r="N28" s="443">
        <v>8531</v>
      </c>
      <c r="O28" s="443">
        <v>358</v>
      </c>
      <c r="P28" s="443">
        <v>6916</v>
      </c>
      <c r="Q28" s="443">
        <v>-4611</v>
      </c>
      <c r="R28" s="443">
        <v>1615</v>
      </c>
      <c r="S28" s="444">
        <v>4969</v>
      </c>
      <c r="T28" s="422" t="s">
        <v>123</v>
      </c>
      <c r="U28" s="424"/>
    </row>
    <row r="29" spans="1:21">
      <c r="A29" s="425"/>
      <c r="B29" s="426"/>
      <c r="T29" s="426"/>
    </row>
    <row r="30" spans="1:21">
      <c r="A30" s="425"/>
      <c r="B30" s="426"/>
      <c r="T30" s="426"/>
    </row>
    <row r="31" spans="1:21">
      <c r="A31" s="425"/>
      <c r="B31" s="426"/>
      <c r="T31" s="426"/>
    </row>
    <row r="32" spans="1:21">
      <c r="A32" s="425"/>
      <c r="B32" s="426"/>
      <c r="T32" s="426"/>
    </row>
    <row r="33" spans="1:20">
      <c r="A33" s="425"/>
      <c r="B33" s="426"/>
      <c r="T33" s="426"/>
    </row>
    <row r="34" spans="1:20">
      <c r="A34" s="425"/>
      <c r="B34" s="426"/>
    </row>
    <row r="35" spans="1:20">
      <c r="A35" s="425"/>
      <c r="B35" s="426"/>
    </row>
    <row r="36" spans="1:20">
      <c r="A36" s="425"/>
      <c r="B36" s="426"/>
    </row>
    <row r="37" spans="1:20">
      <c r="A37" s="425"/>
      <c r="B37" s="426"/>
    </row>
    <row r="38" spans="1:20">
      <c r="A38" s="425"/>
      <c r="B38" s="426"/>
    </row>
    <row r="39" spans="1:20">
      <c r="A39" s="425"/>
      <c r="B39" s="426"/>
    </row>
    <row r="40" spans="1:20">
      <c r="A40" s="425"/>
      <c r="B40" s="426"/>
    </row>
    <row r="41" spans="1:20">
      <c r="A41" s="425"/>
      <c r="B41" s="426"/>
    </row>
    <row r="42" spans="1:20">
      <c r="A42" s="425"/>
      <c r="B42" s="426"/>
    </row>
    <row r="43" spans="1:20">
      <c r="A43" s="425"/>
      <c r="B43" s="426"/>
    </row>
    <row r="44" spans="1:20">
      <c r="A44" s="425"/>
      <c r="B44" s="426"/>
    </row>
    <row r="45" spans="1:20">
      <c r="A45" s="425"/>
      <c r="B45" s="426"/>
    </row>
    <row r="46" spans="1:20">
      <c r="A46" s="425"/>
      <c r="B46" s="426"/>
    </row>
    <row r="47" spans="1:20">
      <c r="A47" s="425"/>
      <c r="B47" s="426"/>
    </row>
    <row r="48" spans="1:20">
      <c r="A48" s="425"/>
      <c r="B48" s="426"/>
    </row>
    <row r="49" spans="1:2">
      <c r="A49" s="425"/>
      <c r="B49" s="426"/>
    </row>
    <row r="50" spans="1:2">
      <c r="A50" s="425"/>
      <c r="B50" s="426"/>
    </row>
    <row r="51" spans="1:2">
      <c r="A51" s="425"/>
      <c r="B51" s="426"/>
    </row>
    <row r="52" spans="1:2">
      <c r="A52" s="425"/>
      <c r="B52" s="426"/>
    </row>
    <row r="53" spans="1:2">
      <c r="A53" s="425"/>
      <c r="B53" s="426"/>
    </row>
    <row r="54" spans="1:2">
      <c r="A54" s="425"/>
      <c r="B54" s="426"/>
    </row>
    <row r="55" spans="1:2">
      <c r="A55" s="425"/>
      <c r="B55" s="426"/>
    </row>
    <row r="56" spans="1:2">
      <c r="A56" s="425"/>
      <c r="B56" s="426"/>
    </row>
    <row r="57" spans="1:2">
      <c r="A57" s="425"/>
      <c r="B57" s="426"/>
    </row>
    <row r="58" spans="1:2">
      <c r="A58" s="425"/>
      <c r="B58" s="426"/>
    </row>
    <row r="59" spans="1:2">
      <c r="A59" s="425"/>
      <c r="B59" s="426"/>
    </row>
    <row r="60" spans="1:2">
      <c r="A60" s="425"/>
      <c r="B60" s="426"/>
    </row>
    <row r="61" spans="1:2">
      <c r="A61" s="425"/>
      <c r="B61" s="426"/>
    </row>
    <row r="62" spans="1:2">
      <c r="A62" s="425"/>
      <c r="B62" s="426"/>
    </row>
    <row r="63" spans="1:2">
      <c r="A63" s="425"/>
      <c r="B63" s="426"/>
    </row>
    <row r="64" spans="1:2">
      <c r="A64" s="425"/>
      <c r="B64" s="426"/>
    </row>
    <row r="65" spans="1:2">
      <c r="A65" s="425"/>
      <c r="B65" s="426"/>
    </row>
    <row r="66" spans="1:2">
      <c r="A66" s="425"/>
      <c r="B66" s="426"/>
    </row>
    <row r="67" spans="1:2">
      <c r="A67" s="425"/>
      <c r="B67" s="426"/>
    </row>
    <row r="68" spans="1:2">
      <c r="A68" s="425"/>
      <c r="B68" s="426"/>
    </row>
    <row r="69" spans="1:2">
      <c r="A69" s="425"/>
      <c r="B69" s="426"/>
    </row>
    <row r="70" spans="1:2">
      <c r="A70" s="425"/>
      <c r="B70" s="426"/>
    </row>
    <row r="71" spans="1:2">
      <c r="A71" s="425"/>
      <c r="B71" s="426"/>
    </row>
    <row r="72" spans="1:2">
      <c r="A72" s="425"/>
      <c r="B72" s="426"/>
    </row>
    <row r="73" spans="1:2">
      <c r="A73" s="425"/>
      <c r="B73" s="426"/>
    </row>
    <row r="74" spans="1:2">
      <c r="A74" s="425"/>
      <c r="B74" s="426"/>
    </row>
    <row r="75" spans="1:2">
      <c r="A75" s="425"/>
      <c r="B75" s="426"/>
    </row>
    <row r="76" spans="1:2">
      <c r="A76" s="425"/>
      <c r="B76" s="426"/>
    </row>
    <row r="77" spans="1:2">
      <c r="A77" s="425"/>
      <c r="B77" s="426"/>
    </row>
    <row r="78" spans="1:2">
      <c r="A78" s="425"/>
      <c r="B78" s="426"/>
    </row>
    <row r="79" spans="1:2">
      <c r="A79" s="425"/>
      <c r="B79" s="426"/>
    </row>
    <row r="80" spans="1:2">
      <c r="A80" s="425"/>
      <c r="B80" s="426"/>
    </row>
    <row r="81" spans="1:2">
      <c r="A81" s="425"/>
      <c r="B81" s="426"/>
    </row>
    <row r="82" spans="1:2">
      <c r="A82" s="425"/>
      <c r="B82" s="426"/>
    </row>
    <row r="83" spans="1:2">
      <c r="A83" s="425"/>
      <c r="B83" s="426"/>
    </row>
    <row r="84" spans="1:2">
      <c r="A84" s="425"/>
      <c r="B84" s="426"/>
    </row>
    <row r="85" spans="1:2">
      <c r="A85" s="425"/>
      <c r="B85" s="426"/>
    </row>
    <row r="86" spans="1:2">
      <c r="A86" s="425"/>
      <c r="B86" s="426"/>
    </row>
    <row r="87" spans="1:2">
      <c r="A87" s="425"/>
      <c r="B87" s="426"/>
    </row>
    <row r="88" spans="1:2">
      <c r="A88" s="425"/>
      <c r="B88" s="426"/>
    </row>
    <row r="89" spans="1:2">
      <c r="A89" s="425"/>
      <c r="B89" s="426"/>
    </row>
    <row r="90" spans="1:2">
      <c r="A90" s="425"/>
      <c r="B90" s="426"/>
    </row>
    <row r="91" spans="1:2">
      <c r="A91" s="425"/>
      <c r="B91" s="426"/>
    </row>
    <row r="92" spans="1:2">
      <c r="A92" s="425"/>
      <c r="B92" s="426"/>
    </row>
    <row r="93" spans="1:2">
      <c r="A93" s="425"/>
      <c r="B93" s="426"/>
    </row>
    <row r="94" spans="1:2">
      <c r="A94" s="425"/>
      <c r="B94" s="426"/>
    </row>
    <row r="95" spans="1:2">
      <c r="A95" s="425"/>
      <c r="B95" s="426"/>
    </row>
    <row r="96" spans="1:2">
      <c r="A96" s="425"/>
      <c r="B96" s="426"/>
    </row>
    <row r="97" spans="1:2">
      <c r="A97" s="425"/>
      <c r="B97" s="426"/>
    </row>
    <row r="98" spans="1:2">
      <c r="A98" s="425"/>
      <c r="B98" s="426"/>
    </row>
    <row r="99" spans="1:2">
      <c r="A99" s="425"/>
      <c r="B99" s="426"/>
    </row>
    <row r="100" spans="1:2">
      <c r="A100" s="425"/>
      <c r="B100" s="426"/>
    </row>
    <row r="101" spans="1:2">
      <c r="A101" s="425"/>
      <c r="B101" s="426"/>
    </row>
    <row r="102" spans="1:2">
      <c r="A102" s="425"/>
      <c r="B102" s="426"/>
    </row>
    <row r="103" spans="1:2">
      <c r="A103" s="425"/>
      <c r="B103" s="426"/>
    </row>
    <row r="104" spans="1:2">
      <c r="A104" s="425"/>
      <c r="B104" s="426"/>
    </row>
    <row r="105" spans="1:2">
      <c r="A105" s="425"/>
      <c r="B105" s="426"/>
    </row>
    <row r="106" spans="1:2">
      <c r="A106" s="425"/>
      <c r="B106" s="426"/>
    </row>
    <row r="107" spans="1:2">
      <c r="A107" s="425"/>
      <c r="B107" s="426"/>
    </row>
    <row r="108" spans="1:2">
      <c r="A108" s="425"/>
      <c r="B108" s="426"/>
    </row>
    <row r="109" spans="1:2">
      <c r="A109" s="425"/>
      <c r="B109" s="426"/>
    </row>
    <row r="110" spans="1:2">
      <c r="A110" s="425"/>
      <c r="B110" s="426"/>
    </row>
    <row r="111" spans="1:2">
      <c r="A111" s="425"/>
      <c r="B111" s="426"/>
    </row>
    <row r="112" spans="1:2">
      <c r="A112" s="425"/>
      <c r="B112" s="426"/>
    </row>
    <row r="113" spans="1:2">
      <c r="A113" s="425"/>
      <c r="B113" s="426"/>
    </row>
    <row r="114" spans="1:2">
      <c r="A114" s="425"/>
      <c r="B114" s="426"/>
    </row>
    <row r="115" spans="1:2">
      <c r="A115" s="425"/>
      <c r="B115" s="426"/>
    </row>
    <row r="116" spans="1:2">
      <c r="A116" s="425"/>
      <c r="B116" s="426"/>
    </row>
    <row r="117" spans="1:2">
      <c r="A117" s="425"/>
      <c r="B117" s="426"/>
    </row>
    <row r="118" spans="1:2">
      <c r="A118" s="425"/>
      <c r="B118" s="426"/>
    </row>
    <row r="119" spans="1:2">
      <c r="A119" s="425"/>
      <c r="B119" s="426"/>
    </row>
    <row r="120" spans="1:2">
      <c r="A120" s="425"/>
      <c r="B120" s="426"/>
    </row>
    <row r="121" spans="1:2">
      <c r="A121" s="425"/>
      <c r="B121" s="426"/>
    </row>
    <row r="122" spans="1:2">
      <c r="A122" s="425"/>
      <c r="B122" s="426"/>
    </row>
    <row r="123" spans="1:2">
      <c r="A123" s="425"/>
      <c r="B123" s="426"/>
    </row>
    <row r="124" spans="1:2">
      <c r="A124" s="425"/>
      <c r="B124" s="426"/>
    </row>
    <row r="125" spans="1:2">
      <c r="A125" s="425"/>
      <c r="B125" s="426"/>
    </row>
    <row r="126" spans="1:2">
      <c r="A126" s="425"/>
      <c r="B126" s="426"/>
    </row>
    <row r="127" spans="1:2">
      <c r="A127" s="425"/>
      <c r="B127" s="426"/>
    </row>
    <row r="128" spans="1:2">
      <c r="A128" s="425"/>
      <c r="B128" s="426"/>
    </row>
    <row r="129" spans="1:2">
      <c r="A129" s="425"/>
      <c r="B129" s="426"/>
    </row>
    <row r="130" spans="1:2">
      <c r="A130" s="425"/>
      <c r="B130" s="426"/>
    </row>
    <row r="131" spans="1:2">
      <c r="A131" s="425"/>
      <c r="B131" s="426"/>
    </row>
    <row r="132" spans="1:2">
      <c r="A132" s="425"/>
      <c r="B132" s="426"/>
    </row>
    <row r="133" spans="1:2">
      <c r="A133" s="425"/>
      <c r="B133" s="426"/>
    </row>
    <row r="134" spans="1:2">
      <c r="A134" s="425"/>
      <c r="B134" s="426"/>
    </row>
    <row r="135" spans="1:2">
      <c r="A135" s="425"/>
      <c r="B135" s="426"/>
    </row>
    <row r="136" spans="1:2">
      <c r="A136" s="425"/>
      <c r="B136" s="426"/>
    </row>
    <row r="137" spans="1:2">
      <c r="A137" s="425"/>
      <c r="B137" s="426"/>
    </row>
    <row r="138" spans="1:2">
      <c r="A138" s="425"/>
      <c r="B138" s="426"/>
    </row>
    <row r="139" spans="1:2">
      <c r="A139" s="425"/>
      <c r="B139" s="426"/>
    </row>
    <row r="140" spans="1:2">
      <c r="A140" s="425"/>
      <c r="B140" s="426"/>
    </row>
    <row r="141" spans="1:2">
      <c r="A141" s="425"/>
      <c r="B141" s="426"/>
    </row>
    <row r="142" spans="1:2">
      <c r="A142" s="425"/>
      <c r="B142" s="426"/>
    </row>
    <row r="143" spans="1:2">
      <c r="A143" s="425"/>
      <c r="B143" s="426"/>
    </row>
    <row r="144" spans="1:2">
      <c r="A144" s="425"/>
      <c r="B144" s="426"/>
    </row>
    <row r="145" spans="1:2">
      <c r="A145" s="425"/>
      <c r="B145" s="426"/>
    </row>
    <row r="146" spans="1:2">
      <c r="A146" s="425"/>
      <c r="B146" s="426"/>
    </row>
  </sheetData>
  <mergeCells count="11">
    <mergeCell ref="T2:U4"/>
    <mergeCell ref="M3:O3"/>
    <mergeCell ref="P3:Q3"/>
    <mergeCell ref="R3:S3"/>
    <mergeCell ref="A2:B4"/>
    <mergeCell ref="C2:E3"/>
    <mergeCell ref="F2:L2"/>
    <mergeCell ref="F3:H3"/>
    <mergeCell ref="I3:J3"/>
    <mergeCell ref="K3:L3"/>
    <mergeCell ref="M2:S2"/>
  </mergeCells>
  <phoneticPr fontId="10"/>
  <pageMargins left="0.78740157480314965" right="0.78740157480314965" top="0.59055118110236227" bottom="0.39370078740157483" header="0.39370078740157483" footer="0.19685039370078741"/>
  <pageSetup paperSize="9" scale="96" firstPageNumber="34" fitToWidth="2" orientation="portrait" useFirstPageNumber="1" horizontalDpi="300" verticalDpi="300" r:id="rId1"/>
  <headerFooter differentFirst="1" scaleWithDoc="0" alignWithMargins="0">
    <oddHeader>&amp;L&amp;"ＭＳ Ｐゴシック,太字"&amp;16 17 係留施設別コンテナ個数表</oddHeader>
    <oddFooter>&amp;C-&amp;P -</oddFooter>
    <firstHeader>&amp;L&amp;"ＭＳ Ｐゴシック,太字"&amp;16 17 係留施設別コンテナ個数表</firstHeader>
    <firstFooter>&amp;C-&amp;P -</firstFooter>
  </headerFooter>
  <colBreaks count="1" manualBreakCount="1">
    <brk id="10" max="27"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Normal="100" zoomScaleSheetLayoutView="100" workbookViewId="0"/>
  </sheetViews>
  <sheetFormatPr defaultRowHeight="13.5"/>
  <cols>
    <col min="1" max="1" width="2.375" customWidth="1"/>
    <col min="2" max="2" width="3.375" customWidth="1"/>
    <col min="3" max="3" width="4.625" customWidth="1"/>
    <col min="4" max="15" width="7.75" customWidth="1"/>
    <col min="16" max="16" width="9.375" customWidth="1"/>
  </cols>
  <sheetData>
    <row r="1" spans="1:16" ht="14.25" customHeight="1">
      <c r="A1" s="76"/>
      <c r="B1" s="76"/>
      <c r="C1" s="76"/>
      <c r="D1" s="76"/>
      <c r="E1" s="76"/>
      <c r="F1" s="76"/>
      <c r="G1" s="76"/>
      <c r="H1" s="76"/>
      <c r="I1" s="76"/>
      <c r="J1" s="76"/>
      <c r="K1" s="76"/>
      <c r="L1" s="76"/>
      <c r="M1" s="76"/>
      <c r="N1" s="76"/>
      <c r="O1" s="76"/>
      <c r="P1" s="83" t="s">
        <v>121</v>
      </c>
    </row>
    <row r="2" spans="1:16" ht="20.100000000000001" customHeight="1">
      <c r="A2" s="79"/>
      <c r="B2" s="80"/>
      <c r="C2" s="81"/>
      <c r="D2" s="77" t="s">
        <v>108</v>
      </c>
      <c r="E2" s="77" t="s">
        <v>109</v>
      </c>
      <c r="F2" s="77" t="s">
        <v>110</v>
      </c>
      <c r="G2" s="77" t="s">
        <v>111</v>
      </c>
      <c r="H2" s="77" t="s">
        <v>112</v>
      </c>
      <c r="I2" s="77" t="s">
        <v>113</v>
      </c>
      <c r="J2" s="77" t="s">
        <v>114</v>
      </c>
      <c r="K2" s="77" t="s">
        <v>115</v>
      </c>
      <c r="L2" s="77" t="s">
        <v>116</v>
      </c>
      <c r="M2" s="77" t="s">
        <v>117</v>
      </c>
      <c r="N2" s="77" t="s">
        <v>118</v>
      </c>
      <c r="O2" s="77" t="s">
        <v>119</v>
      </c>
      <c r="P2" s="77" t="s">
        <v>197</v>
      </c>
    </row>
    <row r="3" spans="1:16" ht="22.5" customHeight="1">
      <c r="A3" s="783" t="s">
        <v>197</v>
      </c>
      <c r="B3" s="784"/>
      <c r="C3" s="77" t="s">
        <v>223</v>
      </c>
      <c r="D3" s="144">
        <v>364024</v>
      </c>
      <c r="E3" s="145">
        <v>355528</v>
      </c>
      <c r="F3" s="145">
        <v>403005</v>
      </c>
      <c r="G3" s="145">
        <v>396750</v>
      </c>
      <c r="H3" s="145">
        <v>373383</v>
      </c>
      <c r="I3" s="145">
        <v>397066</v>
      </c>
      <c r="J3" s="145">
        <v>403044</v>
      </c>
      <c r="K3" s="145">
        <v>381296</v>
      </c>
      <c r="L3" s="145">
        <v>406162</v>
      </c>
      <c r="M3" s="145">
        <v>397474</v>
      </c>
      <c r="N3" s="145">
        <v>422052</v>
      </c>
      <c r="O3" s="146">
        <v>435000</v>
      </c>
      <c r="P3" s="84">
        <v>4734784</v>
      </c>
    </row>
    <row r="4" spans="1:16" ht="22.5" customHeight="1">
      <c r="A4" s="785"/>
      <c r="B4" s="786"/>
      <c r="C4" s="143" t="s">
        <v>106</v>
      </c>
      <c r="D4" s="147">
        <v>262028</v>
      </c>
      <c r="E4" s="148">
        <v>256095</v>
      </c>
      <c r="F4" s="148">
        <v>303070</v>
      </c>
      <c r="G4" s="148">
        <v>288692</v>
      </c>
      <c r="H4" s="148">
        <v>275041</v>
      </c>
      <c r="I4" s="148">
        <v>292275</v>
      </c>
      <c r="J4" s="148">
        <v>293018</v>
      </c>
      <c r="K4" s="148">
        <v>280093</v>
      </c>
      <c r="L4" s="148">
        <v>296416</v>
      </c>
      <c r="M4" s="148">
        <v>291918</v>
      </c>
      <c r="N4" s="148">
        <v>306704</v>
      </c>
      <c r="O4" s="148">
        <v>311557</v>
      </c>
      <c r="P4" s="84">
        <v>3456907</v>
      </c>
    </row>
    <row r="5" spans="1:16" ht="22.5" customHeight="1">
      <c r="A5" s="787"/>
      <c r="B5" s="788"/>
      <c r="C5" s="143" t="s">
        <v>225</v>
      </c>
      <c r="D5" s="149">
        <v>101996</v>
      </c>
      <c r="E5" s="150">
        <v>99433</v>
      </c>
      <c r="F5" s="150">
        <v>99935</v>
      </c>
      <c r="G5" s="150">
        <v>108058</v>
      </c>
      <c r="H5" s="150">
        <v>98342</v>
      </c>
      <c r="I5" s="150">
        <v>104791</v>
      </c>
      <c r="J5" s="150">
        <v>110026</v>
      </c>
      <c r="K5" s="150">
        <v>101203</v>
      </c>
      <c r="L5" s="150">
        <v>109746</v>
      </c>
      <c r="M5" s="150">
        <v>105556</v>
      </c>
      <c r="N5" s="150">
        <v>115348</v>
      </c>
      <c r="O5" s="150">
        <v>123443</v>
      </c>
      <c r="P5" s="84">
        <v>1277877</v>
      </c>
    </row>
    <row r="6" spans="1:16" ht="22.5" customHeight="1">
      <c r="A6" s="789" t="s">
        <v>131</v>
      </c>
      <c r="B6" s="789" t="s">
        <v>198</v>
      </c>
      <c r="C6" s="82" t="s">
        <v>106</v>
      </c>
      <c r="D6" s="144">
        <v>64909</v>
      </c>
      <c r="E6" s="145">
        <v>74565</v>
      </c>
      <c r="F6" s="145">
        <v>82472</v>
      </c>
      <c r="G6" s="145">
        <v>83797</v>
      </c>
      <c r="H6" s="145">
        <v>72872</v>
      </c>
      <c r="I6" s="145">
        <v>81447</v>
      </c>
      <c r="J6" s="145">
        <v>82710</v>
      </c>
      <c r="K6" s="145">
        <v>70183</v>
      </c>
      <c r="L6" s="145">
        <v>80874</v>
      </c>
      <c r="M6" s="145">
        <v>82301</v>
      </c>
      <c r="N6" s="145">
        <v>78923</v>
      </c>
      <c r="O6" s="146">
        <v>92582</v>
      </c>
      <c r="P6" s="84">
        <v>947635</v>
      </c>
    </row>
    <row r="7" spans="1:16" ht="22.5" customHeight="1">
      <c r="A7" s="790"/>
      <c r="B7" s="791"/>
      <c r="C7" s="82" t="s">
        <v>225</v>
      </c>
      <c r="D7" s="149">
        <v>85695</v>
      </c>
      <c r="E7" s="150">
        <v>78221</v>
      </c>
      <c r="F7" s="150">
        <v>75595</v>
      </c>
      <c r="G7" s="150">
        <v>85894</v>
      </c>
      <c r="H7" s="150">
        <v>82937</v>
      </c>
      <c r="I7" s="150">
        <v>82584</v>
      </c>
      <c r="J7" s="150">
        <v>89041</v>
      </c>
      <c r="K7" s="150">
        <v>83319</v>
      </c>
      <c r="L7" s="150">
        <v>86749</v>
      </c>
      <c r="M7" s="150">
        <v>84807</v>
      </c>
      <c r="N7" s="150">
        <v>96743</v>
      </c>
      <c r="O7" s="151">
        <v>101565</v>
      </c>
      <c r="P7" s="84">
        <v>1033150</v>
      </c>
    </row>
    <row r="8" spans="1:16" ht="22.5" customHeight="1">
      <c r="A8" s="790"/>
      <c r="B8" s="789" t="s">
        <v>199</v>
      </c>
      <c r="C8" s="82" t="s">
        <v>106</v>
      </c>
      <c r="D8" s="144">
        <v>180468</v>
      </c>
      <c r="E8" s="145">
        <v>163054</v>
      </c>
      <c r="F8" s="145">
        <v>199320</v>
      </c>
      <c r="G8" s="145">
        <v>184539</v>
      </c>
      <c r="H8" s="145">
        <v>183964</v>
      </c>
      <c r="I8" s="145">
        <v>188957</v>
      </c>
      <c r="J8" s="145">
        <v>187132</v>
      </c>
      <c r="K8" s="145">
        <v>190033</v>
      </c>
      <c r="L8" s="145">
        <v>192504</v>
      </c>
      <c r="M8" s="145">
        <v>187647</v>
      </c>
      <c r="N8" s="145">
        <v>205602</v>
      </c>
      <c r="O8" s="146">
        <v>197351</v>
      </c>
      <c r="P8" s="84">
        <v>2260571</v>
      </c>
    </row>
    <row r="9" spans="1:16" ht="22.5" customHeight="1">
      <c r="A9" s="791"/>
      <c r="B9" s="791"/>
      <c r="C9" s="82" t="s">
        <v>225</v>
      </c>
      <c r="D9" s="149">
        <v>1031</v>
      </c>
      <c r="E9" s="150">
        <v>876</v>
      </c>
      <c r="F9" s="150">
        <v>640</v>
      </c>
      <c r="G9" s="150">
        <v>862</v>
      </c>
      <c r="H9" s="150">
        <v>615</v>
      </c>
      <c r="I9" s="150">
        <v>623</v>
      </c>
      <c r="J9" s="150">
        <v>892</v>
      </c>
      <c r="K9" s="150">
        <v>688</v>
      </c>
      <c r="L9" s="150">
        <v>678</v>
      </c>
      <c r="M9" s="150">
        <v>599</v>
      </c>
      <c r="N9" s="150">
        <v>714</v>
      </c>
      <c r="O9" s="151">
        <v>1073</v>
      </c>
      <c r="P9" s="84">
        <v>9291</v>
      </c>
    </row>
    <row r="10" spans="1:16" ht="22.5" customHeight="1">
      <c r="A10" s="789" t="s">
        <v>132</v>
      </c>
      <c r="B10" s="789" t="s">
        <v>211</v>
      </c>
      <c r="C10" s="82" t="s">
        <v>106</v>
      </c>
      <c r="D10" s="144">
        <v>9212</v>
      </c>
      <c r="E10" s="145">
        <v>10146</v>
      </c>
      <c r="F10" s="145">
        <v>12549</v>
      </c>
      <c r="G10" s="145">
        <v>12297</v>
      </c>
      <c r="H10" s="145">
        <v>10770</v>
      </c>
      <c r="I10" s="145">
        <v>12352</v>
      </c>
      <c r="J10" s="145">
        <v>12557</v>
      </c>
      <c r="K10" s="145">
        <v>10820</v>
      </c>
      <c r="L10" s="145">
        <v>12092</v>
      </c>
      <c r="M10" s="145">
        <v>11812</v>
      </c>
      <c r="N10" s="145">
        <v>12023</v>
      </c>
      <c r="O10" s="146">
        <v>11079</v>
      </c>
      <c r="P10" s="84">
        <v>137709</v>
      </c>
    </row>
    <row r="11" spans="1:16" ht="22.5" customHeight="1">
      <c r="A11" s="790"/>
      <c r="B11" s="791"/>
      <c r="C11" s="82" t="s">
        <v>225</v>
      </c>
      <c r="D11" s="149">
        <v>14029</v>
      </c>
      <c r="E11" s="150">
        <v>18629</v>
      </c>
      <c r="F11" s="150">
        <v>21932</v>
      </c>
      <c r="G11" s="150">
        <v>20076</v>
      </c>
      <c r="H11" s="150">
        <v>13711</v>
      </c>
      <c r="I11" s="150">
        <v>20135</v>
      </c>
      <c r="J11" s="150">
        <v>18558</v>
      </c>
      <c r="K11" s="150">
        <v>15875</v>
      </c>
      <c r="L11" s="150">
        <v>20645</v>
      </c>
      <c r="M11" s="150">
        <v>18319</v>
      </c>
      <c r="N11" s="150">
        <v>16382</v>
      </c>
      <c r="O11" s="151">
        <v>19338</v>
      </c>
      <c r="P11" s="84">
        <v>217629</v>
      </c>
    </row>
    <row r="12" spans="1:16" ht="22.5" customHeight="1">
      <c r="A12" s="790"/>
      <c r="B12" s="789" t="s">
        <v>212</v>
      </c>
      <c r="C12" s="82" t="s">
        <v>106</v>
      </c>
      <c r="D12" s="144">
        <v>7439</v>
      </c>
      <c r="E12" s="145">
        <v>8330</v>
      </c>
      <c r="F12" s="145">
        <v>8729</v>
      </c>
      <c r="G12" s="145">
        <v>8059</v>
      </c>
      <c r="H12" s="145">
        <v>7435</v>
      </c>
      <c r="I12" s="145">
        <v>9519</v>
      </c>
      <c r="J12" s="145">
        <v>10619</v>
      </c>
      <c r="K12" s="145">
        <v>9057</v>
      </c>
      <c r="L12" s="145">
        <v>10946</v>
      </c>
      <c r="M12" s="145">
        <v>10158</v>
      </c>
      <c r="N12" s="145">
        <v>10156</v>
      </c>
      <c r="O12" s="146">
        <v>10545</v>
      </c>
      <c r="P12" s="84">
        <v>110992</v>
      </c>
    </row>
    <row r="13" spans="1:16" ht="22.5" customHeight="1">
      <c r="A13" s="791"/>
      <c r="B13" s="791"/>
      <c r="C13" s="82" t="s">
        <v>225</v>
      </c>
      <c r="D13" s="149">
        <v>1241</v>
      </c>
      <c r="E13" s="150">
        <v>1707</v>
      </c>
      <c r="F13" s="150">
        <v>1768</v>
      </c>
      <c r="G13" s="150">
        <v>1226</v>
      </c>
      <c r="H13" s="150">
        <v>1079</v>
      </c>
      <c r="I13" s="150">
        <v>1449</v>
      </c>
      <c r="J13" s="150">
        <v>1535</v>
      </c>
      <c r="K13" s="150">
        <v>1321</v>
      </c>
      <c r="L13" s="150">
        <v>1674</v>
      </c>
      <c r="M13" s="150">
        <v>1831</v>
      </c>
      <c r="N13" s="150">
        <v>1509</v>
      </c>
      <c r="O13" s="151">
        <v>1467</v>
      </c>
      <c r="P13" s="84">
        <v>17807</v>
      </c>
    </row>
  </sheetData>
  <mergeCells count="7">
    <mergeCell ref="A3:B5"/>
    <mergeCell ref="A10:A13"/>
    <mergeCell ref="B10:B11"/>
    <mergeCell ref="B12:B13"/>
    <mergeCell ref="A6:A9"/>
    <mergeCell ref="B6:B7"/>
    <mergeCell ref="B8:B9"/>
  </mergeCells>
  <phoneticPr fontId="10"/>
  <pageMargins left="0.78740157480314965" right="0" top="0.59055118110236227" bottom="0.39370078740157483" header="0.39370078740157483" footer="0.19685039370078741"/>
  <pageSetup paperSize="9" scale="84" orientation="portrait" horizontalDpi="300" verticalDpi="300" r:id="rId1"/>
  <headerFooter scaleWithDoc="0" alignWithMargins="0">
    <oddHeader>&amp;L&amp;"ＭＳ Ｐゴシック,太字"&amp;16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zoomScaleNormal="100" zoomScaleSheetLayoutView="100" workbookViewId="0"/>
  </sheetViews>
  <sheetFormatPr defaultRowHeight="13.5"/>
  <cols>
    <col min="1" max="26" width="3.125" style="464" customWidth="1"/>
    <col min="27" max="30" width="3" style="464" customWidth="1"/>
    <col min="31" max="16384" width="9" style="464"/>
  </cols>
  <sheetData>
    <row r="1" spans="1:28" ht="19.5" customHeight="1">
      <c r="A1" s="92" t="s">
        <v>500</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9.5" customHeight="1">
      <c r="A2" s="10"/>
      <c r="B2" s="628" t="s">
        <v>667</v>
      </c>
      <c r="C2" s="10"/>
      <c r="D2" s="10"/>
      <c r="E2" s="10"/>
      <c r="F2" s="10"/>
      <c r="G2" s="10"/>
      <c r="H2" s="10"/>
      <c r="I2" s="85"/>
      <c r="J2" s="10"/>
      <c r="K2" s="10"/>
      <c r="L2" s="10"/>
      <c r="M2" s="10"/>
      <c r="N2" s="10"/>
      <c r="O2" s="10"/>
      <c r="P2" s="10"/>
      <c r="Q2" s="10"/>
      <c r="R2" s="10"/>
      <c r="S2" s="10"/>
      <c r="T2" s="10"/>
      <c r="U2" s="10"/>
      <c r="V2" s="10"/>
      <c r="W2" s="10"/>
      <c r="X2" s="10"/>
      <c r="Y2" s="10"/>
      <c r="Z2" s="10"/>
      <c r="AA2" s="10"/>
      <c r="AB2" s="10"/>
    </row>
    <row r="3" spans="1:28" ht="19.5" customHeight="1">
      <c r="A3" s="10"/>
      <c r="B3" s="11"/>
      <c r="C3" s="12"/>
      <c r="D3" s="12"/>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c r="A5" s="10"/>
      <c r="B5" s="14"/>
      <c r="C5" s="16"/>
      <c r="D5" s="16"/>
      <c r="E5" s="16"/>
      <c r="F5" s="16"/>
      <c r="G5" s="16"/>
      <c r="H5" s="16"/>
      <c r="I5" s="16"/>
      <c r="J5" s="16"/>
      <c r="K5" s="16"/>
      <c r="L5" s="16"/>
      <c r="M5" s="16"/>
      <c r="N5" s="16"/>
      <c r="O5" s="16"/>
      <c r="P5" s="16"/>
      <c r="Q5" s="16"/>
      <c r="R5" s="16"/>
      <c r="S5" s="16"/>
      <c r="T5" s="16"/>
      <c r="U5" s="16"/>
      <c r="V5" s="16"/>
      <c r="W5" s="16"/>
      <c r="X5" s="16"/>
      <c r="Y5" s="16"/>
      <c r="Z5" s="16"/>
      <c r="AA5" s="17"/>
      <c r="AB5" s="10"/>
    </row>
    <row r="6" spans="1:28" ht="19.5" customHeight="1">
      <c r="A6" s="10"/>
      <c r="B6" s="14"/>
      <c r="C6" s="16"/>
      <c r="D6" s="16"/>
      <c r="E6" s="16"/>
      <c r="F6" s="16"/>
      <c r="G6" s="16"/>
      <c r="H6" s="16"/>
      <c r="I6" s="16"/>
      <c r="J6" s="16"/>
      <c r="K6" s="16"/>
      <c r="L6" s="16"/>
      <c r="M6" s="16"/>
      <c r="N6" s="16"/>
      <c r="O6" s="16"/>
      <c r="P6" s="16"/>
      <c r="Q6" s="16"/>
      <c r="R6" s="16"/>
      <c r="S6" s="16"/>
      <c r="T6" s="16"/>
      <c r="U6" s="16"/>
      <c r="V6" s="16"/>
      <c r="W6" s="16"/>
      <c r="X6" s="16"/>
      <c r="Y6" s="16"/>
      <c r="Z6" s="16"/>
      <c r="AA6" s="17"/>
      <c r="AB6" s="10"/>
    </row>
    <row r="7" spans="1:28" ht="19.5" customHeight="1">
      <c r="A7" s="10"/>
      <c r="B7" s="14"/>
      <c r="C7" s="16"/>
      <c r="D7" s="16"/>
      <c r="E7" s="16"/>
      <c r="F7" s="16"/>
      <c r="G7" s="16"/>
      <c r="H7" s="16"/>
      <c r="I7" s="16"/>
      <c r="J7" s="16"/>
      <c r="K7" s="16"/>
      <c r="L7" s="16"/>
      <c r="M7" s="16"/>
      <c r="N7" s="16"/>
      <c r="O7" s="16"/>
      <c r="P7" s="16"/>
      <c r="Q7" s="16"/>
      <c r="R7" s="16"/>
      <c r="S7" s="16"/>
      <c r="T7" s="16"/>
      <c r="U7" s="16"/>
      <c r="V7" s="16"/>
      <c r="W7" s="16"/>
      <c r="X7" s="16"/>
      <c r="Y7" s="16"/>
      <c r="Z7" s="16"/>
      <c r="AA7" s="17"/>
      <c r="AB7" s="10"/>
    </row>
    <row r="8" spans="1:28" ht="19.5" customHeight="1">
      <c r="A8" s="10"/>
      <c r="B8" s="14"/>
      <c r="C8" s="16"/>
      <c r="D8" s="16"/>
      <c r="E8" s="10"/>
      <c r="F8" s="16"/>
      <c r="G8" s="651" t="s">
        <v>187</v>
      </c>
      <c r="H8" s="651"/>
      <c r="I8" s="651"/>
      <c r="J8" s="651"/>
      <c r="K8" s="651"/>
      <c r="L8" s="651"/>
      <c r="M8" s="651"/>
      <c r="N8" s="651"/>
      <c r="O8" s="651"/>
      <c r="P8" s="651"/>
      <c r="Q8" s="651"/>
      <c r="R8" s="651"/>
      <c r="S8" s="651"/>
      <c r="T8" s="651"/>
      <c r="U8" s="651"/>
      <c r="V8" s="651"/>
      <c r="W8" s="16"/>
      <c r="X8" s="16"/>
      <c r="Y8" s="16"/>
      <c r="Z8" s="16"/>
      <c r="AA8" s="17"/>
      <c r="AB8" s="10"/>
    </row>
    <row r="9" spans="1:28" ht="19.5" customHeight="1">
      <c r="A9" s="10"/>
      <c r="B9" s="14"/>
      <c r="C9" s="16"/>
      <c r="D9" s="16"/>
      <c r="E9" s="16"/>
      <c r="F9" s="16"/>
      <c r="G9" s="16"/>
      <c r="H9" s="16"/>
      <c r="I9" s="16"/>
      <c r="J9" s="16"/>
      <c r="K9" s="16"/>
      <c r="L9" s="16"/>
      <c r="M9" s="16"/>
      <c r="N9" s="16"/>
      <c r="O9" s="16"/>
      <c r="P9" s="16"/>
      <c r="Q9" s="16"/>
      <c r="R9" s="16"/>
      <c r="S9" s="16"/>
      <c r="T9" s="16"/>
      <c r="U9" s="16"/>
      <c r="V9" s="16"/>
      <c r="W9" s="16"/>
      <c r="X9" s="16"/>
      <c r="Y9" s="16"/>
      <c r="Z9" s="16"/>
      <c r="AA9" s="17"/>
      <c r="AB9" s="10"/>
    </row>
    <row r="10" spans="1:28" ht="19.5" customHeight="1">
      <c r="A10" s="10"/>
      <c r="B10" s="652" t="s">
        <v>668</v>
      </c>
      <c r="C10" s="653"/>
      <c r="D10" s="653"/>
      <c r="E10" s="653"/>
      <c r="F10" s="653"/>
      <c r="G10" s="653"/>
      <c r="H10" s="653"/>
      <c r="I10" s="653"/>
      <c r="J10" s="653"/>
      <c r="K10" s="653"/>
      <c r="L10" s="653"/>
      <c r="M10" s="653"/>
      <c r="N10" s="653"/>
      <c r="O10" s="653"/>
      <c r="P10" s="653"/>
      <c r="Q10" s="653"/>
      <c r="R10" s="653"/>
      <c r="S10" s="653"/>
      <c r="T10" s="653"/>
      <c r="U10" s="653"/>
      <c r="V10" s="653"/>
      <c r="W10" s="653"/>
      <c r="X10" s="653"/>
      <c r="Y10" s="653"/>
      <c r="Z10" s="653"/>
      <c r="AA10" s="654"/>
      <c r="AB10" s="10"/>
    </row>
    <row r="11" spans="1:28" ht="19.5" customHeight="1">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0"/>
    </row>
    <row r="12" spans="1:28" ht="19.5" customHeight="1">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c r="AB12" s="10"/>
    </row>
    <row r="13" spans="1:28" ht="19.5" customHeight="1">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c r="A16" s="10"/>
      <c r="B16" s="652" t="s">
        <v>833</v>
      </c>
      <c r="C16" s="653"/>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4"/>
      <c r="AB16" s="10"/>
    </row>
    <row r="17" spans="1:28" ht="19.5" customHeight="1">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c r="A18" s="2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20"/>
      <c r="AB18" s="21"/>
    </row>
    <row r="19" spans="1:28" ht="19.5" customHeight="1">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c r="A24" s="10"/>
      <c r="B24" s="14"/>
      <c r="C24" s="15" t="s">
        <v>649</v>
      </c>
      <c r="D24" s="15"/>
      <c r="E24" s="16"/>
      <c r="F24" s="16"/>
      <c r="G24" s="16"/>
      <c r="H24" s="16"/>
      <c r="I24" s="16"/>
      <c r="J24" s="16"/>
      <c r="K24" s="16"/>
      <c r="L24" s="16"/>
      <c r="M24" s="16"/>
      <c r="N24" s="16"/>
      <c r="O24" s="16"/>
      <c r="P24" s="16"/>
      <c r="Q24" s="16"/>
      <c r="R24" s="16"/>
      <c r="S24" s="16"/>
      <c r="T24" s="16"/>
      <c r="U24" s="16"/>
      <c r="V24" s="16"/>
      <c r="W24" s="16"/>
      <c r="X24" s="16"/>
      <c r="Y24" s="16"/>
      <c r="Z24" s="16"/>
      <c r="AA24" s="17"/>
      <c r="AB24" s="10"/>
    </row>
    <row r="25" spans="1:28"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0"/>
    </row>
    <row r="26" spans="1:28" ht="19.5" customHeight="1">
      <c r="A26" s="10"/>
      <c r="B26" s="14"/>
      <c r="C26" s="25" t="s">
        <v>648</v>
      </c>
      <c r="D26" s="26" t="s">
        <v>824</v>
      </c>
      <c r="E26" s="26"/>
      <c r="F26" s="26"/>
      <c r="G26" s="26"/>
      <c r="H26" s="26"/>
      <c r="I26" s="26"/>
      <c r="J26" s="26"/>
      <c r="K26" s="26"/>
      <c r="L26" s="26"/>
      <c r="M26" s="26"/>
      <c r="N26" s="26"/>
      <c r="O26" s="26"/>
      <c r="P26" s="26"/>
      <c r="Q26" s="26"/>
      <c r="R26" s="26"/>
      <c r="S26" s="26"/>
      <c r="T26" s="26"/>
      <c r="U26" s="26"/>
      <c r="V26" s="26"/>
      <c r="W26" s="26"/>
      <c r="X26" s="26"/>
      <c r="Y26" s="26"/>
      <c r="Z26" s="26"/>
      <c r="AA26" s="17"/>
      <c r="AB26" s="10"/>
    </row>
    <row r="27" spans="1:28" ht="19.5" customHeight="1">
      <c r="A27" s="10"/>
      <c r="B27" s="14"/>
      <c r="C27" s="25" t="s">
        <v>648</v>
      </c>
      <c r="D27" s="26" t="s">
        <v>855</v>
      </c>
      <c r="E27" s="26"/>
      <c r="F27" s="26"/>
      <c r="G27" s="26"/>
      <c r="H27" s="26"/>
      <c r="I27" s="26"/>
      <c r="J27" s="26"/>
      <c r="K27" s="26"/>
      <c r="L27" s="26"/>
      <c r="M27" s="26"/>
      <c r="N27" s="26"/>
      <c r="O27" s="26"/>
      <c r="P27" s="26"/>
      <c r="Q27" s="26"/>
      <c r="R27" s="26"/>
      <c r="S27" s="26"/>
      <c r="T27" s="26"/>
      <c r="U27" s="26"/>
      <c r="V27" s="26"/>
      <c r="W27" s="26"/>
      <c r="X27" s="26"/>
      <c r="Y27" s="26"/>
      <c r="Z27" s="26"/>
      <c r="AA27" s="17"/>
      <c r="AB27" s="10"/>
    </row>
    <row r="28" spans="1:28" ht="19.5" customHeight="1">
      <c r="A28" s="10"/>
      <c r="B28" s="14"/>
      <c r="C28" s="26"/>
      <c r="D28" s="26" t="s">
        <v>856</v>
      </c>
      <c r="E28" s="26"/>
      <c r="F28" s="26"/>
      <c r="G28" s="26"/>
      <c r="H28" s="26"/>
      <c r="I28" s="26"/>
      <c r="J28" s="26"/>
      <c r="K28" s="26"/>
      <c r="L28" s="26"/>
      <c r="M28" s="26"/>
      <c r="N28" s="26"/>
      <c r="O28" s="26"/>
      <c r="P28" s="26"/>
      <c r="Q28" s="26"/>
      <c r="R28" s="26"/>
      <c r="S28" s="26"/>
      <c r="T28" s="26"/>
      <c r="U28" s="26"/>
      <c r="V28" s="26"/>
      <c r="W28" s="26"/>
      <c r="X28" s="26"/>
      <c r="Y28" s="26"/>
      <c r="Z28" s="26"/>
      <c r="AA28" s="17"/>
      <c r="AB28" s="10"/>
    </row>
    <row r="29" spans="1:28" ht="19.5" customHeight="1">
      <c r="A29" s="10"/>
      <c r="B29" s="14"/>
      <c r="C29" s="25" t="s">
        <v>648</v>
      </c>
      <c r="D29" s="26" t="s">
        <v>857</v>
      </c>
      <c r="E29" s="26"/>
      <c r="F29" s="26"/>
      <c r="G29" s="26"/>
      <c r="H29" s="26"/>
      <c r="I29" s="26"/>
      <c r="J29" s="26"/>
      <c r="K29" s="26"/>
      <c r="L29" s="26"/>
      <c r="M29" s="26"/>
      <c r="N29" s="26"/>
      <c r="O29" s="26"/>
      <c r="P29" s="26"/>
      <c r="Q29" s="26"/>
      <c r="R29" s="26"/>
      <c r="S29" s="26"/>
      <c r="T29" s="26"/>
      <c r="U29" s="26"/>
      <c r="V29" s="26"/>
      <c r="W29" s="26"/>
      <c r="X29" s="26"/>
      <c r="Y29" s="26"/>
      <c r="Z29" s="26"/>
      <c r="AA29" s="17"/>
      <c r="AB29" s="10"/>
    </row>
    <row r="30" spans="1:28" ht="19.5" customHeight="1">
      <c r="A30" s="10"/>
      <c r="B30" s="14"/>
      <c r="C30" s="26"/>
      <c r="D30" s="26" t="s">
        <v>858</v>
      </c>
      <c r="E30" s="26"/>
      <c r="F30" s="26"/>
      <c r="G30" s="26"/>
      <c r="H30" s="26"/>
      <c r="I30" s="26"/>
      <c r="J30" s="26"/>
      <c r="K30" s="26"/>
      <c r="L30" s="26"/>
      <c r="M30" s="26"/>
      <c r="N30" s="26"/>
      <c r="O30" s="26"/>
      <c r="P30" s="26"/>
      <c r="Q30" s="26"/>
      <c r="R30" s="26"/>
      <c r="S30" s="26"/>
      <c r="T30" s="26"/>
      <c r="U30" s="26"/>
      <c r="V30" s="26"/>
      <c r="W30" s="26"/>
      <c r="X30" s="26"/>
      <c r="Y30" s="26"/>
      <c r="Z30" s="26"/>
      <c r="AA30" s="17"/>
      <c r="AB30" s="10"/>
    </row>
    <row r="31" spans="1:28" ht="19.5" customHeight="1">
      <c r="A31" s="10"/>
      <c r="B31" s="14"/>
      <c r="C31" s="25" t="s">
        <v>650</v>
      </c>
      <c r="D31" s="26" t="s">
        <v>825</v>
      </c>
      <c r="E31" s="26"/>
      <c r="F31" s="26"/>
      <c r="G31" s="26"/>
      <c r="H31" s="26"/>
      <c r="I31" s="26"/>
      <c r="J31" s="26"/>
      <c r="K31" s="26"/>
      <c r="L31" s="26"/>
      <c r="M31" s="26"/>
      <c r="N31" s="26"/>
      <c r="O31" s="26"/>
      <c r="P31" s="26"/>
      <c r="Q31" s="26"/>
      <c r="R31" s="26"/>
      <c r="S31" s="26"/>
      <c r="T31" s="26"/>
      <c r="U31" s="26"/>
      <c r="V31" s="26"/>
      <c r="W31" s="26"/>
      <c r="X31" s="26"/>
      <c r="Y31" s="26"/>
      <c r="Z31" s="26"/>
      <c r="AA31" s="17"/>
      <c r="AB31" s="10"/>
    </row>
    <row r="32" spans="1:28" ht="19.5" customHeight="1">
      <c r="A32" s="10"/>
      <c r="B32" s="14"/>
      <c r="C32" s="26"/>
      <c r="D32" s="26" t="s">
        <v>826</v>
      </c>
      <c r="E32" s="26"/>
      <c r="F32" s="26"/>
      <c r="G32" s="26"/>
      <c r="H32" s="26"/>
      <c r="I32" s="26"/>
      <c r="J32" s="26"/>
      <c r="K32" s="26"/>
      <c r="L32" s="26"/>
      <c r="M32" s="26"/>
      <c r="N32" s="26"/>
      <c r="O32" s="26"/>
      <c r="P32" s="26"/>
      <c r="Q32" s="26"/>
      <c r="R32" s="26"/>
      <c r="S32" s="26"/>
      <c r="T32" s="26"/>
      <c r="U32" s="26"/>
      <c r="V32" s="26"/>
      <c r="W32" s="26"/>
      <c r="X32" s="26"/>
      <c r="Y32" s="26"/>
      <c r="Z32" s="26"/>
      <c r="AA32" s="17"/>
      <c r="AB32" s="10"/>
    </row>
    <row r="33" spans="1:28" ht="19.5" customHeight="1">
      <c r="A33" s="10"/>
      <c r="B33" s="14"/>
      <c r="C33" s="26"/>
      <c r="D33" s="26"/>
      <c r="E33" s="26"/>
      <c r="F33" s="26"/>
      <c r="G33" s="26"/>
      <c r="H33" s="26"/>
      <c r="I33" s="26"/>
      <c r="J33" s="26"/>
      <c r="K33" s="26"/>
      <c r="L33" s="26"/>
      <c r="M33" s="26"/>
      <c r="N33" s="26"/>
      <c r="O33" s="26"/>
      <c r="P33" s="26"/>
      <c r="Q33" s="26"/>
      <c r="R33" s="26"/>
      <c r="S33" s="26"/>
      <c r="T33" s="26"/>
      <c r="U33" s="26"/>
      <c r="V33" s="26"/>
      <c r="W33" s="26"/>
      <c r="X33" s="26"/>
      <c r="Y33" s="26"/>
      <c r="Z33" s="26"/>
      <c r="AA33" s="17"/>
      <c r="AB33" s="10"/>
    </row>
    <row r="34" spans="1:28" ht="19.5" customHeight="1">
      <c r="A34" s="10"/>
      <c r="B34" s="14"/>
      <c r="C34" s="26"/>
      <c r="D34" s="26"/>
      <c r="E34" s="26"/>
      <c r="F34" s="26"/>
      <c r="G34" s="26"/>
      <c r="H34" s="26"/>
      <c r="I34" s="26"/>
      <c r="J34" s="26"/>
      <c r="K34" s="26"/>
      <c r="L34" s="26"/>
      <c r="M34" s="26"/>
      <c r="N34" s="26"/>
      <c r="O34" s="26"/>
      <c r="P34" s="26"/>
      <c r="Q34" s="26"/>
      <c r="R34" s="26"/>
      <c r="S34" s="26"/>
      <c r="T34" s="26"/>
      <c r="U34" s="26"/>
      <c r="V34" s="26"/>
      <c r="W34" s="26"/>
      <c r="X34" s="26"/>
      <c r="Y34" s="26"/>
      <c r="Z34" s="26"/>
      <c r="AA34" s="17"/>
      <c r="AB34" s="10"/>
    </row>
    <row r="35" spans="1:28" ht="19.5" customHeight="1">
      <c r="A35" s="10"/>
      <c r="B35" s="14"/>
      <c r="C35" s="16"/>
      <c r="D35" s="16"/>
      <c r="E35" s="16"/>
      <c r="F35" s="16"/>
      <c r="G35" s="16"/>
      <c r="H35" s="16"/>
      <c r="I35" s="16"/>
      <c r="J35" s="16"/>
      <c r="K35" s="16"/>
      <c r="L35" s="16"/>
      <c r="M35" s="16"/>
      <c r="N35" s="16"/>
      <c r="O35" s="16"/>
      <c r="P35" s="16"/>
      <c r="Q35" s="16"/>
      <c r="R35" s="16"/>
      <c r="S35" s="16"/>
      <c r="T35" s="16"/>
      <c r="U35" s="16"/>
      <c r="V35" s="16"/>
      <c r="W35" s="16"/>
      <c r="X35" s="16"/>
      <c r="Y35" s="26"/>
      <c r="Z35" s="26"/>
      <c r="AA35" s="17"/>
      <c r="AB35" s="10"/>
    </row>
    <row r="36" spans="1:28" ht="19.5" customHeight="1">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c r="AB36" s="10"/>
    </row>
    <row r="37" spans="1:28" ht="19.5" customHeight="1">
      <c r="A37" s="10"/>
      <c r="B37" s="14"/>
      <c r="C37" s="16"/>
      <c r="D37" s="16"/>
      <c r="E37" s="16"/>
      <c r="F37" s="16"/>
      <c r="G37" s="16"/>
      <c r="H37" s="16"/>
      <c r="I37" s="16"/>
      <c r="J37" s="16"/>
      <c r="K37" s="16"/>
      <c r="L37" s="16"/>
      <c r="M37" s="16"/>
      <c r="N37" s="16"/>
      <c r="O37" s="16"/>
      <c r="P37" s="16"/>
      <c r="Q37" s="16"/>
      <c r="R37" s="16"/>
      <c r="S37" s="16"/>
      <c r="T37" s="16"/>
      <c r="U37" s="16"/>
      <c r="V37" s="16"/>
      <c r="W37" s="16"/>
      <c r="X37" s="16"/>
      <c r="Y37" s="16"/>
      <c r="Z37" s="16"/>
      <c r="AA37" s="17"/>
      <c r="AB37" s="10"/>
    </row>
    <row r="38" spans="1:28" ht="19.5" customHeight="1">
      <c r="A38" s="10"/>
      <c r="B38" s="14"/>
      <c r="C38" s="16"/>
      <c r="D38" s="16"/>
      <c r="E38" s="16"/>
      <c r="F38" s="16"/>
      <c r="G38" s="16"/>
      <c r="H38" s="16"/>
      <c r="I38" s="16"/>
      <c r="J38" s="16"/>
      <c r="K38" s="16"/>
      <c r="L38" s="16"/>
      <c r="M38" s="16"/>
      <c r="N38" s="16"/>
      <c r="O38" s="16"/>
      <c r="P38" s="16"/>
      <c r="Q38" s="16"/>
      <c r="R38" s="16"/>
      <c r="S38" s="16"/>
      <c r="T38" s="16"/>
      <c r="U38" s="16"/>
      <c r="V38" s="16"/>
      <c r="W38" s="16"/>
      <c r="X38" s="16"/>
      <c r="Y38" s="16"/>
      <c r="Z38" s="16"/>
      <c r="AA38" s="17"/>
      <c r="AB38" s="10"/>
    </row>
    <row r="39" spans="1:28" ht="19.5" customHeight="1">
      <c r="A39" s="10"/>
      <c r="B39" s="14"/>
      <c r="C39" s="16"/>
      <c r="D39" s="16"/>
      <c r="E39" s="16"/>
      <c r="F39" s="16"/>
      <c r="G39" s="16"/>
      <c r="H39" s="16"/>
      <c r="I39" s="16"/>
      <c r="J39" s="16"/>
      <c r="K39" s="16"/>
      <c r="L39" s="16"/>
      <c r="M39" s="16"/>
      <c r="N39" s="16"/>
      <c r="O39" s="16"/>
      <c r="P39" s="16"/>
      <c r="Q39" s="16"/>
      <c r="R39" s="16"/>
      <c r="S39" s="16"/>
      <c r="T39" s="16"/>
      <c r="U39" s="16"/>
      <c r="V39" s="16"/>
      <c r="W39" s="16"/>
      <c r="X39" s="16"/>
      <c r="Y39" s="16"/>
      <c r="Z39" s="16"/>
      <c r="AA39" s="17"/>
      <c r="AB39" s="10"/>
    </row>
    <row r="40" spans="1:28"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sheetData>
  <mergeCells count="3">
    <mergeCell ref="G8:V8"/>
    <mergeCell ref="B10:AA10"/>
    <mergeCell ref="B16:AA1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7" width="3.125" style="464" customWidth="1"/>
    <col min="28" max="16384" width="9" style="464"/>
  </cols>
  <sheetData>
    <row r="1" spans="1:27" s="632" customFormat="1"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188</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c r="A6" s="10"/>
      <c r="B6" s="14"/>
      <c r="C6" s="10"/>
      <c r="D6" s="28"/>
      <c r="E6" s="29"/>
      <c r="F6" s="29"/>
      <c r="G6" s="29"/>
      <c r="H6" s="30"/>
      <c r="I6" s="31" t="s">
        <v>189</v>
      </c>
      <c r="J6" s="32"/>
      <c r="K6" s="32"/>
      <c r="L6" s="32"/>
      <c r="M6" s="32"/>
      <c r="N6" s="32"/>
      <c r="O6" s="33"/>
      <c r="P6" s="31" t="s">
        <v>190</v>
      </c>
      <c r="Q6" s="32"/>
      <c r="R6" s="32"/>
      <c r="S6" s="32"/>
      <c r="T6" s="32"/>
      <c r="U6" s="32"/>
      <c r="V6" s="33"/>
      <c r="W6" s="16"/>
      <c r="X6" s="16"/>
      <c r="Y6" s="16"/>
      <c r="Z6" s="16"/>
      <c r="AA6" s="17"/>
    </row>
    <row r="7" spans="1:27" ht="19.5" customHeight="1">
      <c r="A7" s="10"/>
      <c r="B7" s="14"/>
      <c r="C7" s="16"/>
      <c r="D7" s="28" t="s">
        <v>191</v>
      </c>
      <c r="E7" s="29"/>
      <c r="F7" s="29"/>
      <c r="G7" s="29"/>
      <c r="H7" s="30"/>
      <c r="I7" s="28"/>
      <c r="J7" s="29"/>
      <c r="K7" s="655">
        <f>Ⅰ2!G6</f>
        <v>22665</v>
      </c>
      <c r="L7" s="655"/>
      <c r="M7" s="655"/>
      <c r="N7" s="29"/>
      <c r="O7" s="30"/>
      <c r="P7" s="28"/>
      <c r="Q7" s="29"/>
      <c r="R7" s="656">
        <f>Ⅰ2!J6</f>
        <v>0.94449306163270408</v>
      </c>
      <c r="S7" s="656"/>
      <c r="T7" s="656"/>
      <c r="U7" s="29"/>
      <c r="V7" s="30"/>
      <c r="W7" s="16"/>
      <c r="X7" s="16"/>
      <c r="Y7" s="16"/>
      <c r="Z7" s="16"/>
      <c r="AA7" s="17"/>
    </row>
    <row r="8" spans="1:27" ht="19.5" customHeight="1">
      <c r="A8" s="10"/>
      <c r="B8" s="14"/>
      <c r="C8" s="10"/>
      <c r="D8" s="28" t="s">
        <v>192</v>
      </c>
      <c r="E8" s="29"/>
      <c r="F8" s="29"/>
      <c r="G8" s="29"/>
      <c r="H8" s="30"/>
      <c r="I8" s="28"/>
      <c r="J8" s="29"/>
      <c r="K8" s="655">
        <f>Ⅰ2!G8</f>
        <v>5366</v>
      </c>
      <c r="L8" s="655"/>
      <c r="M8" s="655"/>
      <c r="N8" s="29"/>
      <c r="O8" s="30"/>
      <c r="P8" s="28"/>
      <c r="Q8" s="29"/>
      <c r="R8" s="656">
        <f>Ⅰ2!J8</f>
        <v>1.0240458015267175</v>
      </c>
      <c r="S8" s="656"/>
      <c r="T8" s="656"/>
      <c r="U8" s="29"/>
      <c r="V8" s="30"/>
      <c r="W8" s="16"/>
      <c r="X8" s="16"/>
      <c r="Y8" s="16"/>
      <c r="Z8" s="16"/>
      <c r="AA8" s="17"/>
    </row>
    <row r="9" spans="1:27" ht="19.5" customHeight="1">
      <c r="A9" s="10"/>
      <c r="B9" s="14"/>
      <c r="C9" s="10"/>
      <c r="D9" s="34" t="s">
        <v>193</v>
      </c>
      <c r="E9" s="26"/>
      <c r="F9" s="26"/>
      <c r="G9" s="26"/>
      <c r="H9" s="35"/>
      <c r="I9" s="34"/>
      <c r="J9" s="26"/>
      <c r="K9" s="655">
        <f>Ⅱ2!B66+Ⅱ2!B69+Ⅱ2!B72</f>
        <v>4919</v>
      </c>
      <c r="L9" s="655"/>
      <c r="M9" s="655"/>
      <c r="N9" s="465"/>
      <c r="O9" s="466"/>
      <c r="P9" s="467"/>
      <c r="Q9" s="465"/>
      <c r="R9" s="656">
        <v>1.0213870431893688</v>
      </c>
      <c r="S9" s="656"/>
      <c r="T9" s="656"/>
      <c r="U9" s="26"/>
      <c r="V9" s="35"/>
      <c r="W9" s="16"/>
      <c r="X9" s="16"/>
      <c r="Y9" s="16"/>
      <c r="Z9" s="16"/>
      <c r="AA9" s="17"/>
    </row>
    <row r="10" spans="1:27" ht="19.5" customHeight="1">
      <c r="A10" s="10"/>
      <c r="B10" s="14"/>
      <c r="C10" s="10"/>
      <c r="D10" s="28" t="s">
        <v>194</v>
      </c>
      <c r="E10" s="29"/>
      <c r="F10" s="29"/>
      <c r="G10" s="29"/>
      <c r="H10" s="30"/>
      <c r="I10" s="28"/>
      <c r="J10" s="29"/>
      <c r="K10" s="655">
        <f>Ⅰ2!G12</f>
        <v>17299</v>
      </c>
      <c r="L10" s="655"/>
      <c r="M10" s="655"/>
      <c r="N10" s="29"/>
      <c r="O10" s="30"/>
      <c r="P10" s="28"/>
      <c r="Q10" s="29"/>
      <c r="R10" s="656">
        <f>Ⅰ2!J12</f>
        <v>0.92226901956602869</v>
      </c>
      <c r="S10" s="656"/>
      <c r="T10" s="656"/>
      <c r="U10" s="29"/>
      <c r="V10" s="30"/>
      <c r="W10" s="16"/>
      <c r="X10" s="16"/>
      <c r="Y10" s="16"/>
      <c r="Z10" s="16"/>
      <c r="AA10" s="17"/>
    </row>
    <row r="11" spans="1:27" ht="19.5" customHeight="1">
      <c r="A11" s="10"/>
      <c r="B11" s="14"/>
      <c r="C11" s="10"/>
      <c r="D11" s="34" t="s">
        <v>651</v>
      </c>
      <c r="E11" s="26"/>
      <c r="F11" s="26"/>
      <c r="G11" s="26"/>
      <c r="H11" s="35"/>
      <c r="I11" s="34"/>
      <c r="J11" s="26"/>
      <c r="K11" s="655">
        <f>Ⅱ2!B79</f>
        <v>346</v>
      </c>
      <c r="L11" s="655"/>
      <c r="M11" s="655"/>
      <c r="N11" s="26"/>
      <c r="O11" s="35"/>
      <c r="P11" s="34"/>
      <c r="Q11" s="26"/>
      <c r="R11" s="656">
        <v>1.0421686746987953</v>
      </c>
      <c r="S11" s="656"/>
      <c r="T11" s="656"/>
      <c r="U11" s="26"/>
      <c r="V11" s="35"/>
      <c r="W11" s="16"/>
      <c r="X11" s="16"/>
      <c r="Y11" s="16"/>
      <c r="Z11" s="16"/>
      <c r="AA11" s="17"/>
    </row>
    <row r="12" spans="1:27" ht="19.5" customHeight="1">
      <c r="A12" s="10"/>
      <c r="B12" s="14"/>
      <c r="C12" s="10"/>
      <c r="D12" s="28" t="s">
        <v>193</v>
      </c>
      <c r="E12" s="29"/>
      <c r="F12" s="29"/>
      <c r="G12" s="29"/>
      <c r="H12" s="30"/>
      <c r="I12" s="28"/>
      <c r="J12" s="29"/>
      <c r="K12" s="655">
        <f>Ⅱ2!B65+Ⅱ2!B68+Ⅱ2!B71</f>
        <v>2779</v>
      </c>
      <c r="L12" s="655"/>
      <c r="M12" s="655"/>
      <c r="N12" s="29"/>
      <c r="O12" s="30"/>
      <c r="P12" s="28"/>
      <c r="Q12" s="29"/>
      <c r="R12" s="656">
        <v>1.1255569056298096</v>
      </c>
      <c r="S12" s="656"/>
      <c r="T12" s="656"/>
      <c r="U12" s="29"/>
      <c r="V12" s="30"/>
      <c r="W12" s="16"/>
      <c r="X12" s="16"/>
      <c r="Y12" s="16"/>
      <c r="Z12" s="16"/>
      <c r="AA12" s="17"/>
    </row>
    <row r="13" spans="1:27" ht="19.5" customHeight="1">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c r="A14" s="10"/>
      <c r="B14" s="14"/>
      <c r="C14" s="25" t="s">
        <v>650</v>
      </c>
      <c r="D14" s="26" t="s">
        <v>860</v>
      </c>
      <c r="E14" s="16"/>
      <c r="F14" s="16"/>
      <c r="G14" s="16"/>
      <c r="H14" s="16"/>
      <c r="I14" s="16"/>
      <c r="J14" s="16"/>
      <c r="K14" s="16"/>
      <c r="L14" s="16"/>
      <c r="M14" s="16"/>
      <c r="N14" s="16"/>
      <c r="O14" s="16"/>
      <c r="P14" s="16"/>
      <c r="Q14" s="16"/>
      <c r="R14" s="16"/>
      <c r="S14" s="16"/>
      <c r="T14" s="16"/>
      <c r="U14" s="16"/>
      <c r="V14" s="16"/>
      <c r="W14" s="16"/>
      <c r="X14" s="16"/>
      <c r="Y14" s="16"/>
      <c r="Z14" s="16"/>
      <c r="AA14" s="17"/>
    </row>
    <row r="15" spans="1:27" ht="19.5" customHeight="1">
      <c r="A15" s="10"/>
      <c r="B15" s="14"/>
      <c r="C15" s="25" t="s">
        <v>650</v>
      </c>
      <c r="D15" s="26" t="s">
        <v>827</v>
      </c>
      <c r="E15" s="16"/>
      <c r="F15" s="16"/>
      <c r="G15" s="16"/>
      <c r="H15" s="16"/>
      <c r="I15" s="16"/>
      <c r="J15" s="16"/>
      <c r="K15" s="16"/>
      <c r="L15" s="16"/>
      <c r="M15" s="16"/>
      <c r="N15" s="16"/>
      <c r="O15" s="16"/>
      <c r="P15" s="16"/>
      <c r="Q15" s="16"/>
      <c r="R15" s="16"/>
      <c r="S15" s="16"/>
      <c r="T15" s="16"/>
      <c r="U15" s="16"/>
      <c r="V15" s="16"/>
      <c r="W15" s="16"/>
      <c r="X15" s="16"/>
      <c r="Y15" s="16"/>
      <c r="Z15" s="16"/>
      <c r="AA15" s="17"/>
    </row>
    <row r="16" spans="1:27" ht="19.5" customHeight="1">
      <c r="A16" s="10"/>
      <c r="B16" s="14"/>
      <c r="C16" s="25" t="s">
        <v>650</v>
      </c>
      <c r="D16" s="26" t="s">
        <v>861</v>
      </c>
      <c r="E16" s="16"/>
      <c r="F16" s="16"/>
      <c r="G16" s="16"/>
      <c r="H16" s="16"/>
      <c r="I16" s="16"/>
      <c r="J16" s="16"/>
      <c r="K16" s="16"/>
      <c r="L16" s="16"/>
      <c r="M16" s="16"/>
      <c r="N16" s="16"/>
      <c r="O16" s="16"/>
      <c r="P16" s="16"/>
      <c r="Q16" s="16"/>
      <c r="R16" s="16"/>
      <c r="S16" s="16"/>
      <c r="T16" s="16"/>
      <c r="U16" s="16"/>
      <c r="V16" s="16"/>
      <c r="W16" s="16"/>
      <c r="X16" s="16"/>
      <c r="Y16" s="16"/>
      <c r="Z16" s="16"/>
      <c r="AA16" s="17"/>
    </row>
    <row r="17" spans="1:27" ht="19.5" customHeight="1">
      <c r="A17" s="10"/>
      <c r="B17" s="14"/>
      <c r="C17" s="26"/>
      <c r="D17" s="26"/>
      <c r="E17" s="16"/>
      <c r="F17" s="16"/>
      <c r="G17" s="16"/>
      <c r="H17" s="16"/>
      <c r="I17" s="16"/>
      <c r="J17" s="16"/>
      <c r="K17" s="16"/>
      <c r="L17" s="16"/>
      <c r="M17" s="16"/>
      <c r="N17" s="16"/>
      <c r="O17" s="16"/>
      <c r="P17" s="16"/>
      <c r="Q17" s="16"/>
      <c r="R17" s="16"/>
      <c r="S17" s="16"/>
      <c r="T17" s="16"/>
      <c r="U17" s="16"/>
      <c r="V17" s="16"/>
      <c r="W17" s="16"/>
      <c r="X17" s="16"/>
      <c r="Y17" s="16"/>
      <c r="Z17" s="16"/>
      <c r="AA17" s="17"/>
    </row>
    <row r="18" spans="1:27" ht="19.5" customHeight="1">
      <c r="A18" s="10"/>
      <c r="B18" s="14"/>
      <c r="C18" s="10"/>
      <c r="D18" s="10"/>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26" t="s">
        <v>859</v>
      </c>
      <c r="D19" s="16"/>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195</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6"/>
      <c r="D25" s="16"/>
      <c r="E25" s="16"/>
      <c r="F25" s="16"/>
      <c r="G25" s="16"/>
      <c r="H25" s="16"/>
      <c r="I25" s="16"/>
      <c r="J25" s="16"/>
      <c r="K25" s="16"/>
      <c r="L25" s="16"/>
      <c r="M25" s="16"/>
      <c r="N25" s="16"/>
      <c r="O25" s="16"/>
      <c r="P25" s="10"/>
      <c r="R25" s="25"/>
      <c r="S25" s="26"/>
      <c r="T25" s="16"/>
      <c r="U25" s="16"/>
      <c r="V25" s="16"/>
      <c r="W25" s="16"/>
      <c r="X25" s="16"/>
      <c r="Y25" s="16"/>
      <c r="Z25" s="16"/>
      <c r="AA25" s="17"/>
    </row>
    <row r="26" spans="1:27" ht="19.5" customHeight="1">
      <c r="A26" s="10"/>
      <c r="B26" s="14"/>
      <c r="C26" s="16"/>
      <c r="D26" s="16"/>
      <c r="E26" s="16"/>
      <c r="F26" s="16"/>
      <c r="G26" s="16"/>
      <c r="H26" s="16"/>
      <c r="I26" s="16"/>
      <c r="J26" s="16"/>
      <c r="K26" s="16"/>
      <c r="L26" s="16"/>
      <c r="M26" s="16"/>
      <c r="N26" s="16"/>
      <c r="O26" s="16"/>
      <c r="P26" s="10"/>
      <c r="Q26" s="26"/>
      <c r="S26" s="36"/>
      <c r="T26" s="16"/>
      <c r="U26" s="16"/>
      <c r="V26" s="16"/>
      <c r="W26" s="16"/>
      <c r="X26" s="16"/>
      <c r="Y26" s="16"/>
      <c r="Z26" s="16"/>
      <c r="AA26" s="17"/>
    </row>
    <row r="27" spans="1:27" ht="19.5" customHeight="1">
      <c r="A27" s="10"/>
      <c r="B27" s="14"/>
      <c r="C27" s="16"/>
      <c r="D27" s="16"/>
      <c r="E27" s="16"/>
      <c r="F27" s="16"/>
      <c r="G27" s="16"/>
      <c r="H27" s="16"/>
      <c r="I27" s="16"/>
      <c r="J27" s="16"/>
      <c r="K27" s="16"/>
      <c r="L27" s="16"/>
      <c r="M27" s="16"/>
      <c r="N27" s="16"/>
      <c r="O27" s="16"/>
      <c r="P27" s="10"/>
      <c r="Q27" s="26"/>
      <c r="S27" s="26"/>
      <c r="T27" s="16"/>
      <c r="U27" s="16"/>
      <c r="V27" s="16"/>
      <c r="W27" s="16"/>
      <c r="X27" s="16"/>
      <c r="Y27" s="16"/>
      <c r="Z27" s="16"/>
      <c r="AA27" s="17"/>
    </row>
    <row r="28" spans="1:27" ht="19.5" customHeight="1">
      <c r="A28" s="10"/>
      <c r="B28" s="14"/>
      <c r="C28" s="16"/>
      <c r="D28" s="16"/>
      <c r="E28" s="16"/>
      <c r="F28" s="16"/>
      <c r="G28" s="16"/>
      <c r="H28" s="16"/>
      <c r="I28" s="16"/>
      <c r="J28" s="16"/>
      <c r="K28" s="16"/>
      <c r="L28" s="16"/>
      <c r="M28" s="16"/>
      <c r="N28" s="16"/>
      <c r="O28" s="16"/>
      <c r="P28" s="10"/>
      <c r="R28" s="25"/>
      <c r="S28" s="26"/>
      <c r="T28" s="10"/>
      <c r="U28" s="10"/>
      <c r="V28" s="10"/>
      <c r="W28" s="10"/>
      <c r="X28" s="10"/>
      <c r="Y28" s="10"/>
      <c r="Z28" s="10"/>
      <c r="AA28" s="17"/>
    </row>
    <row r="29" spans="1:27" ht="19.5" customHeight="1">
      <c r="A29" s="10"/>
      <c r="B29" s="14"/>
      <c r="C29" s="16"/>
      <c r="D29" s="16"/>
      <c r="E29" s="16"/>
      <c r="F29" s="16"/>
      <c r="G29" s="16"/>
      <c r="H29" s="16"/>
      <c r="I29" s="16"/>
      <c r="J29" s="16"/>
      <c r="K29" s="16"/>
      <c r="L29" s="16"/>
      <c r="M29" s="16"/>
      <c r="N29" s="16"/>
      <c r="O29" s="16"/>
      <c r="P29" s="10"/>
      <c r="Q29" s="26"/>
      <c r="S29" s="26"/>
      <c r="T29" s="16"/>
      <c r="U29" s="16"/>
      <c r="V29" s="16"/>
      <c r="W29" s="16"/>
      <c r="X29" s="16"/>
      <c r="Y29" s="16"/>
      <c r="Z29" s="16"/>
      <c r="AA29" s="17"/>
    </row>
    <row r="30" spans="1:27" ht="19.5" customHeight="1">
      <c r="A30" s="10"/>
      <c r="B30" s="14"/>
      <c r="C30" s="16"/>
      <c r="D30" s="16"/>
      <c r="E30" s="16"/>
      <c r="F30" s="16"/>
      <c r="G30" s="16"/>
      <c r="H30" s="16"/>
      <c r="I30" s="16"/>
      <c r="J30" s="16"/>
      <c r="K30" s="16"/>
      <c r="L30" s="16"/>
      <c r="M30" s="16"/>
      <c r="N30" s="16"/>
      <c r="O30" s="16"/>
      <c r="P30" s="10"/>
      <c r="Q30" s="26"/>
      <c r="S30" s="26"/>
      <c r="T30" s="16"/>
      <c r="U30" s="16"/>
      <c r="V30" s="16"/>
      <c r="W30" s="16"/>
      <c r="X30" s="16"/>
      <c r="Y30" s="16"/>
      <c r="Z30" s="16"/>
      <c r="AA30" s="17"/>
    </row>
    <row r="31" spans="1:27" ht="19.5" customHeight="1">
      <c r="A31" s="10"/>
      <c r="B31" s="14"/>
      <c r="C31" s="16"/>
      <c r="D31" s="16"/>
      <c r="E31" s="16"/>
      <c r="F31" s="16"/>
      <c r="G31" s="16"/>
      <c r="H31" s="16"/>
      <c r="I31" s="16"/>
      <c r="J31" s="16"/>
      <c r="K31" s="16"/>
      <c r="L31" s="16"/>
      <c r="M31" s="16"/>
      <c r="N31" s="16"/>
      <c r="O31" s="16"/>
      <c r="P31" s="10"/>
      <c r="Q31" s="10"/>
      <c r="S31" s="26"/>
      <c r="T31" s="16"/>
      <c r="U31" s="16"/>
      <c r="V31" s="16"/>
      <c r="W31" s="16"/>
      <c r="X31" s="16"/>
      <c r="Y31" s="16"/>
      <c r="Z31" s="16"/>
      <c r="AA31" s="17"/>
    </row>
    <row r="32" spans="1:27" ht="19.5" customHeight="1">
      <c r="A32" s="10"/>
      <c r="B32" s="14"/>
      <c r="C32" s="16"/>
      <c r="D32" s="16"/>
      <c r="E32" s="16"/>
      <c r="F32" s="16"/>
      <c r="G32" s="16"/>
      <c r="H32" s="16"/>
      <c r="I32" s="16"/>
      <c r="J32" s="16"/>
      <c r="K32" s="16"/>
      <c r="L32" s="16"/>
      <c r="M32" s="16"/>
      <c r="N32" s="16"/>
      <c r="O32" s="16"/>
      <c r="P32" s="10"/>
      <c r="Q32" s="10"/>
      <c r="S32" s="10"/>
      <c r="T32" s="16"/>
      <c r="U32" s="16"/>
      <c r="V32" s="16"/>
      <c r="W32" s="16"/>
      <c r="X32" s="16"/>
      <c r="Y32" s="16"/>
      <c r="Z32" s="16"/>
      <c r="AA32" s="17"/>
    </row>
    <row r="33" spans="1:27" ht="19.5" customHeight="1">
      <c r="A33" s="10"/>
      <c r="B33" s="14"/>
      <c r="C33" s="16"/>
      <c r="D33" s="16"/>
      <c r="E33" s="16"/>
      <c r="F33" s="16"/>
      <c r="G33" s="16"/>
      <c r="H33" s="16"/>
      <c r="I33" s="16"/>
      <c r="J33" s="16"/>
      <c r="K33" s="16"/>
      <c r="L33" s="16"/>
      <c r="M33" s="16"/>
      <c r="N33" s="16"/>
      <c r="O33" s="16"/>
      <c r="P33" s="10"/>
      <c r="R33" s="25"/>
      <c r="S33" s="26"/>
      <c r="T33" s="16"/>
      <c r="U33" s="16"/>
      <c r="V33" s="16"/>
      <c r="W33" s="16"/>
      <c r="X33" s="16"/>
      <c r="Y33" s="16"/>
      <c r="Z33" s="16"/>
      <c r="AA33" s="17"/>
    </row>
    <row r="34" spans="1:27" ht="19.5" customHeight="1">
      <c r="A34" s="10"/>
      <c r="B34" s="14"/>
      <c r="C34" s="16"/>
      <c r="D34" s="16"/>
      <c r="E34" s="16"/>
      <c r="F34" s="16"/>
      <c r="G34" s="16"/>
      <c r="H34" s="16"/>
      <c r="I34" s="16"/>
      <c r="J34" s="16"/>
      <c r="K34" s="16"/>
      <c r="L34" s="16"/>
      <c r="M34" s="16"/>
      <c r="N34" s="16"/>
      <c r="O34" s="16"/>
      <c r="P34" s="10"/>
      <c r="Q34" s="26"/>
      <c r="S34" s="26"/>
      <c r="T34" s="16"/>
      <c r="U34" s="16"/>
      <c r="V34" s="16"/>
      <c r="W34" s="16"/>
      <c r="X34" s="16"/>
      <c r="Y34" s="16"/>
      <c r="Z34" s="16"/>
      <c r="AA34" s="17"/>
    </row>
    <row r="35" spans="1:27" ht="19.5" customHeight="1">
      <c r="A35" s="10"/>
      <c r="B35" s="14"/>
      <c r="C35" s="16"/>
      <c r="D35" s="16"/>
      <c r="E35" s="16"/>
      <c r="F35" s="16"/>
      <c r="G35" s="16"/>
      <c r="H35" s="16"/>
      <c r="I35" s="16"/>
      <c r="J35" s="16"/>
      <c r="K35" s="16"/>
      <c r="L35" s="16"/>
      <c r="M35" s="16"/>
      <c r="N35" s="16"/>
      <c r="O35" s="16"/>
      <c r="P35" s="10"/>
      <c r="Q35" s="26"/>
      <c r="S35" s="26"/>
      <c r="T35" s="16"/>
      <c r="U35" s="16"/>
      <c r="V35" s="16"/>
      <c r="W35" s="16"/>
      <c r="X35" s="16"/>
      <c r="Y35" s="16"/>
      <c r="Z35" s="16"/>
      <c r="AA35" s="17"/>
    </row>
    <row r="36" spans="1:27" ht="19.5" customHeight="1">
      <c r="A36" s="10"/>
      <c r="B36" s="14"/>
      <c r="C36" s="16"/>
      <c r="D36" s="16"/>
      <c r="E36" s="16"/>
      <c r="F36" s="16"/>
      <c r="G36" s="16"/>
      <c r="H36" s="16"/>
      <c r="I36" s="16"/>
      <c r="J36" s="16"/>
      <c r="K36" s="16"/>
      <c r="L36" s="16"/>
      <c r="M36" s="16"/>
      <c r="N36" s="16"/>
      <c r="O36" s="16"/>
      <c r="P36" s="10"/>
      <c r="Q36" s="10"/>
      <c r="S36" s="26"/>
      <c r="T36" s="16"/>
      <c r="U36" s="16"/>
      <c r="V36" s="16"/>
      <c r="W36" s="16"/>
      <c r="X36" s="16"/>
      <c r="Y36" s="16"/>
      <c r="Z36" s="16"/>
      <c r="AA36" s="17"/>
    </row>
    <row r="37" spans="1:27" ht="19.5" customHeight="1">
      <c r="A37" s="10"/>
      <c r="B37" s="14"/>
      <c r="C37" s="16"/>
      <c r="D37" s="16"/>
      <c r="E37" s="16"/>
      <c r="F37" s="16"/>
      <c r="G37" s="16"/>
      <c r="H37" s="16"/>
      <c r="I37" s="16"/>
      <c r="J37" s="16"/>
      <c r="K37" s="16"/>
      <c r="L37" s="16"/>
      <c r="M37" s="16"/>
      <c r="N37" s="16"/>
      <c r="O37" s="16"/>
      <c r="P37" s="10"/>
      <c r="Q37" s="10"/>
      <c r="R37" s="10"/>
      <c r="S37" s="16"/>
      <c r="T37" s="16"/>
      <c r="U37" s="16"/>
      <c r="V37" s="16"/>
      <c r="W37" s="16"/>
      <c r="X37" s="16"/>
      <c r="Y37" s="16"/>
      <c r="Z37" s="16"/>
      <c r="AA37" s="17"/>
    </row>
    <row r="38" spans="1:27" ht="19.5" customHeight="1">
      <c r="A38" s="10"/>
      <c r="B38" s="14"/>
      <c r="C38" s="16"/>
      <c r="D38" s="16"/>
      <c r="E38" s="16"/>
      <c r="F38" s="16"/>
      <c r="G38" s="16"/>
      <c r="H38" s="16"/>
      <c r="I38" s="16"/>
      <c r="J38" s="16"/>
      <c r="K38" s="16"/>
      <c r="L38" s="16"/>
      <c r="M38" s="16"/>
      <c r="N38" s="16"/>
      <c r="O38" s="16"/>
      <c r="P38" s="10"/>
      <c r="Q38" s="10"/>
      <c r="R38" s="10"/>
      <c r="S38" s="16"/>
      <c r="T38" s="16"/>
      <c r="U38" s="16"/>
      <c r="V38" s="16"/>
      <c r="W38" s="16"/>
      <c r="X38" s="16"/>
      <c r="Y38" s="16"/>
      <c r="Z38" s="16"/>
      <c r="AA38" s="17"/>
    </row>
    <row r="39" spans="1:27" ht="19.5" customHeight="1">
      <c r="A39" s="10"/>
      <c r="B39" s="14"/>
      <c r="C39" s="25" t="s">
        <v>647</v>
      </c>
      <c r="D39" s="26" t="s">
        <v>868</v>
      </c>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2"/>
      <c r="D40" s="42" t="s">
        <v>869</v>
      </c>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68"/>
    </row>
  </sheetData>
  <mergeCells count="12">
    <mergeCell ref="K10:M10"/>
    <mergeCell ref="R10:T10"/>
    <mergeCell ref="K11:M11"/>
    <mergeCell ref="R11:T11"/>
    <mergeCell ref="K12:M12"/>
    <mergeCell ref="R12:T12"/>
    <mergeCell ref="K7:M7"/>
    <mergeCell ref="R7:T7"/>
    <mergeCell ref="K8:M8"/>
    <mergeCell ref="R8:T8"/>
    <mergeCell ref="K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zoomScaleNormal="100" zoomScaleSheetLayoutView="100" workbookViewId="0"/>
  </sheetViews>
  <sheetFormatPr defaultRowHeight="13.5"/>
  <cols>
    <col min="1" max="27" width="3.125" style="464" customWidth="1"/>
    <col min="28" max="16384" width="9" style="464"/>
  </cols>
  <sheetData>
    <row r="1" spans="1:32" s="632" customFormat="1" ht="19.5" customHeight="1"/>
    <row r="2" spans="1:32"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32"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32" ht="19.5" customHeight="1">
      <c r="A4" s="10"/>
      <c r="B4" s="14"/>
      <c r="C4" s="15" t="s">
        <v>196</v>
      </c>
      <c r="D4" s="15"/>
      <c r="E4" s="16"/>
      <c r="F4" s="16"/>
      <c r="G4" s="16"/>
      <c r="H4" s="16"/>
      <c r="I4" s="16"/>
      <c r="J4" s="16"/>
      <c r="K4" s="16"/>
      <c r="L4" s="16"/>
      <c r="M4" s="16"/>
      <c r="N4" s="16"/>
      <c r="O4" s="16"/>
      <c r="P4" s="16"/>
      <c r="Q4" s="16"/>
      <c r="R4" s="16"/>
      <c r="S4" s="16"/>
      <c r="T4" s="16"/>
      <c r="U4" s="16"/>
      <c r="V4" s="16"/>
      <c r="W4" s="16"/>
      <c r="X4" s="16"/>
      <c r="Y4" s="16"/>
      <c r="Z4" s="16"/>
      <c r="AA4" s="17"/>
    </row>
    <row r="5" spans="1:32"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32" ht="19.5" customHeight="1">
      <c r="A6" s="10"/>
      <c r="B6" s="14"/>
      <c r="C6" s="36"/>
      <c r="D6" s="28"/>
      <c r="E6" s="29"/>
      <c r="F6" s="29"/>
      <c r="G6" s="29"/>
      <c r="H6" s="30"/>
      <c r="I6" s="31" t="s">
        <v>248</v>
      </c>
      <c r="J6" s="32"/>
      <c r="K6" s="32"/>
      <c r="L6" s="32"/>
      <c r="M6" s="32"/>
      <c r="N6" s="32"/>
      <c r="O6" s="33"/>
      <c r="P6" s="31" t="s">
        <v>190</v>
      </c>
      <c r="Q6" s="32"/>
      <c r="R6" s="32"/>
      <c r="S6" s="32"/>
      <c r="T6" s="32"/>
      <c r="U6" s="32"/>
      <c r="V6" s="33"/>
      <c r="W6" s="26"/>
      <c r="X6" s="26"/>
      <c r="Y6" s="26"/>
      <c r="Z6" s="26"/>
      <c r="AA6" s="17"/>
    </row>
    <row r="7" spans="1:32" ht="19.5" customHeight="1">
      <c r="A7" s="10"/>
      <c r="B7" s="14"/>
      <c r="C7" s="26"/>
      <c r="D7" s="31" t="s">
        <v>197</v>
      </c>
      <c r="E7" s="32"/>
      <c r="F7" s="32"/>
      <c r="G7" s="32"/>
      <c r="H7" s="33"/>
      <c r="I7" s="10"/>
      <c r="J7" s="657">
        <v>48102</v>
      </c>
      <c r="K7" s="657"/>
      <c r="L7" s="657"/>
      <c r="M7" s="657"/>
      <c r="N7" s="474"/>
      <c r="O7" s="30"/>
      <c r="P7" s="28"/>
      <c r="Q7" s="29"/>
      <c r="R7" s="658">
        <f>Ⅰ2!J21</f>
        <v>1.0300498187149878</v>
      </c>
      <c r="S7" s="658"/>
      <c r="T7" s="658"/>
      <c r="U7" s="29"/>
      <c r="V7" s="30"/>
      <c r="W7" s="26"/>
      <c r="X7" s="26"/>
      <c r="Y7" s="26"/>
      <c r="Z7" s="26"/>
      <c r="AA7" s="17"/>
    </row>
    <row r="8" spans="1:32" ht="19.5" customHeight="1">
      <c r="A8" s="10"/>
      <c r="B8" s="14"/>
      <c r="C8" s="36"/>
      <c r="D8" s="31" t="s">
        <v>198</v>
      </c>
      <c r="E8" s="32"/>
      <c r="F8" s="32"/>
      <c r="G8" s="32"/>
      <c r="H8" s="33"/>
      <c r="I8" s="28"/>
      <c r="J8" s="657">
        <v>13368</v>
      </c>
      <c r="K8" s="657"/>
      <c r="L8" s="657"/>
      <c r="M8" s="657"/>
      <c r="N8" s="474"/>
      <c r="O8" s="30"/>
      <c r="P8" s="28"/>
      <c r="Q8" s="29"/>
      <c r="R8" s="658">
        <f>Ⅰ2!J22</f>
        <v>1.0336614830760096</v>
      </c>
      <c r="S8" s="658"/>
      <c r="T8" s="658"/>
      <c r="U8" s="29"/>
      <c r="V8" s="30"/>
      <c r="W8" s="26"/>
      <c r="X8" s="26"/>
      <c r="Y8" s="26"/>
      <c r="Z8" s="26"/>
      <c r="AA8" s="17"/>
    </row>
    <row r="9" spans="1:32" ht="19.5" customHeight="1">
      <c r="A9" s="10"/>
      <c r="B9" s="14"/>
      <c r="C9" s="36"/>
      <c r="D9" s="37" t="s">
        <v>199</v>
      </c>
      <c r="E9" s="38"/>
      <c r="F9" s="38"/>
      <c r="G9" s="38"/>
      <c r="H9" s="39"/>
      <c r="I9" s="40"/>
      <c r="J9" s="657">
        <v>34734</v>
      </c>
      <c r="K9" s="657"/>
      <c r="L9" s="657"/>
      <c r="M9" s="657"/>
      <c r="N9" s="469"/>
      <c r="O9" s="41"/>
      <c r="P9" s="40"/>
      <c r="Q9" s="42"/>
      <c r="R9" s="658">
        <f>Ⅰ2!J23</f>
        <v>1.0286664717763256</v>
      </c>
      <c r="S9" s="658"/>
      <c r="T9" s="658"/>
      <c r="U9" s="42"/>
      <c r="V9" s="41"/>
      <c r="W9" s="26"/>
      <c r="X9" s="26"/>
      <c r="Y9" s="26"/>
      <c r="Z9" s="26"/>
      <c r="AA9" s="17"/>
    </row>
    <row r="10" spans="1:32" ht="19.5" customHeight="1">
      <c r="A10" s="10"/>
      <c r="B10" s="14"/>
      <c r="C10" s="26"/>
      <c r="D10" s="26"/>
      <c r="E10" s="26"/>
      <c r="F10" s="26"/>
      <c r="G10" s="26"/>
      <c r="H10" s="26"/>
      <c r="I10" s="26"/>
      <c r="J10" s="26"/>
      <c r="K10" s="470"/>
      <c r="L10" s="470"/>
      <c r="M10" s="470"/>
      <c r="N10" s="26"/>
      <c r="O10" s="26"/>
      <c r="P10" s="26"/>
      <c r="Q10" s="26"/>
      <c r="R10" s="471"/>
      <c r="S10" s="471"/>
      <c r="T10" s="471"/>
      <c r="U10" s="26"/>
      <c r="V10" s="26"/>
      <c r="W10" s="26"/>
      <c r="X10" s="26"/>
      <c r="Y10" s="26"/>
      <c r="Z10" s="26"/>
      <c r="AA10" s="17"/>
    </row>
    <row r="11" spans="1:32" ht="19.5" customHeight="1">
      <c r="A11" s="10"/>
      <c r="B11" s="14"/>
      <c r="C11" s="10"/>
      <c r="D11" s="10"/>
      <c r="E11" s="26"/>
      <c r="F11" s="26"/>
      <c r="G11" s="26"/>
      <c r="H11" s="26"/>
      <c r="I11" s="26"/>
      <c r="J11" s="26"/>
      <c r="K11" s="472"/>
      <c r="L11" s="472"/>
      <c r="M11" s="472"/>
      <c r="N11" s="26"/>
      <c r="O11" s="26"/>
      <c r="P11" s="26"/>
      <c r="Q11" s="26"/>
      <c r="R11" s="473"/>
      <c r="S11" s="473"/>
      <c r="T11" s="473"/>
      <c r="U11" s="26"/>
      <c r="V11" s="26"/>
      <c r="W11" s="26"/>
      <c r="X11" s="26"/>
      <c r="Y11" s="26"/>
      <c r="Z11" s="26"/>
      <c r="AA11" s="17"/>
    </row>
    <row r="12" spans="1:32" ht="19.5" customHeight="1">
      <c r="A12" s="10"/>
      <c r="B12" s="14"/>
      <c r="C12" s="25" t="s">
        <v>645</v>
      </c>
      <c r="D12" s="26" t="s">
        <v>851</v>
      </c>
      <c r="E12" s="26"/>
      <c r="F12" s="26"/>
      <c r="G12" s="26"/>
      <c r="H12" s="26"/>
      <c r="I12" s="26"/>
      <c r="J12" s="26"/>
      <c r="K12" s="26"/>
      <c r="L12" s="26"/>
      <c r="M12" s="26"/>
      <c r="N12" s="26"/>
      <c r="O12" s="26"/>
      <c r="P12" s="26"/>
      <c r="Q12" s="26"/>
      <c r="R12" s="26"/>
      <c r="S12" s="26"/>
      <c r="T12" s="26"/>
      <c r="U12" s="26"/>
      <c r="V12" s="26"/>
      <c r="W12" s="26"/>
      <c r="X12" s="26"/>
      <c r="Y12" s="26"/>
      <c r="Z12" s="26"/>
      <c r="AA12" s="17"/>
      <c r="AC12" s="25"/>
      <c r="AD12" s="26"/>
      <c r="AE12" s="26"/>
      <c r="AF12" s="26"/>
    </row>
    <row r="13" spans="1:32" ht="19.5" customHeight="1">
      <c r="A13" s="10"/>
      <c r="B13" s="14"/>
      <c r="C13" s="10"/>
      <c r="D13" s="36" t="s">
        <v>844</v>
      </c>
      <c r="E13" s="10"/>
      <c r="F13" s="26"/>
      <c r="G13" s="26"/>
      <c r="H13" s="26"/>
      <c r="I13" s="26"/>
      <c r="J13" s="26"/>
      <c r="K13" s="26"/>
      <c r="L13" s="26"/>
      <c r="M13" s="26"/>
      <c r="N13" s="26"/>
      <c r="O13" s="26"/>
      <c r="P13" s="26"/>
      <c r="Q13" s="26"/>
      <c r="R13" s="26"/>
      <c r="S13" s="26"/>
      <c r="T13" s="26"/>
      <c r="U13" s="26"/>
      <c r="V13" s="26"/>
      <c r="W13" s="26"/>
      <c r="X13" s="26"/>
      <c r="Y13" s="26"/>
      <c r="Z13" s="26"/>
      <c r="AA13" s="17"/>
      <c r="AC13" s="10"/>
      <c r="AD13" s="36"/>
      <c r="AE13" s="10"/>
      <c r="AF13" s="26"/>
    </row>
    <row r="14" spans="1:32" ht="19.5" customHeight="1">
      <c r="A14" s="10"/>
      <c r="B14" s="14"/>
      <c r="C14" s="25" t="s">
        <v>645</v>
      </c>
      <c r="D14" s="26" t="s">
        <v>845</v>
      </c>
      <c r="E14" s="10"/>
      <c r="F14" s="26"/>
      <c r="G14" s="26"/>
      <c r="H14" s="26"/>
      <c r="I14" s="26"/>
      <c r="J14" s="26"/>
      <c r="K14" s="26"/>
      <c r="L14" s="26"/>
      <c r="M14" s="26"/>
      <c r="N14" s="26"/>
      <c r="O14" s="26"/>
      <c r="P14" s="26"/>
      <c r="Q14" s="26"/>
      <c r="R14" s="26"/>
      <c r="S14" s="26"/>
      <c r="T14" s="26"/>
      <c r="U14" s="26"/>
      <c r="V14" s="26"/>
      <c r="W14" s="26"/>
      <c r="X14" s="26"/>
      <c r="Y14" s="26"/>
      <c r="Z14" s="26"/>
      <c r="AA14" s="17"/>
      <c r="AC14" s="25"/>
      <c r="AD14" s="26"/>
      <c r="AE14" s="10"/>
      <c r="AF14" s="26"/>
    </row>
    <row r="15" spans="1:32" ht="19.5" customHeight="1">
      <c r="A15" s="10"/>
      <c r="B15" s="14"/>
      <c r="C15" s="10"/>
      <c r="D15" s="36" t="s">
        <v>852</v>
      </c>
      <c r="E15" s="26"/>
      <c r="F15" s="26"/>
      <c r="G15" s="26"/>
      <c r="H15" s="26"/>
      <c r="I15" s="26"/>
      <c r="J15" s="26"/>
      <c r="K15" s="26"/>
      <c r="L15" s="26"/>
      <c r="M15" s="26"/>
      <c r="N15" s="26"/>
      <c r="O15" s="26"/>
      <c r="P15" s="26"/>
      <c r="Q15" s="26"/>
      <c r="R15" s="26"/>
      <c r="S15" s="26"/>
      <c r="T15" s="26"/>
      <c r="U15" s="26"/>
      <c r="V15" s="26"/>
      <c r="W15" s="26"/>
      <c r="X15" s="26"/>
      <c r="Y15" s="26"/>
      <c r="Z15" s="26"/>
      <c r="AA15" s="17"/>
      <c r="AC15" s="10"/>
      <c r="AD15" s="36"/>
      <c r="AE15" s="26"/>
      <c r="AF15" s="26"/>
    </row>
    <row r="16" spans="1:32" ht="19.5" customHeight="1">
      <c r="A16" s="10"/>
      <c r="B16" s="14"/>
      <c r="C16" s="25" t="s">
        <v>645</v>
      </c>
      <c r="D16" s="26" t="s">
        <v>800</v>
      </c>
      <c r="E16" s="26"/>
      <c r="F16" s="26"/>
      <c r="G16" s="26"/>
      <c r="H16" s="26"/>
      <c r="I16" s="26"/>
      <c r="J16" s="26"/>
      <c r="K16" s="26"/>
      <c r="L16" s="26"/>
      <c r="M16" s="26"/>
      <c r="N16" s="26"/>
      <c r="O16" s="26"/>
      <c r="P16" s="26"/>
      <c r="Q16" s="26"/>
      <c r="R16" s="26"/>
      <c r="S16" s="26"/>
      <c r="T16" s="26"/>
      <c r="U16" s="26"/>
      <c r="V16" s="26"/>
      <c r="W16" s="26"/>
      <c r="X16" s="26"/>
      <c r="Y16" s="26"/>
      <c r="Z16" s="26"/>
      <c r="AA16" s="17"/>
      <c r="AC16" s="25"/>
      <c r="AD16" s="26"/>
      <c r="AE16" s="26"/>
      <c r="AF16" s="26"/>
    </row>
    <row r="17" spans="1:32" ht="19.5" customHeight="1">
      <c r="A17" s="10"/>
      <c r="B17" s="14"/>
      <c r="C17" s="25"/>
      <c r="D17" s="26" t="s">
        <v>846</v>
      </c>
      <c r="E17" s="16"/>
      <c r="F17" s="16"/>
      <c r="G17" s="16"/>
      <c r="H17" s="16"/>
      <c r="I17" s="16"/>
      <c r="J17" s="16"/>
      <c r="K17" s="16"/>
      <c r="L17" s="16"/>
      <c r="M17" s="16"/>
      <c r="N17" s="16"/>
      <c r="O17" s="16"/>
      <c r="P17" s="16"/>
      <c r="Q17" s="16"/>
      <c r="R17" s="16"/>
      <c r="S17" s="16"/>
      <c r="T17" s="16"/>
      <c r="U17" s="16"/>
      <c r="V17" s="16"/>
      <c r="W17" s="16"/>
      <c r="X17" s="16"/>
      <c r="Y17" s="16"/>
      <c r="Z17" s="16"/>
      <c r="AA17" s="17"/>
      <c r="AC17" s="25"/>
      <c r="AD17" s="26"/>
      <c r="AE17" s="16"/>
      <c r="AF17" s="16"/>
    </row>
    <row r="18" spans="1:32" ht="19.5" customHeight="1">
      <c r="A18" s="10"/>
      <c r="B18" s="14"/>
      <c r="C18" s="25"/>
      <c r="E18" s="16"/>
      <c r="F18" s="16"/>
      <c r="G18" s="16"/>
      <c r="H18" s="16"/>
      <c r="I18" s="16"/>
      <c r="J18" s="16"/>
      <c r="K18" s="16"/>
      <c r="L18" s="16"/>
      <c r="M18" s="16"/>
      <c r="N18" s="16"/>
      <c r="O18" s="16"/>
      <c r="P18" s="16"/>
      <c r="Q18" s="16"/>
      <c r="R18" s="16"/>
      <c r="S18" s="16"/>
      <c r="T18" s="16"/>
      <c r="U18" s="16"/>
      <c r="V18" s="16"/>
      <c r="W18" s="16"/>
      <c r="X18" s="16"/>
      <c r="Y18" s="16"/>
      <c r="Z18" s="16"/>
      <c r="AA18" s="17"/>
    </row>
    <row r="19" spans="1:32" ht="19.5" customHeight="1">
      <c r="A19" s="10"/>
      <c r="B19" s="14"/>
      <c r="C19" s="26"/>
      <c r="D19" s="26"/>
      <c r="E19" s="16"/>
      <c r="F19" s="16"/>
      <c r="G19" s="16"/>
      <c r="H19" s="16"/>
      <c r="I19" s="16"/>
      <c r="J19" s="16"/>
      <c r="K19" s="16"/>
      <c r="L19" s="16"/>
      <c r="M19" s="16"/>
      <c r="N19" s="16"/>
      <c r="O19" s="16"/>
      <c r="P19" s="16"/>
      <c r="Q19" s="16"/>
      <c r="R19" s="16"/>
      <c r="S19" s="16"/>
      <c r="T19" s="16"/>
      <c r="U19" s="16"/>
      <c r="V19" s="16"/>
      <c r="W19" s="16"/>
      <c r="X19" s="16"/>
      <c r="Y19" s="16"/>
      <c r="Z19" s="16"/>
      <c r="AA19" s="17"/>
    </row>
    <row r="20" spans="1:32"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32"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32"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2"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32" ht="19.5" customHeight="1">
      <c r="A24" s="10"/>
      <c r="B24" s="14"/>
      <c r="C24" s="15" t="s">
        <v>200</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32"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32" ht="19.5" customHeight="1">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32" ht="19.5" customHeight="1">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32" ht="19.5" customHeight="1">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32" ht="19.5" customHeight="1">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32" ht="19.5" customHeight="1">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32" ht="19.5" customHeight="1">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32" ht="19.5" customHeight="1">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c r="A33" s="10"/>
      <c r="B33" s="14"/>
      <c r="C33" s="10"/>
      <c r="D33" s="10"/>
      <c r="E33" s="26"/>
      <c r="F33" s="26"/>
      <c r="G33" s="26"/>
      <c r="H33" s="16"/>
      <c r="I33" s="16"/>
      <c r="J33" s="16"/>
      <c r="K33" s="16"/>
      <c r="L33" s="16"/>
      <c r="M33" s="16"/>
      <c r="N33" s="16"/>
      <c r="O33" s="16"/>
      <c r="P33" s="16"/>
      <c r="Q33" s="16"/>
      <c r="R33" s="16"/>
      <c r="S33" s="16"/>
      <c r="T33" s="16"/>
      <c r="U33" s="16"/>
      <c r="V33" s="16"/>
      <c r="W33" s="16"/>
      <c r="X33" s="16"/>
      <c r="Y33" s="16"/>
      <c r="Z33" s="16"/>
      <c r="AA33" s="17"/>
    </row>
    <row r="34" spans="1:27" ht="19.5" customHeight="1">
      <c r="A34" s="10"/>
      <c r="B34" s="14"/>
      <c r="C34" s="25"/>
      <c r="D34" s="26"/>
      <c r="E34" s="26"/>
      <c r="F34" s="26"/>
      <c r="G34" s="26"/>
      <c r="H34" s="16"/>
      <c r="I34" s="16"/>
      <c r="J34" s="16"/>
      <c r="K34" s="16"/>
      <c r="L34" s="16"/>
      <c r="M34" s="16"/>
      <c r="N34" s="16"/>
      <c r="O34" s="16"/>
      <c r="P34" s="16"/>
      <c r="Q34" s="16"/>
      <c r="R34" s="16"/>
      <c r="S34" s="16"/>
      <c r="T34" s="16"/>
      <c r="U34" s="16"/>
      <c r="V34" s="16"/>
      <c r="W34" s="16"/>
      <c r="X34" s="16"/>
      <c r="Y34" s="16"/>
      <c r="Z34" s="16"/>
      <c r="AA34" s="17"/>
    </row>
    <row r="35" spans="1:27" ht="19.5" customHeight="1">
      <c r="A35" s="10"/>
      <c r="B35" s="14"/>
      <c r="F35" s="26"/>
      <c r="G35" s="26"/>
      <c r="H35" s="16"/>
      <c r="I35" s="16"/>
      <c r="J35" s="16"/>
      <c r="K35" s="16"/>
      <c r="L35" s="16"/>
      <c r="M35" s="16"/>
      <c r="N35" s="16"/>
      <c r="O35" s="16"/>
      <c r="P35" s="16"/>
      <c r="Q35" s="16"/>
      <c r="R35" s="16"/>
      <c r="S35" s="16"/>
      <c r="T35" s="16"/>
      <c r="U35" s="16"/>
      <c r="V35" s="16"/>
      <c r="W35" s="16"/>
      <c r="X35" s="16"/>
      <c r="Y35" s="16"/>
      <c r="Z35" s="16"/>
      <c r="AA35" s="17"/>
    </row>
    <row r="36" spans="1:27" ht="19.5" customHeight="1">
      <c r="A36" s="10"/>
      <c r="B36" s="14"/>
      <c r="C36" s="25" t="s">
        <v>650</v>
      </c>
      <c r="D36" s="26" t="s">
        <v>831</v>
      </c>
      <c r="E36" s="26"/>
      <c r="F36" s="26"/>
      <c r="G36" s="26"/>
      <c r="H36" s="16"/>
      <c r="I36" s="16"/>
      <c r="J36" s="16"/>
      <c r="K36" s="16"/>
      <c r="L36" s="16"/>
      <c r="M36" s="16"/>
      <c r="N36" s="16"/>
      <c r="O36" s="16"/>
      <c r="P36" s="16"/>
      <c r="Q36" s="16"/>
      <c r="R36" s="16"/>
      <c r="S36" s="16"/>
      <c r="T36" s="16"/>
      <c r="U36" s="16"/>
      <c r="V36" s="16"/>
      <c r="W36" s="16"/>
      <c r="X36" s="16"/>
      <c r="Y36" s="16"/>
      <c r="Z36" s="16"/>
      <c r="AA36" s="17"/>
    </row>
    <row r="37" spans="1:27" ht="19.5" customHeight="1">
      <c r="A37" s="10"/>
      <c r="B37" s="14"/>
      <c r="C37" s="25" t="s">
        <v>650</v>
      </c>
      <c r="D37" s="26" t="s">
        <v>830</v>
      </c>
      <c r="E37" s="26"/>
      <c r="F37" s="26"/>
      <c r="G37" s="26"/>
      <c r="H37" s="16"/>
      <c r="I37" s="16"/>
      <c r="J37" s="16"/>
      <c r="K37" s="16"/>
      <c r="L37" s="16"/>
      <c r="M37" s="16"/>
      <c r="N37" s="16"/>
      <c r="O37" s="16"/>
      <c r="P37" s="16"/>
      <c r="Q37" s="16"/>
      <c r="R37" s="16"/>
      <c r="S37" s="16"/>
      <c r="T37" s="16"/>
      <c r="U37" s="16"/>
      <c r="V37" s="16"/>
      <c r="W37" s="16"/>
      <c r="X37" s="16"/>
      <c r="Y37" s="16"/>
      <c r="Z37" s="16"/>
      <c r="AA37" s="17"/>
    </row>
    <row r="38" spans="1:27" ht="19.5" customHeight="1">
      <c r="A38" s="10"/>
      <c r="B38" s="14"/>
      <c r="C38" s="26"/>
      <c r="D38" s="26" t="s">
        <v>828</v>
      </c>
      <c r="E38" s="26"/>
      <c r="F38" s="26"/>
      <c r="G38" s="2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25" t="s">
        <v>650</v>
      </c>
      <c r="D39" s="26" t="s">
        <v>829</v>
      </c>
      <c r="E39" s="2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2"/>
      <c r="D40" s="42"/>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68"/>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8" width="3.125" style="464" customWidth="1"/>
    <col min="29" max="16384" width="9" style="464"/>
  </cols>
  <sheetData>
    <row r="1" spans="1:28" s="632" customFormat="1" ht="19.5" customHeight="1"/>
    <row r="2" spans="1:28"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t="s">
        <v>204</v>
      </c>
      <c r="D4" s="16"/>
      <c r="E4" s="16"/>
      <c r="F4" s="16"/>
      <c r="G4" s="16"/>
      <c r="H4" s="16"/>
      <c r="I4" s="16"/>
      <c r="J4" s="16"/>
      <c r="K4" s="16"/>
      <c r="L4" s="16"/>
      <c r="M4" s="16"/>
      <c r="N4" s="16"/>
      <c r="O4" s="16"/>
      <c r="P4" s="16"/>
      <c r="Q4" s="16"/>
      <c r="R4" s="16"/>
      <c r="S4" s="16"/>
      <c r="T4" s="16"/>
      <c r="U4" s="16"/>
      <c r="V4" s="16"/>
      <c r="W4" s="16"/>
      <c r="X4" s="16"/>
      <c r="Y4" s="16"/>
      <c r="Z4" s="16"/>
      <c r="AA4" s="17"/>
      <c r="AB4" s="16"/>
    </row>
    <row r="5" spans="1:28" ht="19.5" customHeight="1">
      <c r="A5" s="10"/>
      <c r="B5" s="18"/>
      <c r="C5" s="19"/>
      <c r="D5" s="19"/>
      <c r="E5" s="19"/>
      <c r="F5" s="19"/>
      <c r="G5" s="19"/>
      <c r="H5" s="19"/>
      <c r="I5" s="19"/>
      <c r="J5" s="19"/>
      <c r="K5" s="19"/>
      <c r="L5" s="19"/>
      <c r="M5" s="19"/>
      <c r="N5" s="19"/>
      <c r="O5" s="19"/>
      <c r="P5" s="19"/>
      <c r="Q5" s="19"/>
      <c r="R5" s="19"/>
      <c r="S5" s="19"/>
      <c r="T5" s="19"/>
      <c r="U5" s="19"/>
      <c r="V5" s="19"/>
      <c r="W5" s="19"/>
      <c r="X5" s="19"/>
      <c r="Y5" s="19"/>
      <c r="Z5" s="19"/>
      <c r="AA5" s="17"/>
      <c r="AB5" s="16"/>
    </row>
    <row r="6" spans="1:28" ht="19.5" customHeight="1">
      <c r="A6" s="10"/>
      <c r="B6" s="18"/>
      <c r="C6" s="19"/>
      <c r="D6" s="19"/>
      <c r="E6" s="19"/>
      <c r="F6" s="19"/>
      <c r="G6" s="19"/>
      <c r="H6" s="19"/>
      <c r="I6" s="19"/>
      <c r="J6" s="19"/>
      <c r="K6" s="19"/>
      <c r="L6" s="19"/>
      <c r="M6" s="19"/>
      <c r="N6" s="19"/>
      <c r="O6" s="19"/>
      <c r="P6" s="19"/>
      <c r="Q6" s="19"/>
      <c r="R6" s="19"/>
      <c r="S6" s="19"/>
      <c r="T6" s="19"/>
      <c r="U6" s="19"/>
      <c r="V6" s="19"/>
      <c r="W6" s="19"/>
      <c r="X6" s="19"/>
      <c r="Y6" s="19"/>
      <c r="Z6" s="19"/>
      <c r="AA6" s="17"/>
      <c r="AB6" s="16"/>
    </row>
    <row r="7" spans="1:28" ht="19.5" customHeight="1">
      <c r="A7" s="10"/>
      <c r="B7" s="18"/>
      <c r="C7" s="19"/>
      <c r="D7" s="19"/>
      <c r="E7" s="19"/>
      <c r="F7" s="19"/>
      <c r="G7" s="19"/>
      <c r="H7" s="19"/>
      <c r="I7" s="19"/>
      <c r="J7" s="19"/>
      <c r="K7" s="19"/>
      <c r="L7" s="19"/>
      <c r="M7" s="19"/>
      <c r="N7" s="19"/>
      <c r="O7" s="19"/>
      <c r="P7" s="19"/>
      <c r="Q7" s="19"/>
      <c r="R7" s="19"/>
      <c r="S7" s="19"/>
      <c r="T7" s="19"/>
      <c r="U7" s="19"/>
      <c r="V7" s="19"/>
      <c r="W7" s="19"/>
      <c r="X7" s="19"/>
      <c r="Y7" s="19"/>
      <c r="Z7" s="19"/>
      <c r="AA7" s="17"/>
      <c r="AB7" s="16"/>
    </row>
    <row r="8" spans="1:28" ht="19.5" customHeight="1">
      <c r="A8" s="10"/>
      <c r="B8" s="18"/>
      <c r="C8" s="19"/>
      <c r="D8" s="19"/>
      <c r="E8" s="19"/>
      <c r="F8" s="19"/>
      <c r="G8" s="19"/>
      <c r="H8" s="19"/>
      <c r="I8" s="19"/>
      <c r="J8" s="19"/>
      <c r="K8" s="19"/>
      <c r="L8" s="19"/>
      <c r="M8" s="19"/>
      <c r="N8" s="19"/>
      <c r="O8" s="19"/>
      <c r="P8" s="19"/>
      <c r="Q8" s="19"/>
      <c r="R8" s="19"/>
      <c r="S8" s="19"/>
      <c r="T8" s="19"/>
      <c r="U8" s="19"/>
      <c r="V8" s="19"/>
      <c r="W8" s="19"/>
      <c r="X8" s="19"/>
      <c r="Y8" s="19"/>
      <c r="Z8" s="19"/>
      <c r="AA8" s="17"/>
      <c r="AB8" s="16"/>
    </row>
    <row r="9" spans="1:28" ht="19.5" customHeight="1">
      <c r="A9" s="10"/>
      <c r="B9" s="18"/>
      <c r="C9" s="19"/>
      <c r="D9" s="19"/>
      <c r="E9" s="19"/>
      <c r="F9" s="19"/>
      <c r="G9" s="19"/>
      <c r="H9" s="19"/>
      <c r="I9" s="19"/>
      <c r="J9" s="19"/>
      <c r="K9" s="19"/>
      <c r="L9" s="19"/>
      <c r="M9" s="19"/>
      <c r="N9" s="19"/>
      <c r="O9" s="19"/>
      <c r="P9" s="19"/>
      <c r="Q9" s="19"/>
      <c r="R9" s="19"/>
      <c r="S9" s="19"/>
      <c r="T9" s="19"/>
      <c r="U9" s="19"/>
      <c r="V9" s="19"/>
      <c r="W9" s="19"/>
      <c r="X9" s="19"/>
      <c r="Y9" s="19"/>
      <c r="Z9" s="19"/>
      <c r="AA9" s="17"/>
      <c r="AB9" s="16"/>
    </row>
    <row r="10" spans="1:28" ht="19.5" customHeight="1">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c r="AB10" s="16"/>
    </row>
    <row r="11" spans="1:28" ht="19.5" customHeight="1">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c r="AB11" s="16"/>
    </row>
    <row r="12" spans="1:28" ht="19.5" customHeight="1">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c r="AB12" s="16"/>
    </row>
    <row r="13" spans="1:28" ht="19.5" customHeight="1">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c r="AB13" s="16"/>
    </row>
    <row r="14" spans="1:28" ht="19.5" customHeight="1">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c r="AB14" s="16"/>
    </row>
    <row r="15" spans="1:28" ht="19.5" customHeight="1">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c r="AB15" s="16"/>
    </row>
    <row r="16" spans="1:28" ht="19.5" customHeight="1">
      <c r="A16" s="10"/>
      <c r="B16" s="14"/>
      <c r="C16" s="43" t="s">
        <v>650</v>
      </c>
      <c r="D16" s="44" t="s">
        <v>872</v>
      </c>
      <c r="E16" s="26"/>
      <c r="F16" s="16"/>
      <c r="G16" s="16"/>
      <c r="H16" s="16"/>
      <c r="I16" s="16"/>
      <c r="J16" s="16"/>
      <c r="K16" s="16"/>
      <c r="L16" s="16"/>
      <c r="M16" s="16"/>
      <c r="N16" s="16"/>
      <c r="O16" s="16"/>
      <c r="P16" s="16"/>
      <c r="Q16" s="16"/>
      <c r="R16" s="16"/>
      <c r="S16" s="16"/>
      <c r="T16" s="16"/>
      <c r="U16" s="16"/>
      <c r="V16" s="16"/>
      <c r="W16" s="16"/>
      <c r="X16" s="16"/>
      <c r="Y16" s="16"/>
      <c r="Z16" s="16"/>
      <c r="AA16" s="17"/>
      <c r="AB16" s="16"/>
    </row>
    <row r="17" spans="1:28" ht="19.5" customHeight="1">
      <c r="A17" s="10"/>
      <c r="B17" s="14"/>
      <c r="C17" s="26"/>
      <c r="D17" s="26" t="s">
        <v>819</v>
      </c>
      <c r="E17" s="26"/>
      <c r="F17" s="16"/>
      <c r="G17" s="16"/>
      <c r="H17" s="16"/>
      <c r="I17" s="16"/>
      <c r="J17" s="16"/>
      <c r="K17" s="16"/>
      <c r="L17" s="16"/>
      <c r="M17" s="16"/>
      <c r="N17" s="16"/>
      <c r="O17" s="16"/>
      <c r="P17" s="16"/>
      <c r="Q17" s="16"/>
      <c r="R17" s="16"/>
      <c r="S17" s="16"/>
      <c r="T17" s="16"/>
      <c r="U17" s="16"/>
      <c r="V17" s="16"/>
      <c r="W17" s="16"/>
      <c r="X17" s="16"/>
      <c r="Y17" s="16"/>
      <c r="Z17" s="16"/>
      <c r="AA17" s="17"/>
      <c r="AB17" s="16"/>
    </row>
    <row r="18" spans="1:28" ht="19.5" customHeight="1">
      <c r="A18" s="10"/>
      <c r="B18" s="14"/>
      <c r="C18" s="25" t="s">
        <v>650</v>
      </c>
      <c r="D18" s="26" t="s">
        <v>847</v>
      </c>
      <c r="E18" s="26"/>
      <c r="F18" s="16"/>
      <c r="G18" s="16"/>
      <c r="H18" s="16"/>
      <c r="I18" s="16"/>
      <c r="J18" s="16"/>
      <c r="K18" s="16"/>
      <c r="L18" s="16"/>
      <c r="M18" s="16"/>
      <c r="N18" s="16"/>
      <c r="O18" s="16"/>
      <c r="P18" s="16"/>
      <c r="Q18" s="16"/>
      <c r="R18" s="16"/>
      <c r="S18" s="16"/>
      <c r="T18" s="16"/>
      <c r="U18" s="16"/>
      <c r="V18" s="16"/>
      <c r="W18" s="16"/>
      <c r="X18" s="16"/>
      <c r="Y18" s="16"/>
      <c r="Z18" s="16"/>
      <c r="AA18" s="17"/>
      <c r="AB18" s="16"/>
    </row>
    <row r="19" spans="1:28" ht="19.5" customHeight="1">
      <c r="A19" s="10"/>
      <c r="B19" s="14"/>
      <c r="C19" s="26"/>
      <c r="D19" s="26" t="s">
        <v>848</v>
      </c>
      <c r="E19" s="26"/>
      <c r="F19" s="16"/>
      <c r="G19" s="16"/>
      <c r="H19" s="16"/>
      <c r="I19" s="16"/>
      <c r="J19" s="16"/>
      <c r="K19" s="16"/>
      <c r="L19" s="16"/>
      <c r="M19" s="16"/>
      <c r="N19" s="16"/>
      <c r="O19" s="16"/>
      <c r="P19" s="16"/>
      <c r="Q19" s="16"/>
      <c r="R19" s="16"/>
      <c r="S19" s="16"/>
      <c r="T19" s="16"/>
      <c r="U19" s="16"/>
      <c r="V19" s="16"/>
      <c r="W19" s="16"/>
      <c r="X19" s="16"/>
      <c r="Y19" s="16"/>
      <c r="Z19" s="16"/>
      <c r="AA19" s="17"/>
      <c r="AB19" s="16"/>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6"/>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6"/>
    </row>
    <row r="24" spans="1:28" ht="19.5" customHeight="1">
      <c r="A24" s="10"/>
      <c r="B24" s="14"/>
      <c r="C24" s="15" t="s">
        <v>207</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c r="AB25" s="16"/>
    </row>
    <row r="26" spans="1:28" ht="19.5" customHeight="1">
      <c r="A26" s="10"/>
      <c r="B26" s="14"/>
      <c r="C26" s="36"/>
      <c r="D26" s="36" t="s">
        <v>208</v>
      </c>
      <c r="E26" s="36"/>
      <c r="F26" s="36"/>
      <c r="G26" s="36"/>
      <c r="H26" s="36"/>
      <c r="I26" s="36"/>
      <c r="J26" s="36"/>
      <c r="K26" s="36"/>
      <c r="L26" s="36"/>
      <c r="M26" s="36"/>
      <c r="N26" s="36"/>
      <c r="O26" s="36"/>
      <c r="P26" s="36"/>
      <c r="Q26" s="36"/>
      <c r="R26" s="25" t="s">
        <v>650</v>
      </c>
      <c r="S26" s="36" t="s">
        <v>250</v>
      </c>
      <c r="T26" s="36"/>
      <c r="U26" s="10"/>
      <c r="V26" s="10"/>
      <c r="W26" s="16"/>
      <c r="X26" s="16"/>
      <c r="Y26" s="16"/>
      <c r="Z26" s="16"/>
      <c r="AA26" s="17"/>
      <c r="AB26" s="16"/>
    </row>
    <row r="27" spans="1:28" ht="19.5" customHeight="1">
      <c r="A27" s="10"/>
      <c r="B27" s="14"/>
      <c r="C27" s="26"/>
      <c r="D27" s="28"/>
      <c r="E27" s="29"/>
      <c r="F27" s="30"/>
      <c r="G27" s="659" t="s">
        <v>248</v>
      </c>
      <c r="H27" s="660"/>
      <c r="I27" s="660"/>
      <c r="J27" s="660"/>
      <c r="K27" s="661"/>
      <c r="L27" s="659" t="s">
        <v>190</v>
      </c>
      <c r="M27" s="660"/>
      <c r="N27" s="660"/>
      <c r="O27" s="660"/>
      <c r="P27" s="661"/>
      <c r="Q27" s="36"/>
      <c r="R27" s="36"/>
      <c r="S27" s="36" t="s">
        <v>849</v>
      </c>
      <c r="T27" s="36"/>
      <c r="U27" s="10"/>
      <c r="V27" s="10"/>
      <c r="W27" s="16"/>
      <c r="X27" s="16"/>
      <c r="Y27" s="16"/>
      <c r="Z27" s="16"/>
      <c r="AA27" s="17"/>
      <c r="AB27" s="16"/>
    </row>
    <row r="28" spans="1:28" ht="19.5" customHeight="1">
      <c r="A28" s="10"/>
      <c r="B28" s="14"/>
      <c r="C28" s="36"/>
      <c r="D28" s="31" t="s">
        <v>197</v>
      </c>
      <c r="E28" s="32"/>
      <c r="F28" s="33"/>
      <c r="G28" s="662">
        <v>46178</v>
      </c>
      <c r="H28" s="663"/>
      <c r="I28" s="663"/>
      <c r="J28" s="663"/>
      <c r="K28" s="664"/>
      <c r="L28" s="665">
        <v>1.028</v>
      </c>
      <c r="M28" s="656"/>
      <c r="N28" s="656"/>
      <c r="O28" s="656"/>
      <c r="P28" s="30"/>
      <c r="Q28" s="36"/>
      <c r="R28" s="36"/>
      <c r="S28" s="36" t="s">
        <v>652</v>
      </c>
      <c r="T28" s="36"/>
      <c r="U28" s="10"/>
      <c r="V28" s="10"/>
      <c r="W28" s="16"/>
      <c r="X28" s="16"/>
      <c r="Y28" s="16"/>
      <c r="Z28" s="16"/>
      <c r="AA28" s="17"/>
      <c r="AB28" s="16"/>
    </row>
    <row r="29" spans="1:28" ht="19.5" customHeight="1">
      <c r="A29" s="10"/>
      <c r="B29" s="14"/>
      <c r="C29" s="36"/>
      <c r="D29" s="31" t="s">
        <v>198</v>
      </c>
      <c r="E29" s="32"/>
      <c r="F29" s="33"/>
      <c r="G29" s="662">
        <v>12773</v>
      </c>
      <c r="H29" s="663"/>
      <c r="I29" s="663"/>
      <c r="J29" s="663"/>
      <c r="K29" s="664"/>
      <c r="L29" s="665">
        <v>1.026</v>
      </c>
      <c r="M29" s="656"/>
      <c r="N29" s="656"/>
      <c r="O29" s="656"/>
      <c r="P29" s="30"/>
      <c r="Q29" s="36"/>
      <c r="R29" s="10"/>
      <c r="S29" s="10"/>
      <c r="T29" s="36"/>
      <c r="U29" s="10"/>
      <c r="V29" s="10"/>
      <c r="W29" s="16"/>
      <c r="X29" s="16"/>
      <c r="Y29" s="16"/>
      <c r="Z29" s="16"/>
      <c r="AA29" s="17"/>
      <c r="AB29" s="16"/>
    </row>
    <row r="30" spans="1:28" ht="19.5" customHeight="1">
      <c r="A30" s="10"/>
      <c r="B30" s="14"/>
      <c r="C30" s="26"/>
      <c r="D30" s="37" t="s">
        <v>199</v>
      </c>
      <c r="E30" s="38"/>
      <c r="F30" s="39"/>
      <c r="G30" s="662">
        <v>33405</v>
      </c>
      <c r="H30" s="663"/>
      <c r="I30" s="663"/>
      <c r="J30" s="663"/>
      <c r="K30" s="664"/>
      <c r="L30" s="665">
        <v>1.028</v>
      </c>
      <c r="M30" s="656"/>
      <c r="N30" s="656"/>
      <c r="O30" s="656"/>
      <c r="P30" s="41"/>
      <c r="Q30" s="26"/>
      <c r="R30" s="25" t="s">
        <v>650</v>
      </c>
      <c r="S30" s="36" t="s">
        <v>476</v>
      </c>
      <c r="T30" s="36"/>
      <c r="U30" s="10"/>
      <c r="V30" s="16"/>
      <c r="W30" s="16"/>
      <c r="X30" s="16"/>
      <c r="Y30" s="16"/>
      <c r="Z30" s="16"/>
      <c r="AA30" s="17"/>
      <c r="AB30" s="16"/>
    </row>
    <row r="31" spans="1:28" ht="19.5" customHeight="1">
      <c r="A31" s="10"/>
      <c r="B31" s="14"/>
      <c r="C31" s="26"/>
      <c r="D31" s="26"/>
      <c r="E31" s="26"/>
      <c r="F31" s="26"/>
      <c r="G31" s="26"/>
      <c r="H31" s="26"/>
      <c r="I31" s="26"/>
      <c r="J31" s="26"/>
      <c r="K31" s="26"/>
      <c r="L31" s="472"/>
      <c r="M31" s="472"/>
      <c r="N31" s="472"/>
      <c r="O31" s="472"/>
      <c r="P31" s="26"/>
      <c r="Q31" s="26"/>
      <c r="R31" s="473"/>
      <c r="S31" s="473" t="s">
        <v>850</v>
      </c>
      <c r="T31" s="473"/>
      <c r="U31" s="16"/>
      <c r="V31" s="16"/>
      <c r="W31" s="16"/>
      <c r="X31" s="16"/>
      <c r="Y31" s="16"/>
      <c r="Z31" s="16"/>
      <c r="AA31" s="17"/>
      <c r="AB31" s="16"/>
    </row>
    <row r="32" spans="1:28" ht="19.5" customHeight="1">
      <c r="A32" s="10"/>
      <c r="B32" s="14"/>
      <c r="C32" s="26"/>
      <c r="D32" s="36" t="s">
        <v>655</v>
      </c>
      <c r="E32" s="36"/>
      <c r="F32" s="36"/>
      <c r="G32" s="36"/>
      <c r="H32" s="36"/>
      <c r="I32" s="36"/>
      <c r="J32" s="36"/>
      <c r="K32" s="36"/>
      <c r="L32" s="36"/>
      <c r="M32" s="36"/>
      <c r="N32" s="36"/>
      <c r="O32" s="36"/>
      <c r="P32" s="36"/>
      <c r="Q32" s="26"/>
      <c r="R32" s="26"/>
      <c r="S32" s="26" t="s">
        <v>652</v>
      </c>
      <c r="T32" s="26"/>
      <c r="U32" s="16"/>
      <c r="V32" s="16"/>
      <c r="W32" s="16"/>
      <c r="X32" s="16"/>
      <c r="Y32" s="16"/>
      <c r="Z32" s="16"/>
      <c r="AA32" s="17"/>
      <c r="AB32" s="16"/>
    </row>
    <row r="33" spans="1:28" ht="19.5" customHeight="1">
      <c r="A33" s="10"/>
      <c r="B33" s="14"/>
      <c r="C33" s="26"/>
      <c r="D33" s="28"/>
      <c r="E33" s="29"/>
      <c r="F33" s="30"/>
      <c r="G33" s="659" t="s">
        <v>249</v>
      </c>
      <c r="H33" s="660"/>
      <c r="I33" s="660"/>
      <c r="J33" s="660"/>
      <c r="K33" s="661"/>
      <c r="L33" s="659" t="s">
        <v>190</v>
      </c>
      <c r="M33" s="660"/>
      <c r="N33" s="660"/>
      <c r="O33" s="660"/>
      <c r="P33" s="661"/>
      <c r="Q33" s="26"/>
      <c r="R33" s="10"/>
      <c r="S33" s="10"/>
      <c r="T33" s="26"/>
      <c r="U33" s="16"/>
      <c r="V33" s="16"/>
      <c r="W33" s="16"/>
      <c r="X33" s="16"/>
      <c r="Y33" s="16"/>
      <c r="Z33" s="16"/>
      <c r="AA33" s="17"/>
      <c r="AB33" s="16"/>
    </row>
    <row r="34" spans="1:28" ht="19.5" customHeight="1">
      <c r="A34" s="10"/>
      <c r="B34" s="14"/>
      <c r="C34" s="26"/>
      <c r="D34" s="31" t="s">
        <v>197</v>
      </c>
      <c r="E34" s="32"/>
      <c r="F34" s="33"/>
      <c r="G34" s="666">
        <v>425</v>
      </c>
      <c r="H34" s="667"/>
      <c r="I34" s="667"/>
      <c r="J34" s="667"/>
      <c r="K34" s="668"/>
      <c r="L34" s="665">
        <v>1.024</v>
      </c>
      <c r="M34" s="656"/>
      <c r="N34" s="656"/>
      <c r="O34" s="656"/>
      <c r="P34" s="30"/>
      <c r="Q34" s="26"/>
      <c r="R34" s="25" t="s">
        <v>653</v>
      </c>
      <c r="S34" s="26" t="s">
        <v>816</v>
      </c>
      <c r="T34" s="26"/>
      <c r="U34" s="16"/>
      <c r="V34" s="16"/>
      <c r="W34" s="16"/>
      <c r="X34" s="16"/>
      <c r="Y34" s="16"/>
      <c r="Z34" s="16"/>
      <c r="AA34" s="17"/>
      <c r="AB34" s="16"/>
    </row>
    <row r="35" spans="1:28" ht="19.5" customHeight="1">
      <c r="A35" s="10"/>
      <c r="B35" s="14"/>
      <c r="C35" s="26"/>
      <c r="D35" s="31" t="s">
        <v>198</v>
      </c>
      <c r="E35" s="32"/>
      <c r="F35" s="33"/>
      <c r="G35" s="666">
        <v>198</v>
      </c>
      <c r="H35" s="667"/>
      <c r="I35" s="667"/>
      <c r="J35" s="667"/>
      <c r="K35" s="668"/>
      <c r="L35" s="665">
        <v>1.0329999999999999</v>
      </c>
      <c r="M35" s="656"/>
      <c r="N35" s="656"/>
      <c r="O35" s="656"/>
      <c r="P35" s="30"/>
      <c r="Q35" s="26"/>
      <c r="R35" s="26"/>
      <c r="S35" s="26" t="s">
        <v>817</v>
      </c>
      <c r="T35" s="26"/>
      <c r="U35" s="16"/>
      <c r="V35" s="16"/>
      <c r="W35" s="16"/>
      <c r="X35" s="16"/>
      <c r="Y35" s="16"/>
      <c r="Z35" s="16"/>
      <c r="AA35" s="17"/>
      <c r="AB35" s="16"/>
    </row>
    <row r="36" spans="1:28" ht="19.5" customHeight="1">
      <c r="A36" s="10"/>
      <c r="B36" s="14"/>
      <c r="C36" s="26"/>
      <c r="D36" s="37" t="s">
        <v>199</v>
      </c>
      <c r="E36" s="38"/>
      <c r="F36" s="39"/>
      <c r="G36" s="666">
        <v>227</v>
      </c>
      <c r="H36" s="667"/>
      <c r="I36" s="667"/>
      <c r="J36" s="667"/>
      <c r="K36" s="668"/>
      <c r="L36" s="665">
        <v>1.0169999999999999</v>
      </c>
      <c r="M36" s="656"/>
      <c r="N36" s="656"/>
      <c r="O36" s="656"/>
      <c r="P36" s="41"/>
      <c r="Q36" s="26"/>
      <c r="R36" s="26"/>
      <c r="S36" s="26" t="s">
        <v>818</v>
      </c>
      <c r="T36" s="26"/>
      <c r="U36" s="16"/>
      <c r="V36" s="16"/>
      <c r="W36" s="16"/>
      <c r="X36" s="16"/>
      <c r="Y36" s="16"/>
      <c r="Z36" s="16"/>
      <c r="AA36" s="17"/>
      <c r="AB36" s="16"/>
    </row>
    <row r="37" spans="1:28" ht="19.5" customHeight="1">
      <c r="A37" s="10"/>
      <c r="B37" s="14"/>
      <c r="C37" s="26"/>
      <c r="D37" s="26"/>
      <c r="E37" s="26"/>
      <c r="F37" s="26"/>
      <c r="G37" s="26"/>
      <c r="H37" s="26"/>
      <c r="I37" s="26"/>
      <c r="J37" s="26"/>
      <c r="K37" s="26"/>
      <c r="L37" s="26"/>
      <c r="M37" s="26"/>
      <c r="N37" s="26"/>
      <c r="O37" s="26"/>
      <c r="P37" s="26"/>
      <c r="Q37" s="26"/>
      <c r="R37" s="26"/>
      <c r="S37" s="26"/>
      <c r="T37" s="26"/>
      <c r="U37" s="16"/>
      <c r="V37" s="16"/>
      <c r="W37" s="16"/>
      <c r="X37" s="16"/>
      <c r="Y37" s="16"/>
      <c r="Z37" s="16"/>
      <c r="AA37" s="17"/>
      <c r="AB37" s="16"/>
    </row>
    <row r="38" spans="1:28" ht="19.5" customHeight="1">
      <c r="A38" s="10"/>
      <c r="B38" s="14"/>
      <c r="C38" s="26"/>
      <c r="D38" s="26"/>
      <c r="E38" s="26"/>
      <c r="F38" s="26"/>
      <c r="G38" s="26"/>
      <c r="H38" s="26"/>
      <c r="I38" s="26"/>
      <c r="J38" s="26"/>
      <c r="K38" s="26"/>
      <c r="L38" s="26"/>
      <c r="M38" s="26"/>
      <c r="N38" s="26"/>
      <c r="O38" s="26"/>
      <c r="P38" s="26"/>
      <c r="Q38" s="26"/>
      <c r="R38" s="26"/>
      <c r="S38" s="26"/>
      <c r="T38" s="26"/>
      <c r="U38" s="16"/>
      <c r="V38" s="16"/>
      <c r="W38" s="16"/>
      <c r="X38" s="16"/>
      <c r="Y38" s="16"/>
      <c r="Z38" s="16"/>
      <c r="AA38" s="17"/>
      <c r="AB38" s="16"/>
    </row>
    <row r="39" spans="1:28" ht="19.5" customHeight="1">
      <c r="A39" s="10"/>
      <c r="B39" s="14"/>
      <c r="C39" s="16"/>
      <c r="D39" s="16"/>
      <c r="E39" s="16"/>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68"/>
    </row>
  </sheetData>
  <mergeCells count="16">
    <mergeCell ref="G35:K35"/>
    <mergeCell ref="L35:O35"/>
    <mergeCell ref="G36:K36"/>
    <mergeCell ref="L36:O36"/>
    <mergeCell ref="G30:K30"/>
    <mergeCell ref="L30:O30"/>
    <mergeCell ref="G33:K33"/>
    <mergeCell ref="L33:P33"/>
    <mergeCell ref="G34:K34"/>
    <mergeCell ref="L34:O34"/>
    <mergeCell ref="G27:K27"/>
    <mergeCell ref="L27:P27"/>
    <mergeCell ref="G28:K28"/>
    <mergeCell ref="L28:O28"/>
    <mergeCell ref="G29:K29"/>
    <mergeCell ref="L29:O2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7" width="3.125" style="464" customWidth="1"/>
    <col min="28" max="16384" width="9" style="464"/>
  </cols>
  <sheetData>
    <row r="1" spans="1:27" s="632" customFormat="1"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251</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c r="A6" s="10"/>
      <c r="B6" s="14"/>
      <c r="C6" s="10"/>
      <c r="D6" s="10"/>
      <c r="E6" s="10"/>
      <c r="F6" s="10"/>
      <c r="G6" s="10"/>
      <c r="H6" s="10"/>
      <c r="I6" s="10"/>
      <c r="J6" s="10"/>
      <c r="K6" s="10"/>
      <c r="L6" s="10"/>
      <c r="M6" s="10"/>
      <c r="N6" s="10"/>
      <c r="O6" s="10"/>
      <c r="P6" s="10"/>
      <c r="Q6" s="10"/>
      <c r="R6" s="10"/>
      <c r="S6" s="10"/>
      <c r="T6" s="10"/>
      <c r="U6" s="10"/>
      <c r="V6" s="10"/>
      <c r="W6" s="16"/>
      <c r="X6" s="16"/>
      <c r="Y6" s="16"/>
      <c r="Z6" s="16"/>
      <c r="AA6" s="17"/>
    </row>
    <row r="7" spans="1:27" ht="19.5" customHeight="1">
      <c r="A7" s="10"/>
      <c r="B7" s="14"/>
      <c r="C7" s="10"/>
      <c r="D7" s="10"/>
      <c r="E7" s="10"/>
      <c r="F7" s="10"/>
      <c r="G7" s="10"/>
      <c r="H7" s="10"/>
      <c r="I7" s="10"/>
      <c r="J7" s="10"/>
      <c r="K7" s="10"/>
      <c r="L7" s="10"/>
      <c r="M7" s="10"/>
      <c r="N7" s="10"/>
      <c r="O7" s="10"/>
      <c r="P7" s="10"/>
      <c r="Q7" s="10"/>
      <c r="R7" s="10"/>
      <c r="S7" s="10"/>
      <c r="T7" s="10"/>
      <c r="U7" s="10"/>
      <c r="V7" s="10"/>
      <c r="W7" s="16"/>
      <c r="X7" s="16"/>
      <c r="Y7" s="16"/>
      <c r="Z7" s="16"/>
      <c r="AA7" s="17"/>
    </row>
    <row r="8" spans="1:27" ht="19.5" customHeight="1">
      <c r="A8" s="10"/>
      <c r="B8" s="14"/>
      <c r="C8" s="10"/>
      <c r="D8" s="10"/>
      <c r="E8" s="10"/>
      <c r="F8" s="10"/>
      <c r="G8" s="10"/>
      <c r="H8" s="10"/>
      <c r="I8" s="10"/>
      <c r="J8" s="10"/>
      <c r="K8" s="10"/>
      <c r="L8" s="10"/>
      <c r="M8" s="10"/>
      <c r="N8" s="10"/>
      <c r="O8" s="10"/>
      <c r="P8" s="10"/>
      <c r="Q8" s="10"/>
      <c r="R8" s="10"/>
      <c r="S8" s="10"/>
      <c r="T8" s="10"/>
      <c r="U8" s="10"/>
      <c r="V8" s="10"/>
      <c r="W8" s="16"/>
      <c r="X8" s="16"/>
      <c r="Y8" s="16"/>
      <c r="Z8" s="16"/>
      <c r="AA8" s="17"/>
    </row>
    <row r="9" spans="1:27" ht="19.5" customHeight="1">
      <c r="A9" s="10"/>
      <c r="B9" s="14"/>
      <c r="C9" s="10"/>
      <c r="D9" s="10"/>
      <c r="E9" s="10"/>
      <c r="F9" s="10"/>
      <c r="G9" s="10"/>
      <c r="H9" s="10"/>
      <c r="I9" s="10"/>
      <c r="J9" s="10"/>
      <c r="K9" s="10"/>
      <c r="L9" s="10"/>
      <c r="M9" s="10"/>
      <c r="N9" s="10"/>
      <c r="O9" s="10"/>
      <c r="P9" s="10"/>
      <c r="Q9" s="10"/>
      <c r="R9" s="10"/>
      <c r="S9" s="10"/>
      <c r="T9" s="10"/>
      <c r="U9" s="10"/>
      <c r="V9" s="10"/>
      <c r="W9" s="16"/>
      <c r="X9" s="16"/>
      <c r="Y9" s="16"/>
      <c r="Z9" s="16"/>
      <c r="AA9" s="17"/>
    </row>
    <row r="10" spans="1:27" ht="19.5" customHeight="1">
      <c r="A10" s="10"/>
      <c r="B10" s="14"/>
      <c r="C10" s="10"/>
      <c r="D10" s="10"/>
      <c r="E10" s="10"/>
      <c r="F10" s="10"/>
      <c r="G10" s="10"/>
      <c r="H10" s="10"/>
      <c r="I10" s="10"/>
      <c r="J10" s="10"/>
      <c r="K10" s="10"/>
      <c r="L10" s="10"/>
      <c r="M10" s="10"/>
      <c r="N10" s="10"/>
      <c r="O10" s="10"/>
      <c r="P10" s="10"/>
      <c r="Q10" s="10"/>
      <c r="R10" s="10"/>
      <c r="S10" s="10"/>
      <c r="T10" s="10"/>
      <c r="U10" s="10"/>
      <c r="V10" s="10"/>
      <c r="W10" s="16"/>
      <c r="X10" s="16"/>
      <c r="Y10" s="16"/>
      <c r="Z10" s="16"/>
      <c r="AA10" s="17"/>
    </row>
    <row r="11" spans="1:27" ht="19.5" customHeight="1">
      <c r="A11" s="10"/>
      <c r="B11" s="14"/>
      <c r="C11" s="10"/>
      <c r="D11" s="10"/>
      <c r="E11" s="10"/>
      <c r="F11" s="10"/>
      <c r="G11" s="10"/>
      <c r="H11" s="10"/>
      <c r="I11" s="10"/>
      <c r="J11" s="10"/>
      <c r="K11" s="10"/>
      <c r="L11" s="10"/>
      <c r="M11" s="10"/>
      <c r="N11" s="10"/>
      <c r="O11" s="10"/>
      <c r="P11" s="10"/>
      <c r="Q11" s="10"/>
      <c r="R11" s="10"/>
      <c r="S11" s="10"/>
      <c r="T11" s="10"/>
      <c r="U11" s="10"/>
      <c r="V11" s="10"/>
      <c r="W11" s="16"/>
      <c r="X11" s="16"/>
      <c r="Y11" s="16"/>
      <c r="Z11" s="16"/>
      <c r="AA11" s="17"/>
    </row>
    <row r="12" spans="1:27" ht="19.5" customHeight="1">
      <c r="A12" s="10"/>
      <c r="B12" s="14"/>
      <c r="C12" s="10"/>
      <c r="D12" s="10"/>
      <c r="E12" s="10"/>
      <c r="F12" s="10"/>
      <c r="G12" s="10"/>
      <c r="H12" s="10"/>
      <c r="I12" s="10"/>
      <c r="J12" s="10"/>
      <c r="K12" s="10"/>
      <c r="L12" s="10"/>
      <c r="M12" s="10"/>
      <c r="N12" s="10"/>
      <c r="O12" s="10"/>
      <c r="P12" s="10"/>
      <c r="Q12" s="10"/>
      <c r="R12" s="10"/>
      <c r="S12" s="10"/>
      <c r="T12" s="10"/>
      <c r="U12" s="10"/>
      <c r="V12" s="10"/>
      <c r="W12" s="16"/>
      <c r="X12" s="16"/>
      <c r="Y12" s="16"/>
      <c r="Z12" s="16"/>
      <c r="AA12" s="17"/>
    </row>
    <row r="13" spans="1:27" ht="19.5" customHeight="1">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c r="A14" s="10"/>
      <c r="B14" s="14"/>
      <c r="C14" s="10"/>
      <c r="D14" s="10"/>
      <c r="E14" s="10"/>
      <c r="F14" s="10"/>
      <c r="G14" s="10"/>
      <c r="H14" s="10"/>
      <c r="I14" s="10"/>
      <c r="J14" s="10"/>
      <c r="K14" s="10"/>
      <c r="L14" s="10"/>
      <c r="M14" s="10"/>
      <c r="N14" s="10"/>
      <c r="O14" s="10"/>
      <c r="P14" s="10"/>
      <c r="Q14" s="10"/>
      <c r="R14" s="10"/>
      <c r="S14" s="10"/>
      <c r="T14" s="10"/>
      <c r="U14" s="10"/>
      <c r="V14" s="10"/>
      <c r="W14" s="16"/>
      <c r="X14" s="16"/>
      <c r="Y14" s="16"/>
      <c r="Z14" s="16"/>
      <c r="AA14" s="17"/>
    </row>
    <row r="15" spans="1:27" ht="19.5" customHeight="1">
      <c r="A15" s="10"/>
      <c r="B15" s="14"/>
      <c r="C15" s="10"/>
      <c r="D15" s="10"/>
      <c r="E15" s="10"/>
      <c r="F15" s="10"/>
      <c r="G15" s="10"/>
      <c r="H15" s="10"/>
      <c r="I15" s="10"/>
      <c r="J15" s="10"/>
      <c r="K15" s="10"/>
      <c r="L15" s="10"/>
      <c r="M15" s="10"/>
      <c r="N15" s="10"/>
      <c r="O15" s="10"/>
      <c r="P15" s="10"/>
      <c r="Q15" s="10"/>
      <c r="R15" s="10"/>
      <c r="S15" s="10"/>
      <c r="T15" s="10"/>
      <c r="U15" s="10"/>
      <c r="V15" s="10"/>
      <c r="W15" s="16"/>
      <c r="X15" s="16"/>
      <c r="Y15" s="16"/>
      <c r="Z15" s="16"/>
      <c r="AA15" s="17"/>
    </row>
    <row r="16" spans="1:27" ht="19.5" customHeight="1">
      <c r="A16" s="10"/>
      <c r="B16" s="14"/>
      <c r="C16" s="10"/>
      <c r="D16" s="10"/>
      <c r="E16" s="10"/>
      <c r="F16" s="10"/>
      <c r="G16" s="10"/>
      <c r="H16" s="10"/>
      <c r="I16" s="10"/>
      <c r="J16" s="10"/>
      <c r="K16" s="10"/>
      <c r="L16" s="10"/>
      <c r="M16" s="10"/>
      <c r="N16" s="10"/>
      <c r="O16" s="10"/>
      <c r="P16" s="10"/>
      <c r="Q16" s="10"/>
      <c r="R16" s="10"/>
      <c r="S16" s="10"/>
      <c r="T16" s="10"/>
      <c r="U16" s="10"/>
      <c r="V16" s="10"/>
      <c r="W16" s="16"/>
      <c r="X16" s="16"/>
      <c r="Y16" s="16"/>
      <c r="Z16" s="16"/>
      <c r="AA16" s="17"/>
    </row>
    <row r="17" spans="1:27" ht="19.5" customHeight="1">
      <c r="A17" s="10"/>
      <c r="B17" s="14"/>
      <c r="C17" s="10"/>
      <c r="D17" s="10"/>
      <c r="E17" s="10"/>
      <c r="F17" s="10"/>
      <c r="G17" s="10"/>
      <c r="H17" s="10"/>
      <c r="I17" s="10"/>
      <c r="J17" s="10"/>
      <c r="K17" s="10"/>
      <c r="L17" s="10"/>
      <c r="M17" s="10"/>
      <c r="N17" s="10"/>
      <c r="O17" s="10"/>
      <c r="P17" s="10"/>
      <c r="Q17" s="10"/>
      <c r="R17" s="10"/>
      <c r="S17" s="10"/>
      <c r="T17" s="10"/>
      <c r="U17" s="10"/>
      <c r="V17" s="10"/>
      <c r="W17" s="16"/>
      <c r="X17" s="16"/>
      <c r="Y17" s="16"/>
      <c r="Z17" s="16"/>
      <c r="AA17" s="17"/>
    </row>
    <row r="18" spans="1:27" ht="19.5" customHeight="1">
      <c r="A18" s="10"/>
      <c r="B18" s="14"/>
      <c r="C18" s="25"/>
      <c r="D18" s="26"/>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16"/>
      <c r="D19" s="10"/>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209</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row>
    <row r="26" spans="1:27" ht="19.5" customHeight="1">
      <c r="A26" s="10"/>
      <c r="B26" s="14"/>
      <c r="C26" s="10"/>
      <c r="D26" s="10"/>
      <c r="E26" s="10"/>
      <c r="F26" s="10"/>
      <c r="G26" s="10"/>
      <c r="H26" s="10"/>
      <c r="I26" s="10"/>
      <c r="J26" s="10"/>
      <c r="K26" s="10"/>
      <c r="L26" s="10"/>
      <c r="M26" s="10"/>
      <c r="N26" s="10"/>
      <c r="O26" s="10"/>
      <c r="P26" s="10"/>
      <c r="Q26" s="10"/>
      <c r="R26" s="10"/>
      <c r="S26" s="10"/>
      <c r="T26" s="10"/>
      <c r="U26" s="10"/>
      <c r="V26" s="10"/>
      <c r="W26" s="16"/>
      <c r="X26" s="16"/>
      <c r="Y26" s="16"/>
      <c r="Z26" s="16"/>
      <c r="AA26" s="17"/>
    </row>
    <row r="27" spans="1:27" ht="19.5" customHeight="1">
      <c r="A27" s="10"/>
      <c r="B27" s="14"/>
      <c r="C27" s="10"/>
      <c r="D27" s="10"/>
      <c r="E27" s="10"/>
      <c r="F27" s="10"/>
      <c r="G27" s="10"/>
      <c r="H27" s="10"/>
      <c r="I27" s="10"/>
      <c r="J27" s="10"/>
      <c r="K27" s="10"/>
      <c r="L27" s="10"/>
      <c r="M27" s="10"/>
      <c r="N27" s="10"/>
      <c r="O27" s="10"/>
      <c r="P27" s="10"/>
      <c r="Q27" s="10"/>
      <c r="R27" s="10"/>
      <c r="S27" s="10"/>
      <c r="T27" s="10"/>
      <c r="U27" s="10"/>
      <c r="V27" s="10"/>
      <c r="W27" s="16"/>
      <c r="X27" s="16"/>
      <c r="Y27" s="16"/>
      <c r="Z27" s="16"/>
      <c r="AA27" s="17"/>
    </row>
    <row r="28" spans="1:27" ht="19.5" customHeight="1">
      <c r="A28" s="10"/>
      <c r="B28" s="14"/>
      <c r="C28" s="10"/>
      <c r="D28" s="10"/>
      <c r="E28" s="10"/>
      <c r="F28" s="10"/>
      <c r="G28" s="10"/>
      <c r="H28" s="10"/>
      <c r="I28" s="10"/>
      <c r="J28" s="10"/>
      <c r="K28" s="10"/>
      <c r="L28" s="10"/>
      <c r="M28" s="10"/>
      <c r="N28" s="10"/>
      <c r="O28" s="10"/>
      <c r="P28" s="10"/>
      <c r="Q28" s="10"/>
      <c r="R28" s="10"/>
      <c r="S28" s="10"/>
      <c r="T28" s="10"/>
      <c r="U28" s="10"/>
      <c r="V28" s="10"/>
      <c r="W28" s="16"/>
      <c r="X28" s="16"/>
      <c r="Y28" s="16"/>
      <c r="Z28" s="16"/>
      <c r="AA28" s="17"/>
    </row>
    <row r="29" spans="1:27" ht="19.5" customHeight="1">
      <c r="A29" s="10"/>
      <c r="B29" s="14"/>
      <c r="C29" s="10"/>
      <c r="D29" s="10"/>
      <c r="E29" s="10"/>
      <c r="F29" s="10"/>
      <c r="G29" s="10"/>
      <c r="H29" s="10"/>
      <c r="I29" s="10"/>
      <c r="J29" s="10"/>
      <c r="K29" s="10"/>
      <c r="L29" s="10"/>
      <c r="M29" s="10"/>
      <c r="N29" s="10"/>
      <c r="O29" s="10"/>
      <c r="P29" s="10"/>
      <c r="Q29" s="10"/>
      <c r="R29" s="10"/>
      <c r="S29" s="10"/>
      <c r="T29" s="10"/>
      <c r="U29" s="10"/>
      <c r="V29" s="10"/>
      <c r="W29" s="16"/>
      <c r="X29" s="16"/>
      <c r="Y29" s="16"/>
      <c r="Z29" s="16"/>
      <c r="AA29" s="17"/>
    </row>
    <row r="30" spans="1:27" ht="19.5" customHeight="1">
      <c r="A30" s="10"/>
      <c r="B30" s="14"/>
      <c r="C30" s="10"/>
      <c r="D30" s="10"/>
      <c r="E30" s="10"/>
      <c r="F30" s="10"/>
      <c r="G30" s="10"/>
      <c r="H30" s="10"/>
      <c r="I30" s="10"/>
      <c r="J30" s="10"/>
      <c r="K30" s="10"/>
      <c r="L30" s="10"/>
      <c r="M30" s="10"/>
      <c r="N30" s="10"/>
      <c r="O30" s="10"/>
      <c r="P30" s="10"/>
      <c r="Q30" s="10"/>
      <c r="R30" s="10"/>
      <c r="S30" s="10"/>
      <c r="T30" s="10"/>
      <c r="U30" s="10"/>
      <c r="V30" s="10"/>
      <c r="W30" s="16"/>
      <c r="X30" s="16"/>
      <c r="Y30" s="16"/>
      <c r="Z30" s="16"/>
      <c r="AA30" s="17"/>
    </row>
    <row r="31" spans="1:27" ht="19.5" customHeight="1">
      <c r="A31" s="10"/>
      <c r="B31" s="14"/>
      <c r="C31" s="10"/>
      <c r="D31" s="10"/>
      <c r="E31" s="10"/>
      <c r="F31" s="10"/>
      <c r="G31" s="10"/>
      <c r="H31" s="10"/>
      <c r="I31" s="10"/>
      <c r="J31" s="10"/>
      <c r="K31" s="10"/>
      <c r="L31" s="10"/>
      <c r="M31" s="10"/>
      <c r="N31" s="10"/>
      <c r="O31" s="10"/>
      <c r="P31" s="10"/>
      <c r="Q31" s="10"/>
      <c r="R31" s="10"/>
      <c r="S31" s="10"/>
      <c r="T31" s="10"/>
      <c r="U31" s="10"/>
      <c r="V31" s="10"/>
      <c r="W31" s="16"/>
      <c r="X31" s="16"/>
      <c r="Y31" s="16"/>
      <c r="Z31" s="16"/>
      <c r="AA31" s="17"/>
    </row>
    <row r="32" spans="1:27" ht="19.5" customHeight="1">
      <c r="A32" s="10"/>
      <c r="B32" s="14"/>
      <c r="C32" s="10"/>
      <c r="D32" s="10"/>
      <c r="E32" s="10"/>
      <c r="F32" s="10"/>
      <c r="G32" s="10"/>
      <c r="H32" s="10"/>
      <c r="I32" s="10"/>
      <c r="J32" s="10"/>
      <c r="K32" s="10"/>
      <c r="L32" s="10"/>
      <c r="M32" s="10"/>
      <c r="N32" s="10"/>
      <c r="O32" s="10"/>
      <c r="P32" s="10"/>
      <c r="Q32" s="10"/>
      <c r="R32" s="10"/>
      <c r="S32" s="10"/>
      <c r="T32" s="10"/>
      <c r="U32" s="10"/>
      <c r="V32" s="10"/>
      <c r="W32" s="16"/>
      <c r="X32" s="16"/>
      <c r="Y32" s="16"/>
      <c r="Z32" s="16"/>
      <c r="AA32" s="17"/>
    </row>
    <row r="33" spans="1:27" ht="19.5" customHeight="1">
      <c r="A33" s="10"/>
      <c r="B33" s="14"/>
      <c r="C33" s="10"/>
      <c r="D33" s="10"/>
      <c r="E33" s="10"/>
      <c r="F33" s="10"/>
      <c r="G33" s="10"/>
      <c r="H33" s="10"/>
      <c r="I33" s="10"/>
      <c r="J33" s="10"/>
      <c r="K33" s="10"/>
      <c r="L33" s="10"/>
      <c r="M33" s="10"/>
      <c r="N33" s="10"/>
      <c r="O33" s="10"/>
      <c r="P33" s="10"/>
      <c r="Q33" s="10"/>
      <c r="R33" s="10"/>
      <c r="S33" s="10"/>
      <c r="T33" s="10"/>
      <c r="U33" s="10"/>
      <c r="V33" s="10"/>
      <c r="W33" s="16"/>
      <c r="X33" s="16"/>
      <c r="Y33" s="16"/>
      <c r="Z33" s="16"/>
      <c r="AA33" s="17"/>
    </row>
    <row r="34" spans="1:27" ht="19.5" customHeight="1">
      <c r="A34" s="10"/>
      <c r="B34" s="14"/>
      <c r="C34" s="10"/>
      <c r="D34" s="10"/>
      <c r="E34" s="10"/>
      <c r="F34" s="10"/>
      <c r="G34" s="10"/>
      <c r="H34" s="10"/>
      <c r="I34" s="10"/>
      <c r="J34" s="10"/>
      <c r="K34" s="10"/>
      <c r="L34" s="10"/>
      <c r="M34" s="10"/>
      <c r="N34" s="10"/>
      <c r="O34" s="10"/>
      <c r="P34" s="10"/>
      <c r="Q34" s="10"/>
      <c r="R34" s="10"/>
      <c r="S34" s="10"/>
      <c r="T34" s="10"/>
      <c r="U34" s="10"/>
      <c r="V34" s="10"/>
      <c r="W34" s="16"/>
      <c r="X34" s="16"/>
      <c r="Y34" s="16"/>
      <c r="Z34" s="16"/>
      <c r="AA34" s="17"/>
    </row>
    <row r="35" spans="1:27" ht="19.5" customHeight="1">
      <c r="A35" s="10"/>
      <c r="B35" s="14"/>
      <c r="C35" s="10"/>
      <c r="D35" s="10"/>
      <c r="E35" s="10"/>
      <c r="F35" s="10"/>
      <c r="G35" s="10"/>
      <c r="H35" s="10"/>
      <c r="I35" s="10"/>
      <c r="J35" s="10"/>
      <c r="K35" s="10"/>
      <c r="L35" s="10"/>
      <c r="M35" s="10"/>
      <c r="N35" s="10"/>
      <c r="O35" s="10"/>
      <c r="P35" s="10"/>
      <c r="Q35" s="10"/>
      <c r="R35" s="10"/>
      <c r="S35" s="10"/>
      <c r="T35" s="10"/>
      <c r="U35" s="10"/>
      <c r="V35" s="10"/>
      <c r="W35" s="16"/>
      <c r="X35" s="16"/>
      <c r="Y35" s="16"/>
      <c r="Z35" s="16"/>
      <c r="AA35" s="17"/>
    </row>
    <row r="36" spans="1:27" ht="19.5" customHeight="1">
      <c r="A36" s="10"/>
      <c r="B36" s="14"/>
      <c r="C36" s="10"/>
      <c r="D36" s="10"/>
      <c r="E36" s="10"/>
      <c r="F36" s="10"/>
      <c r="G36" s="10"/>
      <c r="H36" s="10"/>
      <c r="I36" s="10"/>
      <c r="J36" s="10"/>
      <c r="K36" s="10"/>
      <c r="L36" s="10"/>
      <c r="M36" s="10"/>
      <c r="N36" s="10"/>
      <c r="O36" s="10"/>
      <c r="P36" s="10"/>
      <c r="Q36" s="10"/>
      <c r="R36" s="10"/>
      <c r="S36" s="10"/>
      <c r="T36" s="10"/>
      <c r="U36" s="10"/>
      <c r="V36" s="10"/>
      <c r="W36" s="16"/>
      <c r="X36" s="16"/>
      <c r="Y36" s="16"/>
      <c r="Z36" s="16"/>
      <c r="AA36" s="17"/>
    </row>
    <row r="37" spans="1:27" ht="19.5" customHeight="1">
      <c r="A37" s="10"/>
      <c r="B37" s="14"/>
      <c r="C37" s="10"/>
      <c r="D37" s="10"/>
      <c r="E37" s="10"/>
      <c r="F37" s="10"/>
      <c r="G37" s="10"/>
      <c r="H37" s="10"/>
      <c r="I37" s="10"/>
      <c r="J37" s="10"/>
      <c r="K37" s="10"/>
      <c r="L37" s="10"/>
      <c r="M37" s="10"/>
      <c r="N37" s="10"/>
      <c r="O37" s="10"/>
      <c r="P37" s="10"/>
      <c r="Q37" s="10"/>
      <c r="R37" s="10"/>
      <c r="S37" s="10"/>
      <c r="T37" s="10"/>
      <c r="U37" s="10"/>
      <c r="V37" s="10"/>
      <c r="W37" s="16"/>
      <c r="X37" s="16"/>
      <c r="Y37" s="16"/>
      <c r="Z37" s="16"/>
      <c r="AA37" s="17"/>
    </row>
    <row r="38" spans="1:27" ht="19.5" customHeight="1">
      <c r="A38" s="10"/>
      <c r="B38" s="14"/>
      <c r="C38" s="25"/>
      <c r="D38" s="26"/>
      <c r="E38" s="1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16"/>
      <c r="D39" s="10"/>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68"/>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8" width="3.125" style="464" customWidth="1"/>
    <col min="29" max="16384" width="9" style="464"/>
  </cols>
  <sheetData>
    <row r="1" spans="1:28" s="632" customFormat="1" ht="19.5" customHeight="1"/>
    <row r="2" spans="1:28"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t="s">
        <v>210</v>
      </c>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c r="AB5" s="10"/>
    </row>
    <row r="6" spans="1:28" ht="19.5" customHeight="1">
      <c r="A6" s="10"/>
      <c r="B6" s="14"/>
      <c r="C6" s="36"/>
      <c r="D6" s="28"/>
      <c r="E6" s="29"/>
      <c r="F6" s="29"/>
      <c r="G6" s="29"/>
      <c r="H6" s="30"/>
      <c r="I6" s="31" t="s">
        <v>248</v>
      </c>
      <c r="J6" s="32"/>
      <c r="K6" s="32"/>
      <c r="L6" s="32"/>
      <c r="M6" s="32"/>
      <c r="N6" s="32"/>
      <c r="O6" s="33"/>
      <c r="P6" s="31" t="s">
        <v>190</v>
      </c>
      <c r="Q6" s="32"/>
      <c r="R6" s="32"/>
      <c r="S6" s="32"/>
      <c r="T6" s="32"/>
      <c r="U6" s="32"/>
      <c r="V6" s="33"/>
      <c r="W6" s="26"/>
      <c r="X6" s="26"/>
      <c r="Y6" s="26"/>
      <c r="Z6" s="16"/>
      <c r="AA6" s="17"/>
      <c r="AB6" s="10"/>
    </row>
    <row r="7" spans="1:28" ht="19.5" customHeight="1">
      <c r="A7" s="10"/>
      <c r="B7" s="14"/>
      <c r="C7" s="26"/>
      <c r="D7" s="31" t="s">
        <v>197</v>
      </c>
      <c r="E7" s="32"/>
      <c r="F7" s="32"/>
      <c r="G7" s="32"/>
      <c r="H7" s="33"/>
      <c r="I7" s="28"/>
      <c r="J7" s="657">
        <v>37852</v>
      </c>
      <c r="K7" s="657"/>
      <c r="L7" s="657"/>
      <c r="M7" s="657"/>
      <c r="N7" s="469"/>
      <c r="O7" s="30"/>
      <c r="P7" s="28"/>
      <c r="Q7" s="29"/>
      <c r="R7" s="656">
        <v>0.98</v>
      </c>
      <c r="S7" s="656"/>
      <c r="T7" s="656"/>
      <c r="U7" s="29"/>
      <c r="V7" s="30"/>
      <c r="W7" s="26"/>
      <c r="X7" s="26"/>
      <c r="Y7" s="26"/>
      <c r="Z7" s="16"/>
      <c r="AA7" s="17"/>
      <c r="AB7" s="10"/>
    </row>
    <row r="8" spans="1:28" ht="19.5" customHeight="1">
      <c r="A8" s="10"/>
      <c r="B8" s="14"/>
      <c r="C8" s="36"/>
      <c r="D8" s="31" t="s">
        <v>211</v>
      </c>
      <c r="E8" s="32"/>
      <c r="F8" s="32"/>
      <c r="G8" s="32"/>
      <c r="H8" s="33"/>
      <c r="I8" s="28"/>
      <c r="J8" s="657">
        <v>14296</v>
      </c>
      <c r="K8" s="657"/>
      <c r="L8" s="657"/>
      <c r="M8" s="657"/>
      <c r="N8" s="469"/>
      <c r="O8" s="30"/>
      <c r="P8" s="28"/>
      <c r="Q8" s="29"/>
      <c r="R8" s="656">
        <v>1.028</v>
      </c>
      <c r="S8" s="656"/>
      <c r="T8" s="656"/>
      <c r="U8" s="29"/>
      <c r="V8" s="30"/>
      <c r="W8" s="26"/>
      <c r="X8" s="26"/>
      <c r="Y8" s="26"/>
      <c r="Z8" s="16"/>
      <c r="AA8" s="17"/>
      <c r="AB8" s="10"/>
    </row>
    <row r="9" spans="1:28" ht="19.5" customHeight="1">
      <c r="A9" s="10"/>
      <c r="B9" s="14"/>
      <c r="C9" s="36"/>
      <c r="D9" s="37" t="s">
        <v>212</v>
      </c>
      <c r="E9" s="38"/>
      <c r="F9" s="38"/>
      <c r="G9" s="38"/>
      <c r="H9" s="39"/>
      <c r="I9" s="40"/>
      <c r="J9" s="657">
        <v>23556</v>
      </c>
      <c r="K9" s="657"/>
      <c r="L9" s="657"/>
      <c r="M9" s="657"/>
      <c r="N9" s="469"/>
      <c r="O9" s="41"/>
      <c r="P9" s="40"/>
      <c r="Q9" s="42"/>
      <c r="R9" s="656">
        <v>0.95299999999999996</v>
      </c>
      <c r="S9" s="656"/>
      <c r="T9" s="656"/>
      <c r="U9" s="42"/>
      <c r="V9" s="41"/>
      <c r="W9" s="26"/>
      <c r="X9" s="26"/>
      <c r="Y9" s="26"/>
      <c r="Z9" s="16"/>
      <c r="AA9" s="17"/>
      <c r="AB9" s="10"/>
    </row>
    <row r="10" spans="1:28" ht="19.5" customHeight="1">
      <c r="A10" s="10"/>
      <c r="B10" s="14"/>
      <c r="C10" s="26"/>
      <c r="D10" s="26"/>
      <c r="E10" s="26"/>
      <c r="F10" s="26"/>
      <c r="G10" s="26"/>
      <c r="H10" s="26"/>
      <c r="I10" s="26"/>
      <c r="J10" s="26"/>
      <c r="K10" s="470"/>
      <c r="L10" s="470"/>
      <c r="M10" s="470"/>
      <c r="N10" s="26"/>
      <c r="O10" s="26"/>
      <c r="P10" s="26"/>
      <c r="Q10" s="26"/>
      <c r="R10" s="471"/>
      <c r="S10" s="471"/>
      <c r="T10" s="471"/>
      <c r="U10" s="26"/>
      <c r="V10" s="26"/>
      <c r="W10" s="26"/>
      <c r="X10" s="26"/>
      <c r="Y10" s="26"/>
      <c r="Z10" s="16"/>
      <c r="AA10" s="17"/>
      <c r="AB10" s="10"/>
    </row>
    <row r="11" spans="1:28" ht="19.5" customHeight="1">
      <c r="A11" s="10"/>
      <c r="B11" s="14"/>
      <c r="C11" s="25" t="s">
        <v>654</v>
      </c>
      <c r="D11" s="26" t="s">
        <v>862</v>
      </c>
      <c r="E11" s="26"/>
      <c r="F11" s="26"/>
      <c r="G11" s="26"/>
      <c r="H11" s="26"/>
      <c r="I11" s="26"/>
      <c r="J11" s="26"/>
      <c r="K11" s="472"/>
      <c r="L11" s="472"/>
      <c r="M11" s="472"/>
      <c r="N11" s="26"/>
      <c r="O11" s="26"/>
      <c r="P11" s="26"/>
      <c r="Q11" s="26"/>
      <c r="R11" s="473"/>
      <c r="S11" s="473"/>
      <c r="T11" s="473"/>
      <c r="U11" s="26"/>
      <c r="V11" s="26"/>
      <c r="W11" s="26"/>
      <c r="X11" s="26"/>
      <c r="Y11" s="26"/>
      <c r="Z11" s="16"/>
      <c r="AA11" s="17"/>
      <c r="AB11" s="10"/>
    </row>
    <row r="12" spans="1:28" ht="19.5" customHeight="1">
      <c r="A12" s="10"/>
      <c r="B12" s="14"/>
      <c r="C12" s="26"/>
      <c r="D12" s="26" t="s">
        <v>863</v>
      </c>
      <c r="E12" s="26"/>
      <c r="F12" s="26"/>
      <c r="G12" s="26"/>
      <c r="H12" s="26"/>
      <c r="I12" s="26"/>
      <c r="J12" s="26"/>
      <c r="K12" s="26"/>
      <c r="L12" s="26"/>
      <c r="M12" s="26"/>
      <c r="N12" s="26"/>
      <c r="O12" s="26"/>
      <c r="P12" s="26"/>
      <c r="Q12" s="26"/>
      <c r="R12" s="26"/>
      <c r="S12" s="26"/>
      <c r="T12" s="26"/>
      <c r="U12" s="26"/>
      <c r="V12" s="26"/>
      <c r="W12" s="26"/>
      <c r="X12" s="26"/>
      <c r="Y12" s="26"/>
      <c r="Z12" s="16"/>
      <c r="AA12" s="17"/>
      <c r="AB12" s="10"/>
    </row>
    <row r="13" spans="1:28" ht="19.5" customHeight="1">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c r="A16" s="10"/>
      <c r="B16" s="14"/>
      <c r="C16" s="16"/>
      <c r="D16" s="16"/>
      <c r="E16" s="16"/>
      <c r="F16" s="16"/>
      <c r="G16" s="16"/>
      <c r="H16" s="16"/>
      <c r="I16" s="16"/>
      <c r="J16" s="16"/>
      <c r="K16" s="16"/>
      <c r="L16" s="16"/>
      <c r="M16" s="16"/>
      <c r="N16" s="16"/>
      <c r="O16" s="16"/>
      <c r="P16" s="16"/>
      <c r="Q16" s="16"/>
      <c r="R16" s="16"/>
      <c r="S16" s="16"/>
      <c r="T16" s="16"/>
      <c r="U16" s="16"/>
      <c r="V16" s="16"/>
      <c r="W16" s="16"/>
      <c r="X16" s="16"/>
      <c r="Y16" s="16"/>
      <c r="Z16" s="16"/>
      <c r="AA16" s="17"/>
      <c r="AB16" s="10"/>
    </row>
    <row r="17" spans="1:28" ht="19.5" customHeight="1">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c r="A18" s="10"/>
      <c r="B18" s="14"/>
      <c r="C18" s="16"/>
      <c r="D18" s="16"/>
      <c r="E18" s="16"/>
      <c r="F18" s="16"/>
      <c r="G18" s="16"/>
      <c r="H18" s="16"/>
      <c r="I18" s="16"/>
      <c r="J18" s="16"/>
      <c r="K18" s="16"/>
      <c r="L18" s="16"/>
      <c r="M18" s="16"/>
      <c r="N18" s="16"/>
      <c r="O18" s="16"/>
      <c r="P18" s="16"/>
      <c r="Q18" s="16"/>
      <c r="R18" s="16"/>
      <c r="S18" s="16"/>
      <c r="T18" s="16"/>
      <c r="U18" s="16"/>
      <c r="V18" s="16"/>
      <c r="W18" s="16"/>
      <c r="X18" s="16"/>
      <c r="Y18" s="16"/>
      <c r="Z18" s="16"/>
      <c r="AA18" s="17"/>
      <c r="AB18" s="10"/>
    </row>
    <row r="19" spans="1:28" ht="19.5" customHeight="1">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7"/>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c r="A24" s="17"/>
      <c r="B24" s="14"/>
      <c r="C24" s="15" t="s">
        <v>213</v>
      </c>
      <c r="D24" s="16"/>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c r="A25" s="17"/>
      <c r="B25" s="18"/>
      <c r="C25" s="19"/>
      <c r="D25" s="19"/>
      <c r="E25" s="19"/>
      <c r="F25" s="19"/>
      <c r="G25" s="19"/>
      <c r="H25" s="19"/>
      <c r="I25" s="19"/>
      <c r="J25" s="19"/>
      <c r="K25" s="19"/>
      <c r="L25" s="19"/>
      <c r="M25" s="19"/>
      <c r="N25" s="19"/>
      <c r="O25" s="19"/>
      <c r="P25" s="19"/>
      <c r="Q25" s="19"/>
      <c r="R25" s="19"/>
      <c r="S25" s="19"/>
      <c r="T25" s="19"/>
      <c r="U25" s="19"/>
      <c r="V25" s="19"/>
      <c r="W25" s="19"/>
      <c r="X25" s="19"/>
      <c r="Y25" s="19"/>
      <c r="Z25" s="19"/>
      <c r="AA25" s="17"/>
      <c r="AB25" s="16"/>
    </row>
    <row r="26" spans="1:28" ht="19.5" customHeight="1">
      <c r="A26" s="17"/>
      <c r="B26" s="18"/>
      <c r="C26" s="19"/>
      <c r="D26" s="19"/>
      <c r="E26" s="19"/>
      <c r="F26" s="19"/>
      <c r="G26" s="19"/>
      <c r="H26" s="19"/>
      <c r="I26" s="19"/>
      <c r="J26" s="19"/>
      <c r="K26" s="19"/>
      <c r="L26" s="19"/>
      <c r="M26" s="19"/>
      <c r="N26" s="19"/>
      <c r="O26" s="19"/>
      <c r="P26" s="19"/>
      <c r="Q26" s="19"/>
      <c r="R26" s="19"/>
      <c r="S26" s="19"/>
      <c r="T26" s="19"/>
      <c r="U26" s="19"/>
      <c r="V26" s="19"/>
      <c r="W26" s="19"/>
      <c r="X26" s="19"/>
      <c r="Y26" s="19"/>
      <c r="Z26" s="19"/>
      <c r="AA26" s="17"/>
      <c r="AB26" s="16"/>
    </row>
    <row r="27" spans="1:28" ht="19.5" customHeight="1">
      <c r="A27" s="17"/>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7"/>
      <c r="AB27" s="16"/>
    </row>
    <row r="28" spans="1:28" ht="19.5" customHeight="1">
      <c r="A28" s="17"/>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7"/>
      <c r="AB28" s="16"/>
    </row>
    <row r="29" spans="1:28" ht="19.5" customHeight="1">
      <c r="A29" s="17"/>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7"/>
      <c r="AB29" s="16"/>
    </row>
    <row r="30" spans="1:28" ht="19.5" customHeight="1">
      <c r="A30" s="17"/>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7"/>
      <c r="AB30" s="16"/>
    </row>
    <row r="31" spans="1:28" ht="19.5" customHeight="1">
      <c r="A31" s="17"/>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7"/>
      <c r="AB31" s="16"/>
    </row>
    <row r="32" spans="1:28" ht="19.5" customHeight="1">
      <c r="A32" s="17"/>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7"/>
      <c r="AB32" s="16"/>
    </row>
    <row r="33" spans="1:28" ht="19.5" customHeight="1">
      <c r="A33" s="17"/>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7"/>
      <c r="AB33" s="16"/>
    </row>
    <row r="34" spans="1:28" ht="19.5" customHeight="1">
      <c r="A34" s="17"/>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7"/>
      <c r="AB34" s="16"/>
    </row>
    <row r="35" spans="1:28" ht="19.5" customHeight="1">
      <c r="A35" s="10"/>
      <c r="B35" s="14"/>
      <c r="C35" s="10"/>
      <c r="D35" s="10"/>
      <c r="E35" s="44"/>
      <c r="F35" s="19"/>
      <c r="G35" s="19"/>
      <c r="H35" s="19"/>
      <c r="I35" s="19"/>
      <c r="J35" s="19"/>
      <c r="K35" s="19"/>
      <c r="L35" s="19"/>
      <c r="M35" s="19"/>
      <c r="N35" s="19"/>
      <c r="O35" s="19"/>
      <c r="P35" s="19"/>
      <c r="Q35" s="19"/>
      <c r="R35" s="19"/>
      <c r="S35" s="19"/>
      <c r="T35" s="19"/>
      <c r="U35" s="19"/>
      <c r="V35" s="19"/>
      <c r="W35" s="19"/>
      <c r="X35" s="19"/>
      <c r="Y35" s="19"/>
      <c r="Z35" s="19"/>
      <c r="AA35" s="17"/>
      <c r="AB35" s="16"/>
    </row>
    <row r="36" spans="1:28" ht="19.5" customHeight="1">
      <c r="A36" s="10"/>
      <c r="B36" s="14"/>
      <c r="C36" s="43" t="s">
        <v>820</v>
      </c>
      <c r="D36" s="44" t="s">
        <v>821</v>
      </c>
      <c r="F36" s="16"/>
      <c r="G36" s="16"/>
      <c r="H36" s="16"/>
      <c r="I36" s="16"/>
      <c r="J36" s="16"/>
      <c r="K36" s="16"/>
      <c r="L36" s="16"/>
      <c r="M36" s="16"/>
      <c r="N36" s="16"/>
      <c r="O36" s="16"/>
      <c r="R36" s="16"/>
      <c r="S36" s="16"/>
      <c r="T36" s="16"/>
      <c r="U36" s="16"/>
      <c r="V36" s="16"/>
      <c r="W36" s="16"/>
      <c r="X36" s="16"/>
      <c r="Y36" s="16"/>
      <c r="Z36" s="16"/>
      <c r="AA36" s="17"/>
      <c r="AB36" s="16"/>
    </row>
    <row r="37" spans="1:28" ht="19.5" customHeight="1">
      <c r="A37" s="10"/>
      <c r="B37" s="14"/>
      <c r="C37" s="26"/>
      <c r="D37" s="26" t="s">
        <v>822</v>
      </c>
      <c r="F37" s="16"/>
      <c r="G37" s="16"/>
      <c r="H37" s="16"/>
      <c r="I37" s="16"/>
      <c r="J37" s="16"/>
      <c r="K37" s="16"/>
      <c r="L37" s="16"/>
      <c r="M37" s="16"/>
      <c r="N37" s="16"/>
      <c r="O37" s="19"/>
      <c r="R37" s="16"/>
      <c r="S37" s="16"/>
      <c r="T37" s="16"/>
      <c r="U37" s="16"/>
      <c r="V37" s="16"/>
      <c r="W37" s="16"/>
      <c r="X37" s="16"/>
      <c r="Y37" s="16"/>
      <c r="Z37" s="16"/>
      <c r="AA37" s="17"/>
      <c r="AB37" s="16"/>
    </row>
    <row r="38" spans="1:28" ht="19.5" customHeight="1">
      <c r="A38" s="10"/>
      <c r="B38" s="14"/>
      <c r="C38" s="25" t="s">
        <v>820</v>
      </c>
      <c r="D38" s="26" t="s">
        <v>823</v>
      </c>
      <c r="F38" s="16"/>
      <c r="G38" s="16"/>
      <c r="H38" s="16"/>
      <c r="I38" s="16"/>
      <c r="J38" s="16"/>
      <c r="K38" s="16"/>
      <c r="L38" s="16"/>
      <c r="M38" s="16"/>
      <c r="N38" s="16"/>
      <c r="O38" s="16"/>
      <c r="R38" s="16"/>
      <c r="S38" s="16"/>
      <c r="T38" s="16"/>
      <c r="U38" s="16"/>
      <c r="V38" s="16"/>
      <c r="W38" s="16"/>
      <c r="X38" s="16"/>
      <c r="Y38" s="16"/>
      <c r="Z38" s="16"/>
      <c r="AA38" s="17"/>
      <c r="AB38" s="16"/>
    </row>
    <row r="39" spans="1:28" ht="19.5" customHeight="1">
      <c r="A39" s="10"/>
      <c r="B39" s="14"/>
      <c r="C39" s="26"/>
      <c r="D39" s="26" t="s">
        <v>864</v>
      </c>
      <c r="F39" s="16"/>
      <c r="G39" s="16"/>
      <c r="H39" s="16"/>
      <c r="I39" s="16"/>
      <c r="J39" s="16"/>
      <c r="K39" s="16"/>
      <c r="L39" s="16"/>
      <c r="M39" s="16"/>
      <c r="N39" s="16"/>
      <c r="O39" s="16"/>
      <c r="R39" s="16"/>
      <c r="S39" s="16"/>
      <c r="T39" s="16"/>
      <c r="U39" s="16"/>
      <c r="V39" s="16"/>
      <c r="W39" s="16"/>
      <c r="X39" s="16"/>
      <c r="Y39" s="16"/>
      <c r="Z39" s="16"/>
      <c r="AA39" s="17"/>
      <c r="AB39" s="16"/>
    </row>
    <row r="40" spans="1:28"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6"/>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c r="C42" s="43"/>
      <c r="D42" s="44"/>
      <c r="E42" s="26"/>
      <c r="P42" s="25"/>
      <c r="Q42" s="26"/>
    </row>
    <row r="43" spans="1:28" ht="19.5" customHeight="1">
      <c r="C43" s="26"/>
      <c r="D43" s="36"/>
      <c r="E43" s="26"/>
      <c r="P43" s="16"/>
      <c r="Q43" s="26"/>
    </row>
    <row r="44" spans="1:28" ht="19.5" customHeight="1">
      <c r="C44" s="10"/>
      <c r="D44" s="26"/>
      <c r="E44" s="10"/>
      <c r="P44" s="16"/>
      <c r="Q44" s="26"/>
    </row>
    <row r="45" spans="1:28" ht="19.5" customHeight="1">
      <c r="C45" s="10"/>
      <c r="D45" s="36"/>
      <c r="E45" s="10"/>
      <c r="P45" s="16"/>
      <c r="Q45" s="26"/>
    </row>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68"/>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18</vt:i4>
      </vt:variant>
    </vt:vector>
  </HeadingPairs>
  <TitlesOfParts>
    <vt:vector size="54" baseType="lpstr">
      <vt:lpstr>表紙</vt:lpstr>
      <vt:lpstr>凡例</vt:lpstr>
      <vt:lpstr>目次</vt:lpstr>
      <vt:lpstr>Ⅰ１①</vt:lpstr>
      <vt:lpstr>Ⅰ１②</vt:lpstr>
      <vt:lpstr>Ⅰ１③</vt:lpstr>
      <vt:lpstr>Ⅰ１④</vt:lpstr>
      <vt:lpstr>Ⅰ１⑤</vt:lpstr>
      <vt:lpstr>Ⅰ1⑥</vt:lpstr>
      <vt:lpstr>Ⅰ1⑦</vt:lpstr>
      <vt:lpstr>Ⅰ2</vt:lpstr>
      <vt:lpstr>Ⅱ１</vt:lpstr>
      <vt:lpstr>Ⅱ2</vt:lpstr>
      <vt:lpstr>Ⅱ3</vt:lpstr>
      <vt:lpstr>Ⅱ4</vt:lpstr>
      <vt:lpstr>Ⅱ5</vt:lpstr>
      <vt:lpstr>Ⅱ6</vt:lpstr>
      <vt:lpstr>Ⅱ７</vt:lpstr>
      <vt:lpstr>Ⅲ1</vt:lpstr>
      <vt:lpstr>Ⅲ2</vt:lpstr>
      <vt:lpstr>Ⅲ3</vt:lpstr>
      <vt:lpstr>Ⅲ4</vt:lpstr>
      <vt:lpstr>Ⅲ5</vt:lpstr>
      <vt:lpstr>Ⅲ6</vt:lpstr>
      <vt:lpstr>Ⅲ7</vt:lpstr>
      <vt:lpstr>Ⅲ8</vt:lpstr>
      <vt:lpstr>Ⅲ9</vt:lpstr>
      <vt:lpstr>Ⅲ10</vt:lpstr>
      <vt:lpstr>Ⅲ11</vt:lpstr>
      <vt:lpstr>Ⅲ12</vt:lpstr>
      <vt:lpstr>Ⅲ13</vt:lpstr>
      <vt:lpstr>Ⅲ14</vt:lpstr>
      <vt:lpstr>Ⅲ15</vt:lpstr>
      <vt:lpstr>Ⅲ16</vt:lpstr>
      <vt:lpstr>Ⅲ17</vt:lpstr>
      <vt:lpstr>Ⅲ18</vt:lpstr>
      <vt:lpstr>Ⅰ１③!Print_Area</vt:lpstr>
      <vt:lpstr>Ⅰ１④!Print_Area</vt:lpstr>
      <vt:lpstr>Ⅰ1⑥!Print_Area</vt:lpstr>
      <vt:lpstr>Ⅰ1⑦!Print_Area</vt:lpstr>
      <vt:lpstr>Ⅱ１!Print_Area</vt:lpstr>
      <vt:lpstr>Ⅱ2!Print_Area</vt:lpstr>
      <vt:lpstr>Ⅱ3!Print_Area</vt:lpstr>
      <vt:lpstr>Ⅱ4!Print_Area</vt:lpstr>
      <vt:lpstr>Ⅱ5!Print_Area</vt:lpstr>
      <vt:lpstr>Ⅱ6!Print_Area</vt:lpstr>
      <vt:lpstr>Ⅲ1!Print_Area</vt:lpstr>
      <vt:lpstr>Ⅲ12!Print_Area</vt:lpstr>
      <vt:lpstr>Ⅲ14!Print_Area</vt:lpstr>
      <vt:lpstr>Ⅲ15!Print_Area</vt:lpstr>
      <vt:lpstr>Ⅲ16!Print_Area</vt:lpstr>
      <vt:lpstr>Ⅲ17!Print_Area</vt:lpstr>
      <vt:lpstr>Ⅲ6!Print_Area</vt:lpstr>
      <vt:lpstr>Ⅲ6!Print_Titles</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2017-09-15T06:54:53Z</cp:lastPrinted>
  <dcterms:created xsi:type="dcterms:W3CDTF">2006-06-26T05:35:23Z</dcterms:created>
  <dcterms:modified xsi:type="dcterms:W3CDTF">2017-09-15T06:55:17Z</dcterms:modified>
</cp:coreProperties>
</file>