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5235" yWindow="-15" windowWidth="15135" windowHeight="7770" tabRatio="938"/>
  </bookViews>
  <sheets>
    <sheet name="表紙" sheetId="314" r:id="rId1"/>
    <sheet name="凡例" sheetId="1" r:id="rId2"/>
    <sheet name="目次" sheetId="210" r:id="rId3"/>
    <sheet name="Ⅰ１①" sheetId="323" r:id="rId4"/>
    <sheet name="Ⅰ１②" sheetId="324" r:id="rId5"/>
    <sheet name="Ⅰ１③" sheetId="325" r:id="rId6"/>
    <sheet name="Ⅰ１④" sheetId="326" r:id="rId7"/>
    <sheet name="Ⅰ１⑤" sheetId="327" r:id="rId8"/>
    <sheet name="Ⅰ1⑥" sheetId="328" r:id="rId9"/>
    <sheet name="Ⅰ1⑦" sheetId="329" r:id="rId10"/>
    <sheet name="Ⅰ2" sheetId="218" r:id="rId11"/>
    <sheet name="Ⅱ１" sheetId="247" r:id="rId12"/>
    <sheet name="Ⅱ2" sheetId="248" r:id="rId13"/>
    <sheet name="Ⅱ3" sheetId="249" r:id="rId14"/>
    <sheet name="Ⅱ4" sheetId="250" r:id="rId15"/>
    <sheet name="Ⅱ5" sheetId="251" r:id="rId16"/>
    <sheet name="Ⅱ6" sheetId="252" r:id="rId17"/>
    <sheet name="Ⅱ７" sheetId="253" r:id="rId18"/>
    <sheet name="Ⅲ1" sheetId="254" r:id="rId19"/>
    <sheet name="Ⅲ2" sheetId="255" r:id="rId20"/>
    <sheet name="Ⅲ3" sheetId="256" r:id="rId21"/>
    <sheet name="Ⅲ4" sheetId="257" r:id="rId22"/>
    <sheet name="Ⅲ5" sheetId="258" r:id="rId23"/>
    <sheet name="Ⅲ6" sheetId="259" r:id="rId24"/>
    <sheet name="Ⅲ7" sheetId="260" r:id="rId25"/>
    <sheet name="Ⅲ8" sheetId="261" r:id="rId26"/>
    <sheet name="Ⅲ9" sheetId="262" r:id="rId27"/>
    <sheet name="Ⅲ10" sheetId="263" r:id="rId28"/>
    <sheet name="Ⅲ11" sheetId="264" r:id="rId29"/>
    <sheet name="Ⅲ12" sheetId="265" r:id="rId30"/>
    <sheet name="Ⅲ13" sheetId="266" r:id="rId31"/>
    <sheet name="Ⅲ14" sheetId="267" r:id="rId32"/>
    <sheet name="Ⅲ15" sheetId="268" r:id="rId33"/>
    <sheet name="Ⅲ16" sheetId="269" r:id="rId34"/>
    <sheet name="Ⅲ17" sheetId="270" r:id="rId35"/>
    <sheet name="Ⅲ18" sheetId="211"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1">Ⅱ１!$B$1:$K$66</definedName>
    <definedName name="_xlnm.Print_Area" localSheetId="12">Ⅱ2!$A$1:$E$87</definedName>
    <definedName name="_xlnm.Print_Area" localSheetId="13">Ⅱ3!$A$1:$G$37</definedName>
    <definedName name="_xlnm.Print_Area" localSheetId="14">Ⅱ4!$A$1:$C$38</definedName>
    <definedName name="_xlnm.Print_Area" localSheetId="15">Ⅱ5!$A$1:$E$37</definedName>
    <definedName name="_xlnm.Print_Area" localSheetId="16">Ⅱ6!$A$1:$M$47</definedName>
    <definedName name="_xlnm.Print_Area" localSheetId="17">Ⅱ７!$A$1:$K$50</definedName>
    <definedName name="_xlnm.Print_Area" localSheetId="18">Ⅲ1!$A$1:$J$56</definedName>
    <definedName name="_xlnm.Print_Area" localSheetId="29">Ⅲ12!$A$1:$G$38</definedName>
    <definedName name="_xlnm.Print_Area" localSheetId="31">Ⅲ14!$A$2:$K$17</definedName>
    <definedName name="_xlnm.Print_Area" localSheetId="32">Ⅲ15!$A$1:$F$26</definedName>
    <definedName name="_xlnm.Print_Area" localSheetId="33">Ⅲ16!$A$1:$J$38</definedName>
    <definedName name="_xlnm.Print_Area" localSheetId="20">Ⅲ3!$A$1:$J$94</definedName>
    <definedName name="_xlnm.Print_Area" localSheetId="23">Ⅲ6!$A$1:$H$38</definedName>
    <definedName name="_xlnm.Print_Titles" localSheetId="23">Ⅲ6!$A:$A</definedName>
  </definedNames>
  <calcPr calcId="162913"/>
</workbook>
</file>

<file path=xl/calcChain.xml><?xml version="1.0" encoding="utf-8"?>
<calcChain xmlns="http://schemas.openxmlformats.org/spreadsheetml/2006/main">
  <c r="J49" i="218" l="1"/>
  <c r="I49" i="218"/>
  <c r="E6" i="253"/>
  <c r="S30" i="326" l="1"/>
  <c r="S29" i="326"/>
  <c r="S28" i="326"/>
  <c r="I7" i="218" l="1"/>
  <c r="D4" i="211" l="1"/>
  <c r="E3" i="253" l="1"/>
  <c r="E22" i="253"/>
  <c r="E23" i="253"/>
  <c r="E8" i="253"/>
  <c r="E9" i="253"/>
  <c r="E10" i="253"/>
  <c r="E11" i="253"/>
  <c r="E12" i="253"/>
  <c r="E13" i="253"/>
  <c r="E14" i="253"/>
  <c r="E15" i="253"/>
  <c r="E16" i="253"/>
  <c r="E17" i="253"/>
  <c r="E18" i="253"/>
  <c r="E19" i="253"/>
  <c r="E20" i="253"/>
  <c r="E21" i="253"/>
  <c r="E7" i="253"/>
  <c r="I24" i="218" l="1"/>
  <c r="H4" i="211" l="1"/>
  <c r="P5" i="211" l="1"/>
  <c r="P4" i="211"/>
  <c r="O5" i="211"/>
  <c r="N5" i="211"/>
  <c r="M5" i="211"/>
  <c r="L5" i="211"/>
  <c r="O4" i="211"/>
  <c r="N4" i="211"/>
  <c r="M4" i="211"/>
  <c r="L4" i="211"/>
  <c r="K5" i="211"/>
  <c r="J5" i="211"/>
  <c r="I5" i="211"/>
  <c r="H5" i="211"/>
  <c r="K4" i="211"/>
  <c r="J4" i="211"/>
  <c r="I4" i="211"/>
  <c r="G5" i="211"/>
  <c r="F5" i="211"/>
  <c r="G4" i="211"/>
  <c r="F4" i="211"/>
  <c r="E5" i="211"/>
  <c r="E4" i="211"/>
  <c r="D5" i="211"/>
  <c r="G49" i="218" l="1"/>
  <c r="J51" i="218" l="1"/>
  <c r="I51" i="218"/>
  <c r="J50" i="218"/>
  <c r="I50" i="218"/>
  <c r="J44" i="218"/>
  <c r="I44" i="218"/>
  <c r="J43" i="218"/>
  <c r="I43" i="218"/>
  <c r="J42" i="218"/>
  <c r="I42" i="218"/>
  <c r="J41" i="218"/>
  <c r="I41" i="218"/>
  <c r="J40" i="218"/>
  <c r="I40" i="218"/>
  <c r="J39" i="218"/>
  <c r="I39" i="218"/>
  <c r="J38" i="218"/>
  <c r="I38" i="218"/>
  <c r="J37" i="218"/>
  <c r="I37" i="218"/>
  <c r="J36" i="218"/>
  <c r="I36" i="218"/>
  <c r="J35" i="218"/>
  <c r="I35" i="218"/>
  <c r="J34" i="218"/>
  <c r="I34" i="218"/>
  <c r="J32" i="218"/>
  <c r="I32" i="218"/>
  <c r="J31" i="218"/>
  <c r="I31" i="218"/>
  <c r="J29" i="218"/>
  <c r="I29" i="218"/>
  <c r="J28" i="218"/>
  <c r="I28" i="218"/>
  <c r="J27" i="218"/>
  <c r="I27" i="218"/>
  <c r="J26" i="218"/>
  <c r="I26" i="218"/>
  <c r="J25" i="218"/>
  <c r="I25" i="218"/>
  <c r="J24" i="218"/>
  <c r="J23" i="218"/>
  <c r="I23" i="218"/>
  <c r="J22" i="218"/>
  <c r="I22" i="218"/>
  <c r="J21" i="218"/>
  <c r="I21" i="218"/>
  <c r="J20" i="218"/>
  <c r="I20" i="218"/>
  <c r="J19" i="218"/>
  <c r="I19" i="218"/>
  <c r="J18" i="218"/>
  <c r="I18" i="218"/>
  <c r="J13" i="218"/>
  <c r="I13" i="218"/>
  <c r="J12" i="218"/>
  <c r="I12" i="218"/>
  <c r="J11" i="218"/>
  <c r="I11" i="218"/>
  <c r="J10" i="218"/>
  <c r="I10" i="218"/>
  <c r="J9" i="218"/>
  <c r="I9" i="218"/>
  <c r="J8" i="218"/>
  <c r="I8" i="218"/>
  <c r="J7" i="218"/>
  <c r="J6" i="218"/>
  <c r="I6" i="218"/>
  <c r="G33" i="218"/>
  <c r="I33" i="218" s="1"/>
  <c r="G30" i="218"/>
  <c r="I30" i="218" s="1"/>
  <c r="J33" i="218" l="1"/>
  <c r="J30" i="218"/>
</calcChain>
</file>

<file path=xl/sharedStrings.xml><?xml version="1.0" encoding="utf-8"?>
<sst xmlns="http://schemas.openxmlformats.org/spreadsheetml/2006/main" count="3931" uniqueCount="818">
  <si>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</si>
  <si>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</si>
  <si>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</si>
  <si>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</si>
  <si>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</si>
  <si>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</si>
  <si>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</si>
  <si>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</si>
  <si>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</si>
  <si>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</si>
  <si>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</si>
  <si>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</si>
  <si>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</si>
  <si>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</si>
  <si>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</si>
  <si>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</si>
  <si>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</si>
  <si>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</si>
  <si>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</si>
  <si>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</si>
  <si>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</si>
  <si>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</si>
  <si>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</si>
  <si>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</si>
  <si>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</si>
  <si>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</si>
  <si>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</si>
  <si>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</si>
  <si>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</si>
  <si>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</si>
  <si>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</si>
  <si>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</si>
  <si>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</si>
  <si>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</si>
  <si>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</si>
  <si>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</si>
  <si>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</si>
  <si>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</si>
  <si>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</si>
  <si>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</si>
  <si>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</si>
  <si>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</si>
  <si>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</si>
  <si>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</si>
  <si>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</si>
  <si>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</si>
  <si>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</si>
  <si>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</si>
  <si>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</si>
  <si>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</si>
  <si>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</si>
  <si>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</si>
  <si>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</si>
  <si>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</si>
  <si>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</si>
  <si>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</si>
  <si>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</si>
  <si>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</si>
  <si>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</si>
  <si>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</si>
  <si>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</si>
  <si>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</si>
  <si>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</si>
  <si>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</si>
  <si>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インド</t>
  </si>
  <si>
    <t>国名</t>
    <rPh sb="0" eb="2">
      <t>コクメイ</t>
    </rPh>
    <phoneticPr fontId="10"/>
  </si>
  <si>
    <t>輸出入計</t>
    <rPh sb="0" eb="3">
      <t>ユシュツニュウ</t>
    </rPh>
    <rPh sb="3" eb="4">
      <t>ケイ</t>
    </rPh>
    <phoneticPr fontId="30"/>
  </si>
  <si>
    <t>計</t>
    <rPh sb="0" eb="1">
      <t>ケイ</t>
    </rPh>
    <phoneticPr fontId="30"/>
  </si>
  <si>
    <t>構成比</t>
    <rPh sb="0" eb="3">
      <t>コウセイヒ</t>
    </rPh>
    <phoneticPr fontId="30"/>
  </si>
  <si>
    <t>総計</t>
    <rPh sb="0" eb="2">
      <t>ソウケイ</t>
    </rPh>
    <phoneticPr fontId="10"/>
  </si>
  <si>
    <t>自動車部品</t>
  </si>
  <si>
    <t>産業機械</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</si>
  <si>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</si>
  <si>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</si>
  <si>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</si>
  <si>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</si>
  <si>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</si>
  <si>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</si>
  <si>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</si>
  <si>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</si>
  <si>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</si>
  <si>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</si>
  <si>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</si>
  <si>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</si>
  <si>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</si>
  <si>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</si>
  <si>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</si>
  <si>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</si>
  <si>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</si>
  <si>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</si>
  <si>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</si>
  <si>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</si>
  <si>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</si>
  <si>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</si>
  <si>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</si>
  <si>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</si>
  <si>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</si>
  <si>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</si>
  <si>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</si>
  <si>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</si>
  <si>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</si>
  <si>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</si>
  <si>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</si>
  <si>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</si>
  <si>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</si>
  <si>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</si>
  <si>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</si>
  <si>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</si>
  <si>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</si>
  <si>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</si>
  <si>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</si>
  <si>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</si>
  <si>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</si>
  <si>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</si>
  <si>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</si>
  <si>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</si>
  <si>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</si>
  <si>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</si>
  <si>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</si>
  <si>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</si>
  <si>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</si>
  <si>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トーゴ</t>
  </si>
  <si>
    <t>印パ･ペルシャ･ベンガル</t>
    <rPh sb="0" eb="1">
      <t>イン</t>
    </rPh>
    <phoneticPr fontId="13"/>
  </si>
  <si>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</si>
  <si>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</si>
  <si>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</si>
  <si>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</si>
  <si>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</si>
  <si>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</si>
  <si>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寧波－舟山</t>
  </si>
  <si>
    <t xml:space="preserve">    23年(2011)</t>
  </si>
  <si>
    <t>４　この統計書で外国貿易（外貿）とは、当港で船積みされそのまま外国へ輸送されるも</t>
  </si>
  <si>
    <t>目　　次</t>
    <rPh sb="0" eb="1">
      <t>メ</t>
    </rPh>
    <rPh sb="3" eb="4">
      <t>ツギ</t>
    </rPh>
    <phoneticPr fontId="10"/>
  </si>
  <si>
    <t>凡　　例</t>
    <phoneticPr fontId="10"/>
  </si>
  <si>
    <t>２　調査区域は港湾区域とし、入港船舶については積載貨物の有無にかかわらず総トン数</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</si>
  <si>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</si>
  <si>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</si>
  <si>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</si>
  <si>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</si>
  <si>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</si>
  <si>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</si>
  <si>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</si>
  <si>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</si>
  <si>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</si>
  <si>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　港の日の属する月を基準に計上しました。</t>
    <phoneticPr fontId="10"/>
  </si>
  <si>
    <t>　があります。</t>
    <phoneticPr fontId="10"/>
  </si>
  <si>
    <t>Ⅰ</t>
    <phoneticPr fontId="10"/>
  </si>
  <si>
    <t>東京港港勢指標</t>
    <phoneticPr fontId="10"/>
  </si>
  <si>
    <t>Ⅱ</t>
    <phoneticPr fontId="10"/>
  </si>
  <si>
    <t>入港船舶</t>
    <phoneticPr fontId="10"/>
  </si>
  <si>
    <t>入港船舶船種別表</t>
    <phoneticPr fontId="10"/>
  </si>
  <si>
    <t>入港船舶総トン数階級別表</t>
    <phoneticPr fontId="10"/>
  </si>
  <si>
    <t>外航船国籍別表</t>
    <phoneticPr fontId="10"/>
  </si>
  <si>
    <t>入港船舶航路別表</t>
    <phoneticPr fontId="10"/>
  </si>
  <si>
    <t>外内航客船、船客乗降人員表</t>
    <phoneticPr fontId="10"/>
  </si>
  <si>
    <t>Ⅲ</t>
    <phoneticPr fontId="10"/>
  </si>
  <si>
    <t>海上出入貨物</t>
    <phoneticPr fontId="10"/>
  </si>
  <si>
    <t>海上出入貨物年次推移表</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</si>
  <si>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</si>
  <si>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</si>
  <si>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</si>
  <si>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</si>
  <si>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</si>
  <si>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</si>
  <si>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</si>
  <si>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外貿貨物輸出・輸入別主要国別表(上位20位)</t>
    <phoneticPr fontId="10"/>
  </si>
  <si>
    <t>輸出貨物主要港品種別表(上位15位)</t>
    <phoneticPr fontId="10"/>
  </si>
  <si>
    <t>内貿貨物地域別表</t>
    <phoneticPr fontId="10"/>
  </si>
  <si>
    <t>カーフェリー貨物表</t>
    <phoneticPr fontId="10"/>
  </si>
  <si>
    <t>航路別コンテナ個数表</t>
    <phoneticPr fontId="10"/>
  </si>
  <si>
    <t>（単位：百万円）</t>
    <rPh sb="4" eb="6">
      <t>ヒャクマン</t>
    </rPh>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</si>
  <si>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</si>
  <si>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</si>
  <si>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</si>
  <si>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</si>
  <si>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</si>
  <si>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</si>
  <si>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</si>
  <si>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</si>
  <si>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</si>
  <si>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</si>
  <si>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</si>
  <si>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</si>
  <si>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</si>
  <si>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</si>
  <si>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</si>
  <si>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</si>
  <si>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</si>
  <si>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</si>
  <si>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</si>
  <si>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</si>
  <si>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</si>
  <si>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</si>
  <si>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</si>
  <si>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</si>
  <si>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</si>
  <si>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</si>
  <si>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</si>
  <si>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</si>
  <si>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</si>
  <si>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</si>
  <si>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</si>
  <si>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</si>
  <si>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</si>
  <si>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</si>
  <si>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</si>
  <si>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</si>
  <si>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</si>
  <si>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</si>
  <si>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</si>
  <si>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</si>
  <si>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</si>
  <si>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</si>
  <si>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</si>
  <si>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</si>
  <si>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</si>
  <si>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</si>
  <si>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</si>
  <si>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</si>
  <si>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</si>
  <si>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</si>
  <si>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貨物量</t>
    <rPh sb="0" eb="2">
      <t>カモツ</t>
    </rPh>
    <rPh sb="2" eb="3">
      <t>リョウ</t>
    </rPh>
    <phoneticPr fontId="10"/>
  </si>
  <si>
    <t>外貿コンテナ個数（実・空計）</t>
    <rPh sb="0" eb="2">
      <t>ガイボウ</t>
    </rPh>
    <rPh sb="6" eb="8">
      <t>コスウ</t>
    </rPh>
    <rPh sb="9" eb="10">
      <t>ミ</t>
    </rPh>
    <rPh sb="11" eb="12">
      <t>カラ</t>
    </rPh>
    <rPh sb="12" eb="13">
      <t>ケイ</t>
    </rPh>
    <phoneticPr fontId="10"/>
  </si>
  <si>
    <t>個数</t>
    <rPh sb="0" eb="2">
      <t>コスウ</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</si>
  <si>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</si>
  <si>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</si>
  <si>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</si>
  <si>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</si>
  <si>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</si>
  <si>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</si>
  <si>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</si>
  <si>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</si>
  <si>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</si>
  <si>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</si>
  <si>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</si>
  <si>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</si>
  <si>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</si>
  <si>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</si>
  <si>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</si>
  <si>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</si>
  <si>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</si>
  <si>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</si>
  <si>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</si>
  <si>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</si>
  <si>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</si>
  <si>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合計</t>
  </si>
  <si>
    <t>北米西岸(メキシコ含む)</t>
    <rPh sb="2" eb="3">
      <t>ニシ</t>
    </rPh>
    <rPh sb="9" eb="10">
      <t>フク</t>
    </rPh>
    <phoneticPr fontId="13"/>
  </si>
  <si>
    <t>北米東岸(カリビア海含む)</t>
    <rPh sb="2" eb="3">
      <t>ヒガシ</t>
    </rPh>
    <rPh sb="9" eb="10">
      <t>カイ</t>
    </rPh>
    <rPh sb="10" eb="11">
      <t>フク</t>
    </rPh>
    <phoneticPr fontId="13"/>
  </si>
  <si>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</si>
  <si>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</si>
  <si>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</si>
  <si>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</si>
  <si>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</si>
  <si>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</si>
  <si>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</si>
  <si>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</si>
  <si>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</si>
  <si>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</si>
  <si>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</si>
  <si>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</si>
  <si>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</si>
  <si>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</si>
  <si>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</si>
  <si>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</si>
  <si>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</si>
  <si>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</si>
  <si>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</si>
  <si>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</si>
  <si>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</si>
  <si>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</si>
  <si>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</si>
  <si>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</si>
  <si>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</si>
  <si>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</si>
  <si>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</si>
  <si>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</si>
  <si>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</si>
  <si>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</si>
  <si>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</si>
  <si>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</si>
  <si>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</si>
  <si>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</si>
  <si>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</si>
  <si>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</si>
  <si>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</si>
  <si>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</si>
  <si>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</si>
  <si>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</si>
  <si>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</si>
  <si>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</si>
  <si>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</si>
  <si>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</si>
  <si>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</si>
  <si>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</si>
  <si>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</si>
  <si>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</si>
  <si>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</si>
  <si>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</si>
  <si>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</si>
  <si>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</si>
  <si>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</si>
  <si>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</si>
  <si>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</si>
  <si>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</si>
  <si>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</si>
  <si>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</si>
  <si>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</si>
  <si>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</si>
  <si>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</si>
  <si>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</si>
  <si>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</si>
  <si>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その他輸送機械</t>
    <rPh sb="0" eb="3">
      <t>ソノタ</t>
    </rPh>
    <phoneticPr fontId="26"/>
  </si>
  <si>
    <t>その他機械</t>
    <rPh sb="0" eb="3">
      <t>ソノタ</t>
    </rPh>
    <rPh sb="3" eb="5">
      <t>キカイ</t>
    </rPh>
    <phoneticPr fontId="26"/>
  </si>
  <si>
    <t>その他石油製品</t>
    <rPh sb="3" eb="5">
      <t>セキユ</t>
    </rPh>
    <rPh sb="5" eb="7">
      <t>セイヒン</t>
    </rPh>
    <phoneticPr fontId="26"/>
  </si>
  <si>
    <t>その他日用品</t>
    <rPh sb="0" eb="3">
      <t>ソノタ</t>
    </rPh>
    <phoneticPr fontId="26"/>
  </si>
  <si>
    <t>その他製造工業品</t>
    <rPh sb="2" eb="3">
      <t>タ</t>
    </rPh>
    <phoneticPr fontId="26"/>
  </si>
  <si>
    <t>その他繊維工業品</t>
    <rPh sb="2" eb="3">
      <t>タ</t>
    </rPh>
    <phoneticPr fontId="26"/>
  </si>
  <si>
    <t>ロシア</t>
  </si>
  <si>
    <t>鋼材</t>
  </si>
  <si>
    <t>増減</t>
    <rPh sb="0" eb="2">
      <t>ゾウゲン</t>
    </rPh>
    <phoneticPr fontId="30"/>
  </si>
  <si>
    <t>釜山</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</si>
  <si>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</si>
  <si>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</si>
  <si>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</si>
  <si>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</si>
  <si>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</si>
  <si>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</si>
  <si>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</si>
  <si>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</si>
  <si>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</si>
  <si>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</si>
  <si>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</si>
  <si>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</si>
  <si>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</si>
  <si>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</si>
  <si>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</si>
  <si>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</si>
  <si>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</si>
  <si>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</si>
  <si>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</si>
  <si>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</si>
  <si>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</si>
  <si>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</si>
  <si>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</si>
  <si>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</si>
  <si>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</si>
  <si>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</si>
  <si>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</si>
  <si>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</si>
  <si>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</si>
  <si>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</si>
  <si>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</si>
  <si>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</si>
  <si>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</si>
  <si>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</si>
  <si>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</si>
  <si>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</si>
  <si>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神津島</t>
  </si>
  <si>
    <t>御蔵島</t>
  </si>
  <si>
    <t>湾内周遊</t>
  </si>
  <si>
    <t>九州 計</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</si>
  <si>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</si>
  <si>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</si>
  <si>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</si>
  <si>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</si>
  <si>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</si>
  <si>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</si>
  <si>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</si>
  <si>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</si>
  <si>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</si>
  <si>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</si>
  <si>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</si>
  <si>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</si>
  <si>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</si>
  <si>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</si>
  <si>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</si>
  <si>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</si>
  <si>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</si>
  <si>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</si>
  <si>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</si>
  <si>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</si>
  <si>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</si>
  <si>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</si>
  <si>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</si>
  <si>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ブラジル</t>
  </si>
  <si>
    <t>その他畜産品</t>
  </si>
  <si>
    <t>水産品</t>
  </si>
  <si>
    <t>原木</t>
  </si>
  <si>
    <t>製材</t>
  </si>
  <si>
    <t>樹脂類</t>
  </si>
  <si>
    <t>薪炭</t>
  </si>
  <si>
    <t>鉱産品</t>
  </si>
  <si>
    <t>石炭</t>
  </si>
  <si>
    <t xml:space="preserve">    24年(2012)</t>
  </si>
  <si>
    <t>ノルウェー</t>
  </si>
  <si>
    <t>中央防波堤内側ばら物ふ頭</t>
  </si>
  <si>
    <t>中央防波堤内側建設発生土ふ頭</t>
  </si>
  <si>
    <t>中央防波堤内側内貿ふ頭</t>
  </si>
  <si>
    <t>ハイフォン</t>
  </si>
  <si>
    <t>基隆</t>
  </si>
  <si>
    <t>７　統計計上の時期は、入港船舶については入港の日、海上出入貨物については船舶の出</t>
    <rPh sb="20" eb="21">
      <t>ニュウ</t>
    </rPh>
    <phoneticPr fontId="10"/>
  </si>
  <si>
    <t>年次</t>
    <phoneticPr fontId="23"/>
  </si>
  <si>
    <t>合計</t>
    <phoneticPr fontId="23"/>
  </si>
  <si>
    <t>外航船</t>
    <phoneticPr fontId="23"/>
  </si>
  <si>
    <t xml:space="preserve">    25年(2013)</t>
  </si>
  <si>
    <t>ポルトガル</t>
  </si>
  <si>
    <t>（コンテナ取扱貨物量）</t>
    <rPh sb="5" eb="7">
      <t>トリアツカイ</t>
    </rPh>
    <rPh sb="7" eb="9">
      <t>カモツ</t>
    </rPh>
    <rPh sb="9" eb="10">
      <t>リョウ</t>
    </rPh>
    <phoneticPr fontId="23"/>
  </si>
  <si>
    <t>野菜、果物</t>
  </si>
  <si>
    <t>その他の輸送用車両</t>
    <rPh sb="0" eb="3">
      <t>ソノタ</t>
    </rPh>
    <rPh sb="4" eb="6">
      <t>ユソウ</t>
    </rPh>
    <rPh sb="6" eb="7">
      <t>ヨウ</t>
    </rPh>
    <rPh sb="7" eb="9">
      <t>シャリョウ</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</si>
  <si>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</si>
  <si>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</si>
  <si>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紙、パルプ</t>
  </si>
  <si>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</si>
  <si>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</si>
  <si>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</si>
  <si>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</si>
  <si>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</si>
  <si>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</si>
  <si>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</si>
  <si>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</si>
  <si>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</si>
  <si>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</si>
  <si>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</si>
  <si>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ポートケラン</t>
  </si>
  <si>
    <t>太倉</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</si>
  <si>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0"/>
  </si>
  <si>
    <t>移入</t>
    <rPh sb="0" eb="2">
      <t>イニュウ</t>
    </rPh>
    <phoneticPr fontId="30"/>
  </si>
  <si>
    <t>移出</t>
    <rPh sb="0" eb="2">
      <t>イシュツ</t>
    </rPh>
    <phoneticPr fontId="30"/>
  </si>
  <si>
    <t>オセアニア</t>
  </si>
  <si>
    <t>四国</t>
  </si>
  <si>
    <t>内航船</t>
    <phoneticPr fontId="23"/>
  </si>
  <si>
    <t>隻数</t>
    <phoneticPr fontId="13"/>
  </si>
  <si>
    <t>国籍</t>
    <phoneticPr fontId="10"/>
  </si>
  <si>
    <t>隻数</t>
    <phoneticPr fontId="10"/>
  </si>
  <si>
    <t>品種</t>
    <phoneticPr fontId="10"/>
  </si>
  <si>
    <t>合計</t>
    <phoneticPr fontId="10"/>
  </si>
  <si>
    <t>（単位：トン）</t>
    <phoneticPr fontId="37"/>
  </si>
  <si>
    <t>　　　所定の換算トンをかけて算出しています。</t>
    <phoneticPr fontId="39"/>
  </si>
  <si>
    <t>（単位：TEU）</t>
    <phoneticPr fontId="10"/>
  </si>
  <si>
    <t>(単位：トン)</t>
  </si>
  <si>
    <t>係留施設</t>
    <rPh sb="0" eb="2">
      <t>ケイリュウ</t>
    </rPh>
    <rPh sb="2" eb="4">
      <t>シセツ</t>
    </rPh>
    <phoneticPr fontId="10"/>
  </si>
  <si>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</si>
  <si>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</si>
  <si>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</si>
  <si>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0"/>
  </si>
  <si>
    <t>東　京　都　港　湾　局</t>
    <rPh sb="0" eb="1">
      <t>ヒガシ</t>
    </rPh>
    <rPh sb="2" eb="3">
      <t>キョウ</t>
    </rPh>
    <rPh sb="4" eb="5">
      <t>ト</t>
    </rPh>
    <rPh sb="6" eb="7">
      <t>ミナト</t>
    </rPh>
    <rPh sb="8" eb="9">
      <t>ワン</t>
    </rPh>
    <rPh sb="10" eb="11">
      <t>キョク</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</si>
  <si>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</si>
  <si>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</si>
  <si>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</si>
  <si>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</si>
  <si>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</si>
  <si>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</si>
  <si>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</si>
  <si>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t>
    <phoneticPr fontId="10"/>
  </si>
  <si>
    <t>　　　（カーフェリー）</t>
    <phoneticPr fontId="10"/>
  </si>
  <si>
    <t>１　全体のあらまし</t>
    <phoneticPr fontId="10"/>
  </si>
  <si>
    <t>　　　　　東京都港湾局港湾経営部</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</si>
  <si>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</si>
  <si>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</si>
  <si>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</si>
  <si>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</si>
  <si>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</si>
  <si>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</si>
  <si>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</si>
  <si>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</si>
  <si>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</si>
  <si>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</si>
  <si>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東京港港勢概況</t>
    <phoneticPr fontId="10"/>
  </si>
  <si>
    <t xml:space="preserve">    27年(2015)</t>
  </si>
  <si>
    <t>（単位：隻、総トン）</t>
    <phoneticPr fontId="10"/>
  </si>
  <si>
    <t>サバンナ</t>
  </si>
  <si>
    <t>オークランド</t>
  </si>
  <si>
    <t>モントセラト</t>
  </si>
  <si>
    <t>　　 2年(1990)</t>
  </si>
  <si>
    <t>　　 3年(1991)</t>
  </si>
  <si>
    <t>　　 4年(1992)</t>
  </si>
  <si>
    <t>　　 5年(1993)</t>
  </si>
  <si>
    <t>　　 6年(1994)</t>
  </si>
  <si>
    <t>　　 7年(1995)</t>
  </si>
  <si>
    <t>　　 8年(1996)</t>
  </si>
  <si>
    <t>　　14年(2002)</t>
  </si>
  <si>
    <t>　　15年(2003)</t>
  </si>
  <si>
    <t>　　16年(2004)</t>
  </si>
  <si>
    <t>入港船舶年次別表</t>
    <rPh sb="6" eb="7">
      <t>ベツ</t>
    </rPh>
    <phoneticPr fontId="10"/>
  </si>
  <si>
    <t>輸入貨物主要港品種別表(上位15位)</t>
    <phoneticPr fontId="10"/>
  </si>
  <si>
    <t>内貿コンテナ主要品種別取扱量(上位10位)</t>
    <phoneticPr fontId="10"/>
  </si>
  <si>
    <t>・・・・・・・・・・・・・・・・</t>
    <phoneticPr fontId="10"/>
  </si>
  <si>
    <t>・・・・・・・・・・・・・・・・・・・・・・・・・・</t>
    <phoneticPr fontId="10"/>
  </si>
  <si>
    <t>コンテナ化率</t>
    <rPh sb="4" eb="5">
      <t>カ</t>
    </rPh>
    <rPh sb="5" eb="6">
      <t>リツ</t>
    </rPh>
    <phoneticPr fontId="23"/>
  </si>
  <si>
    <t>となりました。東京港は、東京都民はもちろん、首都圏4千万人の生活や産業活動を支える極めて</t>
    <phoneticPr fontId="10"/>
  </si>
  <si>
    <t>*　コンテナ船は、フルコンテナ船の他に、セミコンテナ船、ＲＯＲＯ船を含む。</t>
    <rPh sb="15" eb="16">
      <t>セン</t>
    </rPh>
    <rPh sb="17" eb="18">
      <t>ホカ</t>
    </rPh>
    <rPh sb="26" eb="27">
      <t>セン</t>
    </rPh>
    <rPh sb="32" eb="33">
      <t>セン</t>
    </rPh>
    <rPh sb="34" eb="35">
      <t>フク</t>
    </rPh>
    <phoneticPr fontId="10"/>
  </si>
  <si>
    <t>　５トン以上の船舶を調査対象としました。また、海上出入貨物については、船舶及び艀</t>
    <phoneticPr fontId="10"/>
  </si>
  <si>
    <t>　により出入した貨物を調査対象としました。</t>
    <phoneticPr fontId="10"/>
  </si>
  <si>
    <t>８　この統計書のうち、「－」は皆無又は該当数字なしを表します。</t>
    <phoneticPr fontId="10"/>
  </si>
  <si>
    <t>Ⅰ 東京港港勢概況</t>
    <rPh sb="2" eb="4">
      <t>トウキョウ</t>
    </rPh>
    <rPh sb="4" eb="5">
      <t>コウ</t>
    </rPh>
    <rPh sb="5" eb="7">
      <t>コウセイ</t>
    </rPh>
    <rPh sb="7" eb="9">
      <t>ガイキョウ</t>
    </rPh>
    <phoneticPr fontId="10"/>
  </si>
  <si>
    <t xml:space="preserve">    28年(2016)</t>
  </si>
  <si>
    <t>アンティグア･バーブーダ</t>
  </si>
  <si>
    <t>マーシャル諸島</t>
  </si>
  <si>
    <t>蘭領アンティル</t>
  </si>
  <si>
    <t>シエラレオネ</t>
  </si>
  <si>
    <t>城南島建設発生土ふ頭</t>
  </si>
  <si>
    <t>衣服・身廻品・はきもの</t>
  </si>
  <si>
    <t>また、北アメリカ地域は全体の２割弱、ヨーロッパ地域は１割弱となりました。</t>
    <rPh sb="3" eb="4">
      <t>キタ</t>
    </rPh>
    <rPh sb="8" eb="10">
      <t>チイキ</t>
    </rPh>
    <rPh sb="11" eb="13">
      <t>ゼンタイ</t>
    </rPh>
    <rPh sb="15" eb="16">
      <t>ワリ</t>
    </rPh>
    <rPh sb="16" eb="17">
      <t>ジャク</t>
    </rPh>
    <rPh sb="23" eb="25">
      <t>チイキ</t>
    </rPh>
    <rPh sb="27" eb="28">
      <t>ワリ</t>
    </rPh>
    <rPh sb="28" eb="29">
      <t>ジャク</t>
    </rPh>
    <phoneticPr fontId="10"/>
  </si>
  <si>
    <t>コンテナ化率</t>
    <rPh sb="4" eb="5">
      <t>カ</t>
    </rPh>
    <rPh sb="5" eb="6">
      <t>リツ</t>
    </rPh>
    <phoneticPr fontId="10"/>
  </si>
  <si>
    <t>９　外貿コンテナ貨物　‐年次推移（個数：TEU（実入り））‐</t>
    <rPh sb="2" eb="4">
      <t>ガイボウ</t>
    </rPh>
    <rPh sb="8" eb="10">
      <t>カモツ</t>
    </rPh>
    <rPh sb="12" eb="14">
      <t>ネンジ</t>
    </rPh>
    <rPh sb="14" eb="16">
      <t>スイイ</t>
    </rPh>
    <rPh sb="17" eb="19">
      <t>コスウ</t>
    </rPh>
    <rPh sb="24" eb="25">
      <t>ジツ</t>
    </rPh>
    <rPh sb="25" eb="26">
      <t>イリ</t>
    </rPh>
    <phoneticPr fontId="10"/>
  </si>
  <si>
    <t>１２　内貿貨物　‐品種構成‐</t>
    <rPh sb="3" eb="5">
      <t>ナイボウ</t>
    </rPh>
    <rPh sb="5" eb="7">
      <t>カモツ</t>
    </rPh>
    <rPh sb="9" eb="11">
      <t>ヒンシュ</t>
    </rPh>
    <rPh sb="11" eb="13">
      <t>コウセイ</t>
    </rPh>
    <phoneticPr fontId="10"/>
  </si>
  <si>
    <t>● 貿  易  額</t>
    <rPh sb="2" eb="6">
      <t>ボウエキ</t>
    </rPh>
    <rPh sb="8" eb="9">
      <t>ガク</t>
    </rPh>
    <phoneticPr fontId="10"/>
  </si>
  <si>
    <t xml:space="preserve">    29年(2017)</t>
  </si>
  <si>
    <t>デンマーク</t>
  </si>
  <si>
    <t>米</t>
    <phoneticPr fontId="26"/>
  </si>
  <si>
    <t>とうもろこし</t>
    <phoneticPr fontId="26"/>
  </si>
  <si>
    <t>野菜・果物</t>
    <phoneticPr fontId="30"/>
  </si>
  <si>
    <t>その他林産品</t>
    <rPh sb="3" eb="5">
      <t>リンサン</t>
    </rPh>
    <rPh sb="5" eb="6">
      <t>ヒン</t>
    </rPh>
    <phoneticPr fontId="30"/>
  </si>
  <si>
    <t>金属鉱</t>
    <phoneticPr fontId="26"/>
  </si>
  <si>
    <t>砂利・砂</t>
    <phoneticPr fontId="26"/>
  </si>
  <si>
    <t>石材</t>
    <phoneticPr fontId="26"/>
  </si>
  <si>
    <t>完成自動車</t>
    <phoneticPr fontId="26"/>
  </si>
  <si>
    <t>その他輸送用車両</t>
    <rPh sb="0" eb="3">
      <t>ソノタ</t>
    </rPh>
    <rPh sb="3" eb="5">
      <t>ユソウ</t>
    </rPh>
    <rPh sb="5" eb="6">
      <t>ヨウ</t>
    </rPh>
    <rPh sb="6" eb="8">
      <t>シャリョウ</t>
    </rPh>
    <phoneticPr fontId="26"/>
  </si>
  <si>
    <t>測量・光学・医療用機械</t>
    <rPh sb="0" eb="2">
      <t>ソクリョウ</t>
    </rPh>
    <rPh sb="3" eb="5">
      <t>コウガク</t>
    </rPh>
    <rPh sb="6" eb="8">
      <t>イリョウ</t>
    </rPh>
    <rPh sb="8" eb="9">
      <t>ヨウ</t>
    </rPh>
    <rPh sb="9" eb="11">
      <t>キカイ</t>
    </rPh>
    <phoneticPr fontId="26"/>
  </si>
  <si>
    <t>事務用機器</t>
    <rPh sb="0" eb="2">
      <t>ジム</t>
    </rPh>
    <rPh sb="2" eb="3">
      <t>ヨウ</t>
    </rPh>
    <rPh sb="3" eb="5">
      <t>キキ</t>
    </rPh>
    <phoneticPr fontId="26"/>
  </si>
  <si>
    <t>窯業品</t>
    <phoneticPr fontId="26"/>
  </si>
  <si>
    <t>揮発油</t>
    <rPh sb="0" eb="3">
      <t>キハツユ</t>
    </rPh>
    <phoneticPr fontId="10"/>
  </si>
  <si>
    <t>その他の石油</t>
    <rPh sb="2" eb="3">
      <t>タ</t>
    </rPh>
    <rPh sb="4" eb="6">
      <t>セキユ</t>
    </rPh>
    <phoneticPr fontId="10"/>
  </si>
  <si>
    <t>石炭製品</t>
    <phoneticPr fontId="26"/>
  </si>
  <si>
    <t>紙・パルプ</t>
    <phoneticPr fontId="30"/>
  </si>
  <si>
    <t>その他他繊維工業品</t>
    <rPh sb="2" eb="3">
      <t>タ</t>
    </rPh>
    <rPh sb="3" eb="4">
      <t>タ</t>
    </rPh>
    <phoneticPr fontId="26"/>
  </si>
  <si>
    <t>たばこ</t>
    <phoneticPr fontId="26"/>
  </si>
  <si>
    <t>その他食料工業品</t>
    <phoneticPr fontId="26"/>
  </si>
  <si>
    <t>衣服・身廻品・はきもの</t>
    <rPh sb="0" eb="2">
      <t>イフク</t>
    </rPh>
    <rPh sb="3" eb="4">
      <t>ミ</t>
    </rPh>
    <rPh sb="4" eb="5">
      <t>マワ</t>
    </rPh>
    <rPh sb="5" eb="6">
      <t>ヒン</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</si>
  <si>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</si>
  <si>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林産品</t>
    <rPh sb="0" eb="2">
      <t>リンサン</t>
    </rPh>
    <rPh sb="2" eb="3">
      <t>ヒン</t>
    </rPh>
    <phoneticPr fontId="30"/>
  </si>
  <si>
    <t>高雄</t>
  </si>
  <si>
    <t>その他の雑穀</t>
    <rPh sb="0" eb="3">
      <t>ソノタ</t>
    </rPh>
    <phoneticPr fontId="26"/>
  </si>
  <si>
    <t>砂利、砂</t>
    <phoneticPr fontId="26"/>
  </si>
  <si>
    <t>その他の輸送機械</t>
    <rPh sb="0" eb="3">
      <t>ソノタ</t>
    </rPh>
    <phoneticPr fontId="26"/>
  </si>
  <si>
    <t>その他の機械</t>
    <rPh sb="0" eb="3">
      <t>ソノタ</t>
    </rPh>
    <rPh sb="4" eb="6">
      <t>キカイ</t>
    </rPh>
    <phoneticPr fontId="26"/>
  </si>
  <si>
    <t>その他の石油製品</t>
    <rPh sb="4" eb="6">
      <t>セキユ</t>
    </rPh>
    <rPh sb="6" eb="8">
      <t>セイヒン</t>
    </rPh>
    <phoneticPr fontId="26"/>
  </si>
  <si>
    <t>繊維工業品</t>
    <phoneticPr fontId="26"/>
  </si>
  <si>
    <t>その他の食料工業品</t>
    <phoneticPr fontId="26"/>
  </si>
  <si>
    <t>衣服、身廻品、履物</t>
    <rPh sb="0" eb="2">
      <t>イフク</t>
    </rPh>
    <rPh sb="3" eb="4">
      <t>ミ</t>
    </rPh>
    <rPh sb="4" eb="5">
      <t>マワ</t>
    </rPh>
    <rPh sb="5" eb="6">
      <t>ヒン</t>
    </rPh>
    <rPh sb="7" eb="8">
      <t>リレキ</t>
    </rPh>
    <rPh sb="8" eb="9">
      <t>モノ</t>
    </rPh>
    <phoneticPr fontId="26"/>
  </si>
  <si>
    <t>その他の日用品</t>
    <rPh sb="0" eb="3">
      <t>ソノタ</t>
    </rPh>
    <phoneticPr fontId="26"/>
  </si>
  <si>
    <t>製造工業品</t>
    <phoneticPr fontId="26"/>
  </si>
  <si>
    <t>（注2）コンテナ化率=コンテナ貨物取扱量の計/合計の計</t>
    <rPh sb="1" eb="2">
      <t>チュウ</t>
    </rPh>
    <rPh sb="8" eb="9">
      <t>カ</t>
    </rPh>
    <rPh sb="9" eb="10">
      <t>リツ</t>
    </rPh>
    <rPh sb="15" eb="17">
      <t>カモツ</t>
    </rPh>
    <rPh sb="17" eb="19">
      <t>トリアツカ</t>
    </rPh>
    <rPh sb="19" eb="20">
      <t>リョウ</t>
    </rPh>
    <rPh sb="21" eb="22">
      <t>ケイ</t>
    </rPh>
    <rPh sb="22" eb="23">
      <t>ブツリョウ</t>
    </rPh>
    <rPh sb="23" eb="25">
      <t>ゴウケイ</t>
    </rPh>
    <rPh sb="26" eb="27">
      <t>ケイ</t>
    </rPh>
    <phoneticPr fontId="13"/>
  </si>
  <si>
    <t xml:space="preserve">    30年(2018)</t>
  </si>
  <si>
    <t>ベルギー</t>
  </si>
  <si>
    <t>パラオ</t>
  </si>
  <si>
    <t>（注）オセアニアはオーストラリア・ニュージーランド・南太平洋諸島</t>
    <rPh sb="1" eb="2">
      <t>チュウ</t>
    </rPh>
    <rPh sb="26" eb="27">
      <t>ミナミ</t>
    </rPh>
    <rPh sb="27" eb="30">
      <t>タイヘイヨウ</t>
    </rPh>
    <rPh sb="30" eb="32">
      <t>ショトウ</t>
    </rPh>
    <phoneticPr fontId="13"/>
  </si>
  <si>
    <t>バングラディシュ</t>
  </si>
  <si>
    <t>ハンブルグ</t>
  </si>
  <si>
    <t>（外貿貨物量）</t>
    <rPh sb="1" eb="3">
      <t>ガイボウ</t>
    </rPh>
    <rPh sb="3" eb="5">
      <t>カモツ</t>
    </rPh>
    <rPh sb="5" eb="6">
      <t>リョウ</t>
    </rPh>
    <phoneticPr fontId="10"/>
  </si>
  <si>
    <t>輸移出</t>
    <rPh sb="0" eb="1">
      <t>ユ</t>
    </rPh>
    <rPh sb="1" eb="3">
      <t>イシュツ</t>
    </rPh>
    <phoneticPr fontId="10"/>
  </si>
  <si>
    <t>輸移入</t>
    <rPh sb="0" eb="1">
      <t>ユ</t>
    </rPh>
    <rPh sb="1" eb="3">
      <t>イニュウ</t>
    </rPh>
    <phoneticPr fontId="10"/>
  </si>
  <si>
    <t>外貿計</t>
    <rPh sb="0" eb="2">
      <t>ガイボウ</t>
    </rPh>
    <rPh sb="2" eb="3">
      <t>ケイ</t>
    </rPh>
    <phoneticPr fontId="10"/>
  </si>
  <si>
    <t>輸出</t>
    <rPh sb="0" eb="2">
      <t>ユシュツ</t>
    </rPh>
    <phoneticPr fontId="10"/>
  </si>
  <si>
    <t>輸入</t>
    <rPh sb="0" eb="2">
      <t>ユニュウ</t>
    </rPh>
    <phoneticPr fontId="10"/>
  </si>
  <si>
    <t>内貿計</t>
    <rPh sb="0" eb="1">
      <t>ナイ</t>
    </rPh>
    <rPh sb="1" eb="2">
      <t>ボウ</t>
    </rPh>
    <rPh sb="2" eb="3">
      <t>ケイ</t>
    </rPh>
    <phoneticPr fontId="10"/>
  </si>
  <si>
    <t>移出</t>
    <rPh sb="0" eb="2">
      <t>イシュツ</t>
    </rPh>
    <phoneticPr fontId="10"/>
  </si>
  <si>
    <t>移入</t>
    <rPh sb="0" eb="2">
      <t>イニュウ</t>
    </rPh>
    <phoneticPr fontId="10"/>
  </si>
  <si>
    <t>1月</t>
  </si>
  <si>
    <t>2月</t>
  </si>
  <si>
    <t>3月</t>
  </si>
  <si>
    <t>4月</t>
  </si>
  <si>
    <t>5月</t>
  </si>
  <si>
    <t>6月</t>
  </si>
  <si>
    <t>7月</t>
  </si>
  <si>
    <t>8月</t>
  </si>
  <si>
    <t>9月</t>
  </si>
  <si>
    <t>10月</t>
  </si>
  <si>
    <t>11月</t>
  </si>
  <si>
    <t>12月</t>
  </si>
  <si>
    <t>前年比（％）</t>
  </si>
  <si>
    <t>前年比較増減</t>
  </si>
  <si>
    <t>その他化学工業品：染料・塗料・合成樹脂・その他化学工業品</t>
    <phoneticPr fontId="10"/>
  </si>
  <si>
    <t>文房具・運動娯楽用品：文房具・運動娯楽用品・楽器</t>
    <rPh sb="22" eb="24">
      <t>ガッキ</t>
    </rPh>
    <phoneticPr fontId="24"/>
  </si>
  <si>
    <t>木製品：木製品（他に分類されないもの）</t>
    <rPh sb="0" eb="3">
      <t>モクセイヒン</t>
    </rPh>
    <rPh sb="4" eb="7">
      <t>モクセイヒン</t>
    </rPh>
    <rPh sb="8" eb="9">
      <t>タ</t>
    </rPh>
    <rPh sb="10" eb="12">
      <t>ブンルイ</t>
    </rPh>
    <phoneticPr fontId="24"/>
  </si>
  <si>
    <t>６　品種分類は、「港湾統計に用いる品種分類表」（82品種）によります。また、一部の</t>
    <rPh sb="38" eb="40">
      <t>イチブ</t>
    </rPh>
    <phoneticPr fontId="10"/>
  </si>
  <si>
    <t>　品種名は省略して表記します。</t>
    <phoneticPr fontId="10"/>
  </si>
  <si>
    <t>*端数処理（四捨五入）のため総数と内訳の計とが一致しない場合がある。</t>
    <phoneticPr fontId="10"/>
  </si>
  <si>
    <t>東京港港勢（概要）</t>
    <phoneticPr fontId="10"/>
  </si>
  <si>
    <t>1　東京港港勢（概要）</t>
    <phoneticPr fontId="10"/>
  </si>
  <si>
    <t xml:space="preserve"> 17 係留施設別コンテナ個数表</t>
    <phoneticPr fontId="10"/>
  </si>
  <si>
    <t xml:space="preserve"> 10 輸出貨物主要港品種別表（上位15位）</t>
    <phoneticPr fontId="10"/>
  </si>
  <si>
    <t xml:space="preserve"> 11 輸入貨物主要港品種別表（上位15位）</t>
    <phoneticPr fontId="10"/>
  </si>
  <si>
    <t xml:space="preserve">    31年(2019)</t>
  </si>
  <si>
    <t>令和2年(2020)</t>
  </si>
  <si>
    <t>外航計</t>
  </si>
  <si>
    <t>外航定期計</t>
  </si>
  <si>
    <t>世界一周</t>
  </si>
  <si>
    <t>南米西岸</t>
  </si>
  <si>
    <t>南米東岸</t>
  </si>
  <si>
    <t>南米東岸･南ア経由</t>
  </si>
  <si>
    <t>外貿</t>
    <rPh sb="0" eb="1">
      <t>ガイ</t>
    </rPh>
    <rPh sb="1" eb="2">
      <t>ボウ</t>
    </rPh>
    <phoneticPr fontId="37"/>
  </si>
  <si>
    <t>内貿</t>
    <rPh sb="0" eb="1">
      <t>ナイ</t>
    </rPh>
    <rPh sb="1" eb="2">
      <t>ボウ</t>
    </rPh>
    <phoneticPr fontId="37"/>
  </si>
  <si>
    <t>増減</t>
    <rPh sb="0" eb="2">
      <t>ゾウゲン</t>
    </rPh>
    <phoneticPr fontId="39"/>
  </si>
  <si>
    <t>前年比</t>
    <rPh sb="0" eb="3">
      <t>ゼンネンヒ</t>
    </rPh>
    <phoneticPr fontId="39"/>
  </si>
  <si>
    <t>プロダクトオイルタンカー</t>
  </si>
  <si>
    <t>カーフェリー</t>
  </si>
  <si>
    <t>東京国際クルーズふ頭</t>
  </si>
  <si>
    <t xml:space="preserve"> </t>
    <phoneticPr fontId="10"/>
  </si>
  <si>
    <t>８　外貿コンテナ貨物　‐年次推移（貨物量・トン）‐</t>
    <rPh sb="2" eb="4">
      <t>ガイボウ</t>
    </rPh>
    <rPh sb="8" eb="10">
      <t>カモツ</t>
    </rPh>
    <rPh sb="12" eb="14">
      <t>ネンジ</t>
    </rPh>
    <rPh sb="14" eb="16">
      <t>スイイ</t>
    </rPh>
    <rPh sb="17" eb="20">
      <t>カモツリョウ</t>
    </rPh>
    <phoneticPr fontId="10"/>
  </si>
  <si>
    <t>%</t>
    <phoneticPr fontId="10"/>
  </si>
  <si>
    <t>令和2年(2020年)</t>
    <phoneticPr fontId="30"/>
  </si>
  <si>
    <t>オーストラリア</t>
  </si>
  <si>
    <t>フィンランド</t>
  </si>
  <si>
    <t>トルコ</t>
  </si>
  <si>
    <t>平成元年(1989)</t>
  </si>
  <si>
    <t xml:space="preserve">  うちコンテナ船</t>
    <rPh sb="8" eb="9">
      <t>フネ</t>
    </rPh>
    <phoneticPr fontId="10"/>
  </si>
  <si>
    <t>輸出入ともにアジア地域の占める割合が非常に高く、全体の７割を超えています。</t>
    <rPh sb="0" eb="2">
      <t>ユシュツ</t>
    </rPh>
    <rPh sb="2" eb="3">
      <t>ニュウ</t>
    </rPh>
    <rPh sb="9" eb="11">
      <t>チイキ</t>
    </rPh>
    <rPh sb="12" eb="13">
      <t>シ</t>
    </rPh>
    <rPh sb="15" eb="17">
      <t>ワリアイ</t>
    </rPh>
    <rPh sb="18" eb="20">
      <t>ヒジョウ</t>
    </rPh>
    <rPh sb="21" eb="22">
      <t>タカ</t>
    </rPh>
    <rPh sb="24" eb="26">
      <t>ゼンタイ</t>
    </rPh>
    <rPh sb="28" eb="29">
      <t>ワリ</t>
    </rPh>
    <rPh sb="30" eb="31">
      <t>コ</t>
    </rPh>
    <phoneticPr fontId="10"/>
  </si>
  <si>
    <t>f</t>
    <phoneticPr fontId="26"/>
  </si>
  <si>
    <t>１１　内貿貨物　‐地域別動向‐</t>
    <rPh sb="3" eb="5">
      <t>ナイボウ</t>
    </rPh>
    <rPh sb="5" eb="7">
      <t>カモツ</t>
    </rPh>
    <rPh sb="9" eb="11">
      <t>チイキ</t>
    </rPh>
    <rPh sb="11" eb="12">
      <t>ベツ</t>
    </rPh>
    <rPh sb="12" eb="14">
      <t>ドウコウ</t>
    </rPh>
    <phoneticPr fontId="10"/>
  </si>
  <si>
    <t>入港船舶数と取扱貨物量の推移</t>
    <rPh sb="0" eb="2">
      <t>ニュウコウ</t>
    </rPh>
    <rPh sb="2" eb="4">
      <t>センパク</t>
    </rPh>
    <rPh sb="4" eb="5">
      <t>スウ</t>
    </rPh>
    <rPh sb="6" eb="8">
      <t>トリアツカ</t>
    </rPh>
    <rPh sb="8" eb="10">
      <t>カモツ</t>
    </rPh>
    <rPh sb="10" eb="11">
      <t>リョウ</t>
    </rPh>
    <rPh sb="12" eb="14">
      <t>スイイ</t>
    </rPh>
    <phoneticPr fontId="10"/>
  </si>
  <si>
    <t>　</t>
    <phoneticPr fontId="10"/>
  </si>
  <si>
    <t>重要な役割を担う港湾として生活関連品の荷揚げも多く、輸入額でも国内港湾1位となりました。</t>
    <rPh sb="26" eb="29">
      <t>ユニュウガク</t>
    </rPh>
    <rPh sb="31" eb="33">
      <t>コクナイ</t>
    </rPh>
    <phoneticPr fontId="10"/>
  </si>
  <si>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</si>
  <si>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</si>
  <si>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</si>
  <si>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</si>
  <si>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</si>
  <si>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</si>
  <si>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</si>
  <si>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</si>
  <si>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</si>
  <si>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</si>
  <si>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印ﾊﾟ･ﾍﾟﾙｼｬ・ﾍﾞﾝｶﾞﾙ</t>
    <phoneticPr fontId="13"/>
  </si>
  <si>
    <t>係留施設</t>
    <rPh sb="0" eb="1">
      <t>カカリ</t>
    </rPh>
    <rPh sb="1" eb="2">
      <t>リュウ</t>
    </rPh>
    <phoneticPr fontId="10"/>
  </si>
  <si>
    <t>　品川コンテナ</t>
    <phoneticPr fontId="10"/>
  </si>
  <si>
    <t>　品川外貿</t>
    <phoneticPr fontId="10"/>
  </si>
  <si>
    <t>　品川内貿</t>
    <phoneticPr fontId="10"/>
  </si>
  <si>
    <t>係留施設</t>
    <rPh sb="0" eb="1">
      <t>カカリ</t>
    </rPh>
    <rPh sb="1" eb="4">
      <t>リュウシセツ</t>
    </rPh>
    <phoneticPr fontId="10"/>
  </si>
  <si>
    <t>令和3年(2021)</t>
  </si>
  <si>
    <t>令和3年(2021年)</t>
    <phoneticPr fontId="10"/>
  </si>
  <si>
    <t>令和2年(2020年)</t>
    <phoneticPr fontId="10"/>
  </si>
  <si>
    <t>隻数</t>
    <phoneticPr fontId="21"/>
  </si>
  <si>
    <t xml:space="preserve">内航    </t>
    <rPh sb="0" eb="1">
      <t>ウチ</t>
    </rPh>
    <rPh sb="1" eb="2">
      <t>コウ</t>
    </rPh>
    <phoneticPr fontId="9"/>
  </si>
  <si>
    <t xml:space="preserve">外航    </t>
    <rPh sb="0" eb="2">
      <t>ガイコウ</t>
    </rPh>
    <phoneticPr fontId="9"/>
  </si>
  <si>
    <t>貨物船計</t>
    <rPh sb="0" eb="3">
      <t>カモツセン</t>
    </rPh>
    <rPh sb="3" eb="4">
      <t>ケイ</t>
    </rPh>
    <phoneticPr fontId="9"/>
  </si>
  <si>
    <t>鋼材船</t>
    <rPh sb="0" eb="2">
      <t>コウザイ</t>
    </rPh>
    <rPh sb="2" eb="3">
      <t>セン</t>
    </rPh>
    <phoneticPr fontId="9"/>
  </si>
  <si>
    <t>材木船</t>
    <rPh sb="0" eb="1">
      <t>ザイ</t>
    </rPh>
    <rPh sb="1" eb="2">
      <t>キ</t>
    </rPh>
    <rPh sb="2" eb="3">
      <t>セン</t>
    </rPh>
    <phoneticPr fontId="9"/>
  </si>
  <si>
    <t>チップ船</t>
    <rPh sb="3" eb="4">
      <t>セン</t>
    </rPh>
    <phoneticPr fontId="9"/>
  </si>
  <si>
    <t>砂利･砂・石材船</t>
    <rPh sb="0" eb="2">
      <t>ジャリ</t>
    </rPh>
    <rPh sb="3" eb="4">
      <t>スナ</t>
    </rPh>
    <rPh sb="5" eb="7">
      <t>セキザイ</t>
    </rPh>
    <rPh sb="7" eb="8">
      <t>セン</t>
    </rPh>
    <phoneticPr fontId="9"/>
  </si>
  <si>
    <t>セメント船</t>
    <rPh sb="4" eb="5">
      <t>フネ</t>
    </rPh>
    <phoneticPr fontId="9"/>
  </si>
  <si>
    <t>石炭船</t>
    <rPh sb="0" eb="2">
      <t>セキタン</t>
    </rPh>
    <rPh sb="2" eb="3">
      <t>セン</t>
    </rPh>
    <phoneticPr fontId="9"/>
  </si>
  <si>
    <t>鉱石船</t>
    <rPh sb="0" eb="2">
      <t>コウセキ</t>
    </rPh>
    <rPh sb="2" eb="3">
      <t>セン</t>
    </rPh>
    <phoneticPr fontId="9"/>
  </si>
  <si>
    <t>油送船</t>
    <rPh sb="0" eb="2">
      <t>ユソウ</t>
    </rPh>
    <rPh sb="2" eb="3">
      <t>セン</t>
    </rPh>
    <phoneticPr fontId="9"/>
  </si>
  <si>
    <t>ＬＰＧ船</t>
    <rPh sb="3" eb="4">
      <t>セン</t>
    </rPh>
    <phoneticPr fontId="9"/>
  </si>
  <si>
    <t>ＬＮＧ船</t>
    <rPh sb="3" eb="4">
      <t>セン</t>
    </rPh>
    <phoneticPr fontId="9"/>
  </si>
  <si>
    <t>内航ケミカル船</t>
    <rPh sb="0" eb="2">
      <t>ナイコウ</t>
    </rPh>
    <rPh sb="6" eb="7">
      <t>セン</t>
    </rPh>
    <phoneticPr fontId="9"/>
  </si>
  <si>
    <t>外航ケミカル船</t>
    <rPh sb="0" eb="2">
      <t>ガイコウ</t>
    </rPh>
    <rPh sb="6" eb="7">
      <t>セン</t>
    </rPh>
    <phoneticPr fontId="9"/>
  </si>
  <si>
    <t>その他タンカー・タンク船</t>
    <rPh sb="2" eb="3">
      <t>タ</t>
    </rPh>
    <rPh sb="11" eb="12">
      <t>セン</t>
    </rPh>
    <phoneticPr fontId="9"/>
  </si>
  <si>
    <t>穀物船</t>
    <rPh sb="0" eb="2">
      <t>コクモツ</t>
    </rPh>
    <rPh sb="2" eb="3">
      <t>セン</t>
    </rPh>
    <phoneticPr fontId="9"/>
  </si>
  <si>
    <t>一般貨物船</t>
    <rPh sb="0" eb="2">
      <t>イッパン</t>
    </rPh>
    <rPh sb="2" eb="4">
      <t>カモツ</t>
    </rPh>
    <rPh sb="4" eb="5">
      <t>セン</t>
    </rPh>
    <phoneticPr fontId="9"/>
  </si>
  <si>
    <t>自動車専用船</t>
    <rPh sb="0" eb="3">
      <t>ジドウシャ</t>
    </rPh>
    <rPh sb="3" eb="5">
      <t>センヨウ</t>
    </rPh>
    <rPh sb="5" eb="6">
      <t>セン</t>
    </rPh>
    <phoneticPr fontId="9"/>
  </si>
  <si>
    <t>その他専用船</t>
    <rPh sb="2" eb="3">
      <t>タ</t>
    </rPh>
    <rPh sb="3" eb="5">
      <t>センヨウ</t>
    </rPh>
    <rPh sb="5" eb="6">
      <t>セン</t>
    </rPh>
    <phoneticPr fontId="9"/>
  </si>
  <si>
    <t>フルコンテナ船</t>
    <rPh sb="6" eb="7">
      <t>セン</t>
    </rPh>
    <phoneticPr fontId="9"/>
  </si>
  <si>
    <t>セミコンテナ船</t>
    <rPh sb="6" eb="7">
      <t>セン</t>
    </rPh>
    <phoneticPr fontId="9"/>
  </si>
  <si>
    <t>ＲＯＲＯ船</t>
    <rPh sb="4" eb="5">
      <t>セン</t>
    </rPh>
    <phoneticPr fontId="9"/>
  </si>
  <si>
    <t>貨客船</t>
    <rPh sb="0" eb="3">
      <t>カキャクセン</t>
    </rPh>
    <phoneticPr fontId="9"/>
  </si>
  <si>
    <t>客船</t>
    <rPh sb="0" eb="2">
      <t>キャクセン</t>
    </rPh>
    <phoneticPr fontId="9"/>
  </si>
  <si>
    <t>漁船</t>
    <rPh sb="0" eb="2">
      <t>ギョセン</t>
    </rPh>
    <phoneticPr fontId="9"/>
  </si>
  <si>
    <t>その他船舶計</t>
    <rPh sb="2" eb="3">
      <t>タ</t>
    </rPh>
    <rPh sb="3" eb="5">
      <t>センパク</t>
    </rPh>
    <rPh sb="5" eb="6">
      <t>ケイ</t>
    </rPh>
    <phoneticPr fontId="9"/>
  </si>
  <si>
    <t>トン数階級別</t>
    <phoneticPr fontId="10"/>
  </si>
  <si>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</si>
  <si>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</si>
  <si>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</si>
  <si>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</si>
  <si>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</si>
  <si>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</si>
  <si>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</si>
  <si>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</si>
  <si>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</si>
  <si>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</si>
  <si>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</si>
  <si>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</si>
  <si>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</si>
  <si>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</si>
  <si>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</si>
  <si>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</si>
  <si>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</si>
  <si>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</si>
  <si>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</si>
  <si>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</si>
  <si>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</si>
  <si>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</si>
  <si>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</si>
  <si>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</si>
  <si>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</si>
  <si>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</si>
  <si>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</si>
  <si>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船名</t>
    <rPh sb="0" eb="2">
      <t>センメイ</t>
    </rPh>
    <phoneticPr fontId="13"/>
  </si>
  <si>
    <t>YM TRIUMPH</t>
  </si>
  <si>
    <t>トン</t>
    <phoneticPr fontId="13"/>
  </si>
  <si>
    <t>YM TRUTH</t>
  </si>
  <si>
    <t>ケイマン諸島</t>
  </si>
  <si>
    <t>ギリシャ</t>
  </si>
  <si>
    <t>ジャマイカ</t>
  </si>
  <si>
    <t>北米西岸(メキシコ含む)</t>
    <rPh sb="2" eb="3">
      <t>ニシ</t>
    </rPh>
    <rPh sb="9" eb="10">
      <t>フク</t>
    </rPh>
    <phoneticPr fontId="5"/>
  </si>
  <si>
    <t>北米東岸(カリビア海含む)</t>
    <rPh sb="2" eb="3">
      <t>ヒガシ</t>
    </rPh>
    <rPh sb="9" eb="10">
      <t>カイ</t>
    </rPh>
    <rPh sb="10" eb="11">
      <t>フク</t>
    </rPh>
    <phoneticPr fontId="5"/>
  </si>
  <si>
    <t>北欧・地中海</t>
    <rPh sb="1" eb="2">
      <t>オウ</t>
    </rPh>
    <rPh sb="3" eb="6">
      <t>チチュウカイ</t>
    </rPh>
    <phoneticPr fontId="5"/>
  </si>
  <si>
    <t>印パ･ペルシャ･ベンガル</t>
    <rPh sb="0" eb="1">
      <t>イン</t>
    </rPh>
    <phoneticPr fontId="5"/>
  </si>
  <si>
    <t>東南アジア</t>
    <rPh sb="0" eb="2">
      <t>トウナン</t>
    </rPh>
    <phoneticPr fontId="5"/>
  </si>
  <si>
    <t>中国(香港含む)</t>
    <rPh sb="3" eb="5">
      <t>ホンコン</t>
    </rPh>
    <rPh sb="5" eb="6">
      <t>フク</t>
    </rPh>
    <phoneticPr fontId="5"/>
  </si>
  <si>
    <t>外航不定期</t>
    <rPh sb="2" eb="3">
      <t>フ</t>
    </rPh>
    <phoneticPr fontId="5"/>
  </si>
  <si>
    <t>内航計</t>
    <rPh sb="0" eb="1">
      <t>ウチ</t>
    </rPh>
    <phoneticPr fontId="5"/>
  </si>
  <si>
    <t>内航定期計</t>
    <rPh sb="0" eb="1">
      <t>ウチ</t>
    </rPh>
    <phoneticPr fontId="5"/>
  </si>
  <si>
    <t>内航不定期</t>
    <rPh sb="0" eb="1">
      <t>ウチ</t>
    </rPh>
    <rPh sb="2" eb="3">
      <t>フ</t>
    </rPh>
    <phoneticPr fontId="5"/>
  </si>
  <si>
    <t>中央防波堤外側コンテナふ頭</t>
  </si>
  <si>
    <t>東北 計</t>
    <rPh sb="0" eb="2">
      <t>トウホク</t>
    </rPh>
    <phoneticPr fontId="10"/>
  </si>
  <si>
    <t>宮古</t>
    <rPh sb="0" eb="2">
      <t>ミヤコ</t>
    </rPh>
    <phoneticPr fontId="10"/>
  </si>
  <si>
    <t>令和 2年(2020)</t>
  </si>
  <si>
    <t>令和3年(2021年)</t>
    <phoneticPr fontId="30"/>
  </si>
  <si>
    <t>アラブ首長国</t>
  </si>
  <si>
    <t>スペイン</t>
  </si>
  <si>
    <t>令和３年（2021年）港湾統計</t>
    <rPh sb="0" eb="2">
      <t>レイワ</t>
    </rPh>
    <rPh sb="3" eb="4">
      <t>ネン</t>
    </rPh>
    <rPh sb="9" eb="10">
      <t>ネン</t>
    </rPh>
    <rPh sb="11" eb="13">
      <t>コウワン</t>
    </rPh>
    <rPh sb="13" eb="15">
      <t>トウケイ</t>
    </rPh>
    <phoneticPr fontId="10"/>
  </si>
  <si>
    <t>‐ 令和３年（2021年） ‐</t>
    <rPh sb="2" eb="4">
      <t>レイワ</t>
    </rPh>
    <rPh sb="5" eb="6">
      <t>ネン</t>
    </rPh>
    <rPh sb="11" eb="12">
      <t>ネン</t>
    </rPh>
    <phoneticPr fontId="10"/>
  </si>
  <si>
    <t>令和3年(2021年)</t>
    <phoneticPr fontId="37"/>
  </si>
  <si>
    <t>令和2年(2020年)</t>
    <phoneticPr fontId="37"/>
  </si>
  <si>
    <t>合計</t>
    <phoneticPr fontId="37"/>
  </si>
  <si>
    <t>内航</t>
    <phoneticPr fontId="37"/>
  </si>
  <si>
    <t>外航</t>
    <phoneticPr fontId="37"/>
  </si>
  <si>
    <t>昭和58年(1983)</t>
    <phoneticPr fontId="23"/>
  </si>
  <si>
    <t>　　59年(1984)</t>
    <phoneticPr fontId="23"/>
  </si>
  <si>
    <t>　　60年(1985)</t>
    <phoneticPr fontId="23"/>
  </si>
  <si>
    <t>　　61年(1986)</t>
    <phoneticPr fontId="23"/>
  </si>
  <si>
    <t>　　62年(1987)</t>
    <phoneticPr fontId="23"/>
  </si>
  <si>
    <t>　　63年(1988)</t>
    <phoneticPr fontId="23"/>
  </si>
  <si>
    <t>平成 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</si>
  <si>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</si>
  <si>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</si>
  <si>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</si>
  <si>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</si>
  <si>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</si>
  <si>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</si>
  <si>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</si>
  <si>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</si>
  <si>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</si>
  <si>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</si>
  <si>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令和3年(2021)</t>
    <phoneticPr fontId="23"/>
  </si>
  <si>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</si>
  <si>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</si>
  <si>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</si>
  <si>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</si>
  <si>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</si>
  <si>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</si>
  <si>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</si>
  <si>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</si>
  <si>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</si>
  <si>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</si>
  <si>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</si>
  <si>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</si>
  <si>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</si>
  <si>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</si>
  <si>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オセアニア</t>
    <phoneticPr fontId="10"/>
  </si>
  <si>
    <t>コンテナ貨物</t>
    <rPh sb="4" eb="6">
      <t>カモツ</t>
    </rPh>
    <phoneticPr fontId="30"/>
  </si>
  <si>
    <t>大連</t>
  </si>
  <si>
    <t>係留施設</t>
    <rPh sb="0" eb="2">
      <t>ケイリュウ</t>
    </rPh>
    <phoneticPr fontId="37"/>
  </si>
  <si>
    <t>九州</t>
    <phoneticPr fontId="10"/>
  </si>
  <si>
    <t>バ　ス</t>
    <phoneticPr fontId="10"/>
  </si>
  <si>
    <t>トラック</t>
    <phoneticPr fontId="10"/>
  </si>
  <si>
    <t>中央防波堤外側
コンテナふ頭</t>
    <phoneticPr fontId="10"/>
  </si>
  <si>
    <t>主要5港の貿易額順位は、1位東京港（19兆円）、2位名古屋港（18兆円）、3位横浜港（12兆円）</t>
    <rPh sb="14" eb="16">
      <t>トウキョウ</t>
    </rPh>
    <rPh sb="26" eb="29">
      <t>ナゴヤ</t>
    </rPh>
    <rPh sb="29" eb="30">
      <t>コウ</t>
    </rPh>
    <phoneticPr fontId="10"/>
  </si>
  <si>
    <t>輸出全体のうち、アジア地域は65％、北アメリカ地域は23％、ヨーロッパ地域は10％となりました。</t>
    <rPh sb="0" eb="2">
      <t>ユシュツ</t>
    </rPh>
    <rPh sb="2" eb="4">
      <t>ゼンタイ</t>
    </rPh>
    <rPh sb="11" eb="13">
      <t>チイキ</t>
    </rPh>
    <rPh sb="18" eb="19">
      <t>キタ</t>
    </rPh>
    <rPh sb="23" eb="25">
      <t>チイキ</t>
    </rPh>
    <rPh sb="35" eb="37">
      <t>チイキ</t>
    </rPh>
    <phoneticPr fontId="10"/>
  </si>
  <si>
    <t>輸入全体のうち、アジア地域は79%、北アメリカ地域は13％、ヨーロッパ地域は6％となりました。</t>
    <rPh sb="0" eb="2">
      <t>ユニュウ</t>
    </rPh>
    <rPh sb="2" eb="4">
      <t>ゼンタイ</t>
    </rPh>
    <rPh sb="35" eb="37">
      <t>チイキ</t>
    </rPh>
    <phoneticPr fontId="10"/>
  </si>
  <si>
    <t>輸出を国別でみると、１位のアメリカが2,773千トン（106.0％）、2位の中国（香港を含む）が</t>
    <rPh sb="0" eb="2">
      <t>ユシュツ</t>
    </rPh>
    <rPh sb="3" eb="5">
      <t>クニベツ</t>
    </rPh>
    <rPh sb="11" eb="12">
      <t>イ</t>
    </rPh>
    <rPh sb="23" eb="24">
      <t>セン</t>
    </rPh>
    <rPh sb="36" eb="37">
      <t>イ</t>
    </rPh>
    <phoneticPr fontId="10"/>
  </si>
  <si>
    <t>2,459千トン（89.5％）、３位のベトナムが1,123千トン（83.0％）となりました。</t>
    <rPh sb="5" eb="6">
      <t>セン</t>
    </rPh>
    <rPh sb="17" eb="18">
      <t>イ</t>
    </rPh>
    <rPh sb="29" eb="30">
      <t>セン</t>
    </rPh>
    <phoneticPr fontId="10"/>
  </si>
  <si>
    <t>輸入を国別でみると、１位の中国（香港を含む）が15,966千トン（107.4％）、2位のアメリカが</t>
    <rPh sb="0" eb="2">
      <t>ユニュウ</t>
    </rPh>
    <rPh sb="3" eb="5">
      <t>クニベツ</t>
    </rPh>
    <rPh sb="11" eb="12">
      <t>イ</t>
    </rPh>
    <rPh sb="13" eb="15">
      <t>チュウゴク</t>
    </rPh>
    <rPh sb="16" eb="18">
      <t>ホンコン</t>
    </rPh>
    <rPh sb="19" eb="20">
      <t>フク</t>
    </rPh>
    <rPh sb="29" eb="30">
      <t>セン</t>
    </rPh>
    <rPh sb="42" eb="43">
      <t>イ</t>
    </rPh>
    <phoneticPr fontId="10"/>
  </si>
  <si>
    <t>3,293千トン（84.5％）、３位のタイが2,176千トン(104.6％)となりました。</t>
    <rPh sb="5" eb="6">
      <t>セン</t>
    </rPh>
    <rPh sb="17" eb="18">
      <t>イ</t>
    </rPh>
    <rPh sb="27" eb="28">
      <t>セン</t>
    </rPh>
    <phoneticPr fontId="10"/>
  </si>
  <si>
    <t>内貿貨物の地域別取扱貨物量をみると、北海道2,818千トン、東北1,662千トン、関東8,486千トン、</t>
    <rPh sb="0" eb="2">
      <t>ナイボウ</t>
    </rPh>
    <rPh sb="2" eb="4">
      <t>カモツ</t>
    </rPh>
    <rPh sb="5" eb="7">
      <t>チイキ</t>
    </rPh>
    <rPh sb="7" eb="8">
      <t>ベツ</t>
    </rPh>
    <rPh sb="8" eb="10">
      <t>トリアツカイ</t>
    </rPh>
    <rPh sb="10" eb="12">
      <t>カモツ</t>
    </rPh>
    <rPh sb="12" eb="13">
      <t>リョウ</t>
    </rPh>
    <rPh sb="30" eb="32">
      <t>トウホク</t>
    </rPh>
    <rPh sb="37" eb="38">
      <t>セン</t>
    </rPh>
    <phoneticPr fontId="10"/>
  </si>
  <si>
    <t>中部782千トン、近畿1,895千トン、中国1,507千トン、四国1,147千トン、九州・沖縄18,470千トン</t>
    <rPh sb="0" eb="2">
      <t>チュウブ</t>
    </rPh>
    <rPh sb="5" eb="6">
      <t>セン</t>
    </rPh>
    <rPh sb="9" eb="11">
      <t>キンキ</t>
    </rPh>
    <rPh sb="16" eb="17">
      <t>セン</t>
    </rPh>
    <phoneticPr fontId="10"/>
  </si>
  <si>
    <t>令和３年</t>
    <rPh sb="0" eb="2">
      <t>レイワ</t>
    </rPh>
    <rPh sb="3" eb="4">
      <t>ネン</t>
    </rPh>
    <phoneticPr fontId="10"/>
  </si>
  <si>
    <t>令和２年</t>
    <rPh sb="0" eb="2">
      <t>レイワ</t>
    </rPh>
    <rPh sb="3" eb="4">
      <t>１３ネン</t>
    </rPh>
    <phoneticPr fontId="10"/>
  </si>
  <si>
    <t>（東京税関「令和３年分東京港貿易概況（確々報）」）</t>
    <rPh sb="6" eb="8">
      <t>レイワ</t>
    </rPh>
    <rPh sb="19" eb="20">
      <t>カク</t>
    </rPh>
    <rPh sb="21" eb="22">
      <t>ホウ</t>
    </rPh>
    <phoneticPr fontId="10"/>
  </si>
  <si>
    <t>台中</t>
  </si>
  <si>
    <t>ジャカルタ</t>
  </si>
  <si>
    <t>外航船は4,573隻(92.5%)、このうちコンテナ船は4,313隻(91.8%)となりました。</t>
    <rPh sb="0" eb="3">
      <t>ガイコウセン</t>
    </rPh>
    <rPh sb="9" eb="10">
      <t>セキ</t>
    </rPh>
    <rPh sb="26" eb="27">
      <t>セン</t>
    </rPh>
    <rPh sb="33" eb="34">
      <t>セキ</t>
    </rPh>
    <phoneticPr fontId="10"/>
  </si>
  <si>
    <t>内航船は17,002隻（104.9%）、このうちカーフェリーは348隻（100.9%）となりました。</t>
    <rPh sb="0" eb="2">
      <t>ナイコウ</t>
    </rPh>
    <rPh sb="2" eb="3">
      <t>セン</t>
    </rPh>
    <rPh sb="34" eb="35">
      <t>セキ</t>
    </rPh>
    <phoneticPr fontId="10"/>
  </si>
  <si>
    <t>内航船のうちコンテナ船は3,514隻（98.5%）となりました。</t>
    <rPh sb="0" eb="2">
      <t>ナイコウ</t>
    </rPh>
    <rPh sb="2" eb="3">
      <t>セン</t>
    </rPh>
    <rPh sb="10" eb="11">
      <t>セン</t>
    </rPh>
    <rPh sb="17" eb="18">
      <t>セキ</t>
    </rPh>
    <phoneticPr fontId="10"/>
  </si>
  <si>
    <t>内貿貨物量は37,082千トン(107.5%)でした。</t>
  </si>
  <si>
    <t>取扱貨物量は84,725千トン(104.8%)であり、そのうち外貿貨物量は47,643千トン(102.7%)、</t>
  </si>
  <si>
    <t>合計で47,643千トン（102.7％）となりました。</t>
  </si>
  <si>
    <t>外貿貨物の前年比は、輸出が105.0％、輸入が102.0％と輸出入ともに前年を上回り、</t>
    <rPh sb="0" eb="2">
      <t>ガイボウ</t>
    </rPh>
    <rPh sb="2" eb="4">
      <t>カモツ</t>
    </rPh>
    <rPh sb="5" eb="7">
      <t>ゼンネン</t>
    </rPh>
    <rPh sb="7" eb="8">
      <t>ヒ</t>
    </rPh>
    <rPh sb="10" eb="12">
      <t>ユシュツ</t>
    </rPh>
    <rPh sb="20" eb="22">
      <t>ユニュウ</t>
    </rPh>
    <rPh sb="30" eb="33">
      <t>ユシュツニュウ</t>
    </rPh>
    <rPh sb="36" eb="38">
      <t>ゼンネン</t>
    </rPh>
    <rPh sb="39" eb="41">
      <t>ウワマワ</t>
    </rPh>
    <phoneticPr fontId="10"/>
  </si>
  <si>
    <t>外貿コンテナ貨物量は、46,080千トン（103.2％）となりました。</t>
    <rPh sb="0" eb="2">
      <t>ガイボウ</t>
    </rPh>
    <rPh sb="6" eb="8">
      <t>カモツ</t>
    </rPh>
    <rPh sb="8" eb="9">
      <t>リョウ</t>
    </rPh>
    <phoneticPr fontId="10"/>
  </si>
  <si>
    <t>外貿コンテナ個数は、433万TEU（101.6%）となりました。</t>
    <rPh sb="0" eb="1">
      <t>ガイ</t>
    </rPh>
    <rPh sb="1" eb="2">
      <t>ボウ</t>
    </rPh>
    <rPh sb="6" eb="8">
      <t>コスウ</t>
    </rPh>
    <phoneticPr fontId="10"/>
  </si>
  <si>
    <t>内貿貨物の前年比は、移出が108.6%、移入が106.7%と移出入ともに前年を上回り、</t>
    <rPh sb="0" eb="2">
      <t>ナイボウ</t>
    </rPh>
    <rPh sb="2" eb="4">
      <t>カモツ</t>
    </rPh>
    <rPh sb="5" eb="7">
      <t>ゼンネン</t>
    </rPh>
    <rPh sb="7" eb="8">
      <t>ヒ</t>
    </rPh>
    <rPh sb="10" eb="12">
      <t>イシュツ</t>
    </rPh>
    <rPh sb="20" eb="22">
      <t>イニュウ</t>
    </rPh>
    <rPh sb="30" eb="32">
      <t>イシュツ</t>
    </rPh>
    <rPh sb="32" eb="33">
      <t>ニュウ</t>
    </rPh>
    <rPh sb="36" eb="38">
      <t>ゼンネン</t>
    </rPh>
    <rPh sb="39" eb="41">
      <t>ウワマワ</t>
    </rPh>
    <phoneticPr fontId="10"/>
  </si>
  <si>
    <t>合計で37,082千トン（107.5%）となりました。</t>
    <rPh sb="0" eb="2">
      <t>ゴウケイ</t>
    </rPh>
    <phoneticPr fontId="10"/>
  </si>
  <si>
    <t>外貿コンテナ貨物量は46,080千トン（103.2%）、外貿コンテナ取扱量（実・空計）をTEUベース</t>
  </si>
  <si>
    <t>でみると、433万TEU（101.6%）となりました。</t>
  </si>
  <si>
    <t>2021年の東京港港勢は、入港船舶数が増加し、取扱貨物量も増加しました。</t>
    <rPh sb="4" eb="5">
      <t>ネン</t>
    </rPh>
    <rPh sb="6" eb="8">
      <t>トウキョウ</t>
    </rPh>
    <rPh sb="8" eb="9">
      <t>コウ</t>
    </rPh>
    <rPh sb="9" eb="11">
      <t>コウセイ</t>
    </rPh>
    <rPh sb="13" eb="15">
      <t>ニュウコウ</t>
    </rPh>
    <rPh sb="15" eb="17">
      <t>センパク</t>
    </rPh>
    <rPh sb="17" eb="18">
      <t>スウ</t>
    </rPh>
    <rPh sb="19" eb="21">
      <t>ゾウカ</t>
    </rPh>
    <rPh sb="23" eb="25">
      <t>トリアツカイ</t>
    </rPh>
    <rPh sb="25" eb="27">
      <t>カモツ</t>
    </rPh>
    <rPh sb="27" eb="28">
      <t>リョウ</t>
    </rPh>
    <rPh sb="29" eb="31">
      <t>ゾウカ</t>
    </rPh>
    <phoneticPr fontId="10"/>
  </si>
  <si>
    <t>対前年比）、総トン数は145,769千総トン（87.1%）となりました。</t>
  </si>
  <si>
    <t>となりました。</t>
  </si>
  <si>
    <t>輸出を品種別で見ると、「産業機械」2,012千トン、「その他化学工業品」2,069千トンなどが増加し、</t>
    <rPh sb="0" eb="2">
      <t>ユシュツ</t>
    </rPh>
    <rPh sb="3" eb="5">
      <t>ヒンシュ</t>
    </rPh>
    <rPh sb="5" eb="6">
      <t>ベツ</t>
    </rPh>
    <rPh sb="7" eb="8">
      <t>ミ</t>
    </rPh>
    <rPh sb="12" eb="14">
      <t>サンギョウ</t>
    </rPh>
    <rPh sb="14" eb="16">
      <t>キカイ</t>
    </rPh>
    <rPh sb="29" eb="30">
      <t>タ</t>
    </rPh>
    <rPh sb="30" eb="32">
      <t>カガク</t>
    </rPh>
    <rPh sb="32" eb="34">
      <t>コウギョウ</t>
    </rPh>
    <rPh sb="34" eb="35">
      <t>ヒン</t>
    </rPh>
    <rPh sb="41" eb="42">
      <t>セン</t>
    </rPh>
    <phoneticPr fontId="10"/>
  </si>
  <si>
    <t>「再利用資材」1,517千トン、「金属くず」479千トンなどが減少しました。</t>
    <rPh sb="17" eb="19">
      <t>キンゾク</t>
    </rPh>
    <rPh sb="31" eb="33">
      <t>ゲンショウ</t>
    </rPh>
    <phoneticPr fontId="10"/>
  </si>
  <si>
    <t>輸入を品種別で見ると、「木製品」1,248千トン、「家具装備品」2,262千トンなどが増加し、</t>
    <rPh sb="0" eb="2">
      <t>ユニュウ</t>
    </rPh>
    <rPh sb="3" eb="5">
      <t>ヒンシュ</t>
    </rPh>
    <rPh sb="5" eb="6">
      <t>ベツ</t>
    </rPh>
    <rPh sb="7" eb="8">
      <t>ミ</t>
    </rPh>
    <rPh sb="12" eb="15">
      <t>モクセイヒン</t>
    </rPh>
    <rPh sb="26" eb="28">
      <t>カグ</t>
    </rPh>
    <rPh sb="28" eb="31">
      <t>ソウビヒン</t>
    </rPh>
    <phoneticPr fontId="10"/>
  </si>
  <si>
    <t>「衣服・身廻品・はきもの」4,492千トン、「その他畜産品」1,542千トンなどが減少しました。</t>
    <rPh sb="1" eb="3">
      <t>イフク</t>
    </rPh>
    <rPh sb="4" eb="5">
      <t>ミ</t>
    </rPh>
    <rPh sb="5" eb="6">
      <t>カイ</t>
    </rPh>
    <rPh sb="6" eb="7">
      <t>ヒン</t>
    </rPh>
    <rPh sb="18" eb="19">
      <t>チ</t>
    </rPh>
    <rPh sb="25" eb="26">
      <t>タ</t>
    </rPh>
    <rPh sb="26" eb="28">
      <t>チクサン</t>
    </rPh>
    <rPh sb="28" eb="29">
      <t>ヒン</t>
    </rPh>
    <rPh sb="35" eb="36">
      <t>セン</t>
    </rPh>
    <rPh sb="41" eb="43">
      <t>ゲンショウ</t>
    </rPh>
    <phoneticPr fontId="10"/>
  </si>
  <si>
    <t>６　外貿貨物　‐品種構成‐　</t>
    <rPh sb="2" eb="4">
      <t>ガイボウ</t>
    </rPh>
    <rPh sb="4" eb="6">
      <t>カモツ</t>
    </rPh>
    <rPh sb="8" eb="10">
      <t>ヒンシュ</t>
    </rPh>
    <rPh sb="10" eb="12">
      <t>コウセイ</t>
    </rPh>
    <phoneticPr fontId="10"/>
  </si>
  <si>
    <r>
      <t xml:space="preserve">北米西岸
</t>
    </r>
    <r>
      <rPr>
        <sz val="8"/>
        <rFont val="ＭＳ 明朝"/>
        <family val="1"/>
        <charset val="128"/>
      </rPr>
      <t>(メキシコ含む)</t>
    </r>
    <rPh sb="2" eb="3">
      <t>ニシ</t>
    </rPh>
    <rPh sb="10" eb="11">
      <t>フク</t>
    </rPh>
    <phoneticPr fontId="13"/>
  </si>
  <si>
    <r>
      <t xml:space="preserve">北米東岸
</t>
    </r>
    <r>
      <rPr>
        <sz val="8"/>
        <rFont val="ＭＳ 明朝"/>
        <family val="1"/>
        <charset val="128"/>
      </rPr>
      <t>(カリビア海含む)</t>
    </r>
    <rPh sb="2" eb="3">
      <t>ヒガシ</t>
    </rPh>
    <rPh sb="10" eb="11">
      <t>カイ</t>
    </rPh>
    <rPh sb="11" eb="12">
      <t>フク</t>
    </rPh>
    <phoneticPr fontId="13"/>
  </si>
  <si>
    <t>その他化学工業品</t>
    <phoneticPr fontId="10"/>
  </si>
  <si>
    <t>お台場ライナー
ふ頭</t>
    <phoneticPr fontId="10"/>
  </si>
  <si>
    <t>大井コンテナ
ふ頭</t>
    <phoneticPr fontId="10"/>
  </si>
  <si>
    <t>移入を品種別で見ると、「完成自動車」6,134千トン、「取合せ品」2,171千トンなどが増加し、</t>
    <rPh sb="0" eb="2">
      <t>イニュウ</t>
    </rPh>
    <rPh sb="3" eb="5">
      <t>ヒンシュ</t>
    </rPh>
    <rPh sb="5" eb="6">
      <t>ベツ</t>
    </rPh>
    <rPh sb="7" eb="8">
      <t>ミ</t>
    </rPh>
    <rPh sb="12" eb="14">
      <t>カンセイ</t>
    </rPh>
    <rPh sb="14" eb="17">
      <t>ジドウシャ</t>
    </rPh>
    <rPh sb="28" eb="30">
      <t>トリアワ</t>
    </rPh>
    <rPh sb="31" eb="32">
      <t>ヒン</t>
    </rPh>
    <rPh sb="38" eb="39">
      <t>セン</t>
    </rPh>
    <rPh sb="44" eb="46">
      <t>ゾウカ</t>
    </rPh>
    <phoneticPr fontId="10"/>
  </si>
  <si>
    <t>「石材」661千トン、「その他の石油」2,809千トンなどが減少しました。</t>
    <rPh sb="1" eb="3">
      <t>セキザイ</t>
    </rPh>
    <rPh sb="7" eb="8">
      <t>セン</t>
    </rPh>
    <rPh sb="14" eb="15">
      <t>タ</t>
    </rPh>
    <rPh sb="16" eb="18">
      <t>セキユ</t>
    </rPh>
    <rPh sb="24" eb="25">
      <t>セン</t>
    </rPh>
    <phoneticPr fontId="10"/>
  </si>
  <si>
    <t>令和3年
（2021年）</t>
    <rPh sb="0" eb="2">
      <t>レイワ</t>
    </rPh>
    <rPh sb="3" eb="4">
      <t>ネン</t>
    </rPh>
    <rPh sb="10" eb="11">
      <t>ネン</t>
    </rPh>
    <phoneticPr fontId="39"/>
  </si>
  <si>
    <t>令和2年
（2020年）</t>
    <rPh sb="0" eb="2">
      <t>レイワ</t>
    </rPh>
    <rPh sb="3" eb="4">
      <t>ネン</t>
    </rPh>
    <rPh sb="10" eb="11">
      <t>ネン</t>
    </rPh>
    <phoneticPr fontId="39"/>
  </si>
  <si>
    <t>2021年</t>
    <rPh sb="4" eb="5">
      <t>ネン</t>
    </rPh>
    <phoneticPr fontId="10"/>
  </si>
  <si>
    <t>2020年</t>
    <rPh sb="4" eb="5">
      <t>ネン</t>
    </rPh>
    <phoneticPr fontId="10"/>
  </si>
  <si>
    <t>　査規則」（昭和26年運輸省令第13号）により、2021年において東京都が管理する東京港</t>
    <rPh sb="43" eb="44">
      <t>ミナト</t>
    </rPh>
    <phoneticPr fontId="10"/>
  </si>
  <si>
    <t>　と国内外の諸港湾との間に出入した船舶及び貨物の動向を調査し、集計したものです。</t>
    <phoneticPr fontId="10"/>
  </si>
  <si>
    <t>入港船舶総隻数は、21,575隻(102.0%)となりました。</t>
    <rPh sb="0" eb="2">
      <t>ニュウコウ</t>
    </rPh>
    <rPh sb="2" eb="4">
      <t>センパク</t>
    </rPh>
    <rPh sb="4" eb="5">
      <t>ソウ</t>
    </rPh>
    <rPh sb="5" eb="6">
      <t>セキ</t>
    </rPh>
    <rPh sb="6" eb="7">
      <t>スウ</t>
    </rPh>
    <rPh sb="15" eb="16">
      <t>セキ</t>
    </rPh>
    <phoneticPr fontId="10"/>
  </si>
  <si>
    <t>東京港に入港した船舶は、21,575隻（対前年比102.0%－以下(　)内比は、ことわりのない限り</t>
    <rPh sb="4" eb="6">
      <t>ニュウコウ</t>
    </rPh>
    <phoneticPr fontId="10"/>
  </si>
  <si>
    <t>移出を品種別で見ると、「廃土砂」2,320千トン、「完成自動車」７,428千トンなどが増加し、</t>
    <rPh sb="0" eb="2">
      <t>イシュツ</t>
    </rPh>
    <rPh sb="3" eb="5">
      <t>ヒンシュ</t>
    </rPh>
    <rPh sb="5" eb="6">
      <t>ベツ</t>
    </rPh>
    <rPh sb="7" eb="8">
      <t>ミ</t>
    </rPh>
    <rPh sb="12" eb="13">
      <t>ハイ</t>
    </rPh>
    <rPh sb="13" eb="15">
      <t>ドシャ</t>
    </rPh>
    <rPh sb="26" eb="28">
      <t>カンセイ</t>
    </rPh>
    <rPh sb="28" eb="31">
      <t>ジドウシャ</t>
    </rPh>
    <rPh sb="43" eb="45">
      <t>ゾウカ</t>
    </rPh>
    <phoneticPr fontId="10"/>
  </si>
  <si>
    <t>「再利用資材」275千トン、「製造食品」162千トンなどが減少しました。</t>
    <rPh sb="1" eb="4">
      <t>サイリヨウ</t>
    </rPh>
    <rPh sb="4" eb="6">
      <t>シザイ</t>
    </rPh>
    <rPh sb="15" eb="17">
      <t>セイゾウ</t>
    </rPh>
    <rPh sb="17" eb="19">
      <t>ショクヒン</t>
    </rPh>
    <rPh sb="23" eb="24">
      <t>セン</t>
    </rPh>
    <rPh sb="29" eb="31">
      <t>ゲンショウ</t>
    </rPh>
    <phoneticPr fontId="10"/>
  </si>
  <si>
    <t>前年比増減</t>
    <rPh sb="0" eb="2">
      <t>ゼンネン</t>
    </rPh>
    <rPh sb="2" eb="3">
      <t>ヒカク</t>
    </rPh>
    <rPh sb="3" eb="4">
      <t>ゾウ</t>
    </rPh>
    <rPh sb="4" eb="5">
      <t>ゲン</t>
    </rPh>
    <phoneticPr fontId="10"/>
  </si>
  <si>
    <t>式根島（野伏）</t>
    <rPh sb="0" eb="1">
      <t>シキ</t>
    </rPh>
    <rPh sb="1" eb="2">
      <t>ネ</t>
    </rPh>
    <rPh sb="2" eb="3">
      <t>ジマ</t>
    </rPh>
    <rPh sb="4" eb="6">
      <t>ノブセ</t>
    </rPh>
    <phoneticPr fontId="10"/>
  </si>
  <si>
    <t>外貿貨物のコンテナ化率は96.7%、その内訳は輸出入ともに96.7%となりました。</t>
    <rPh sb="0" eb="2">
      <t>ガイボウ</t>
    </rPh>
    <rPh sb="2" eb="4">
      <t>カモツ</t>
    </rPh>
    <rPh sb="9" eb="10">
      <t>カ</t>
    </rPh>
    <rPh sb="10" eb="11">
      <t>リツ</t>
    </rPh>
    <rPh sb="25" eb="26">
      <t>ニュウ</t>
    </rPh>
    <phoneticPr fontId="10"/>
  </si>
  <si>
    <t>１　この東京港港勢（概報）に収められている各種統計資料は、統計法に基づく「港湾調</t>
    <phoneticPr fontId="10"/>
  </si>
  <si>
    <t>（注1）オセアニアはオーストラリア・ニュージーランド・南太平洋諸島</t>
    <rPh sb="1" eb="2">
      <t>チュウ</t>
    </rPh>
    <rPh sb="27" eb="28">
      <t>ミナミ</t>
    </rPh>
    <rPh sb="28" eb="31">
      <t>タイヘイヨウ</t>
    </rPh>
    <rPh sb="31" eb="33">
      <t>ショトウ</t>
    </rPh>
    <phoneticPr fontId="13"/>
  </si>
  <si>
    <t>青海コンテナ
ふ頭（公共）</t>
    <phoneticPr fontId="10"/>
  </si>
  <si>
    <t>青海コンテナ
ふ頭(埠頭㈱)</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</si>
</sst>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00&quot;千トン&quot;"/>
    <numFmt numFmtId="178" formatCode="000&quot;万TEU&quot;"/>
    <numFmt numFmtId="179" formatCode="#,##0_ "/>
    <numFmt numFmtId="180" formatCode="#,##0_);[Red]\(#,##0\)"/>
    <numFmt numFmtId="181" formatCode="0_);[Red]\(0\)"/>
    <numFmt numFmtId="182" formatCode="#,##0.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4"/>
      <name val="ＭＳ ゴシック"/>
      <family val="3"/>
      <charset val="128"/>
    </font>
    <font>
      <sz val="12"/>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ゴシック"/>
      <family val="3"/>
      <charset val="128"/>
    </font>
    <font>
      <sz val="9"/>
      <color theme="1"/>
      <name val="ＭＳ Ｐ明朝"/>
      <family val="1"/>
      <charset val="128"/>
    </font>
    <font>
      <b/>
      <sz val="18"/>
      <name val="ＭＳ Ｐゴシック"/>
      <family val="3"/>
      <charset val="128"/>
    </font>
    <font>
      <b/>
      <sz val="14"/>
      <name val="ＭＳ Ｐゴシック"/>
      <family val="3"/>
      <charset val="128"/>
      <scheme val="major"/>
    </font>
    <font>
      <b/>
      <sz val="16"/>
      <name val="ＭＳ ゴシック"/>
      <family val="3"/>
      <charset val="128"/>
    </font>
    <font>
      <sz val="7"/>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64"/>
      </bottom>
      <diagonal/>
    </border>
  </borders>
  <cellStyleXfs count="130">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840">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12" xfId="0" applyFont="1" applyBorder="1" applyAlignment="1">
      <alignment horizontal="centerContinuous"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0" fontId="22" fillId="0" borderId="26"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29"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0" fontId="21" fillId="0" borderId="0" xfId="0" applyFont="1" applyFill="1" applyAlignment="1">
      <alignment vertical="center"/>
    </xf>
    <xf numFmtId="0" fontId="58" fillId="0" borderId="0" xfId="0" applyFont="1" applyAlignment="1">
      <alignment vertical="center"/>
    </xf>
    <xf numFmtId="0" fontId="21" fillId="0" borderId="33"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35" xfId="0" applyFont="1" applyBorder="1" applyAlignment="1">
      <alignment horizontal="center" vertical="center"/>
    </xf>
    <xf numFmtId="0" fontId="11" fillId="0" borderId="0" xfId="0" applyFont="1" applyFill="1" applyAlignment="1">
      <alignment horizontal="distributed" vertical="center"/>
    </xf>
    <xf numFmtId="3" fontId="17" fillId="0" borderId="0" xfId="34" applyNumberFormat="1" applyFont="1" applyFill="1" applyAlignment="1">
      <alignment horizontal="right"/>
    </xf>
    <xf numFmtId="0" fontId="63" fillId="0" borderId="0" xfId="0" applyFont="1" applyAlignment="1">
      <alignment vertical="center"/>
    </xf>
    <xf numFmtId="179" fontId="22" fillId="0" borderId="37" xfId="0" applyNumberFormat="1" applyFont="1" applyBorder="1" applyAlignment="1">
      <alignment vertical="center"/>
    </xf>
    <xf numFmtId="179" fontId="22" fillId="0" borderId="42" xfId="0" applyNumberFormat="1" applyFont="1" applyBorder="1" applyAlignment="1">
      <alignment vertical="center"/>
    </xf>
    <xf numFmtId="0" fontId="62" fillId="0" borderId="0" xfId="0" applyFont="1" applyAlignment="1">
      <alignment vertical="center"/>
    </xf>
    <xf numFmtId="0" fontId="22" fillId="0" borderId="14" xfId="0" applyFont="1" applyBorder="1" applyAlignment="1">
      <alignment horizontal="center" vertical="center"/>
    </xf>
    <xf numFmtId="0" fontId="64" fillId="0" borderId="0" xfId="0" applyFont="1" applyAlignment="1">
      <alignment vertical="center"/>
    </xf>
    <xf numFmtId="0" fontId="9" fillId="0" borderId="0" xfId="0" applyFont="1" applyAlignment="1">
      <alignment vertical="center"/>
    </xf>
    <xf numFmtId="0" fontId="21" fillId="0" borderId="24" xfId="0" applyFont="1" applyBorder="1" applyAlignment="1">
      <alignment horizontal="centerContinuous" vertical="center" shrinkToFit="1"/>
    </xf>
    <xf numFmtId="0" fontId="22" fillId="0" borderId="30" xfId="0" applyFont="1" applyBorder="1" applyAlignment="1">
      <alignment vertical="center"/>
    </xf>
    <xf numFmtId="0" fontId="22" fillId="0" borderId="36" xfId="0" applyFont="1" applyBorder="1" applyAlignment="1">
      <alignment vertical="center"/>
    </xf>
    <xf numFmtId="0" fontId="22" fillId="0" borderId="36" xfId="0" applyFont="1" applyBorder="1" applyAlignment="1">
      <alignment horizontal="center" vertical="center"/>
    </xf>
    <xf numFmtId="0" fontId="22" fillId="0" borderId="32"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44" xfId="34" applyNumberFormat="1" applyFont="1" applyFill="1" applyBorder="1" applyAlignment="1">
      <alignment vertical="center"/>
    </xf>
    <xf numFmtId="179" fontId="22" fillId="0" borderId="45" xfId="34" applyNumberFormat="1" applyFont="1" applyFill="1" applyBorder="1" applyAlignment="1">
      <alignment vertical="center"/>
    </xf>
    <xf numFmtId="179" fontId="22" fillId="0" borderId="46" xfId="34" applyNumberFormat="1" applyFont="1" applyFill="1" applyBorder="1" applyAlignment="1">
      <alignment vertical="center"/>
    </xf>
    <xf numFmtId="179" fontId="22" fillId="0" borderId="47" xfId="34" applyNumberFormat="1" applyFont="1" applyFill="1" applyBorder="1" applyAlignment="1">
      <alignment vertical="center"/>
    </xf>
    <xf numFmtId="0" fontId="22" fillId="0" borderId="31" xfId="0" applyFont="1" applyBorder="1" applyAlignment="1">
      <alignment vertical="center"/>
    </xf>
    <xf numFmtId="179" fontId="22" fillId="0" borderId="48" xfId="34" applyNumberFormat="1" applyFont="1" applyFill="1" applyBorder="1" applyAlignment="1">
      <alignment vertical="center"/>
    </xf>
    <xf numFmtId="179" fontId="22" fillId="0" borderId="26" xfId="34" applyNumberFormat="1" applyFont="1" applyFill="1" applyBorder="1" applyAlignment="1" applyProtection="1">
      <alignment vertical="center"/>
      <protection locked="0"/>
    </xf>
    <xf numFmtId="179" fontId="22" fillId="0" borderId="27" xfId="34" applyNumberFormat="1" applyFont="1" applyFill="1" applyBorder="1" applyAlignment="1" applyProtection="1">
      <alignment vertical="center"/>
      <protection locked="0"/>
    </xf>
    <xf numFmtId="0" fontId="24" fillId="0" borderId="35" xfId="0" applyFont="1" applyFill="1" applyBorder="1" applyAlignment="1">
      <alignment horizontal="distributed" vertical="center"/>
    </xf>
    <xf numFmtId="0" fontId="19" fillId="0" borderId="0" xfId="57" applyFont="1"/>
    <xf numFmtId="0" fontId="19" fillId="0" borderId="0" xfId="57" applyFont="1" applyAlignment="1">
      <alignment horizontal="right"/>
    </xf>
    <xf numFmtId="0" fontId="21" fillId="0" borderId="0" xfId="57" applyFont="1" applyAlignment="1">
      <alignment horizontal="distributed" vertical="center" justifyLastLine="1"/>
    </xf>
    <xf numFmtId="0" fontId="24" fillId="0" borderId="35" xfId="58" applyFont="1" applyBorder="1" applyAlignment="1">
      <alignment horizontal="center" vertical="center"/>
    </xf>
    <xf numFmtId="0" fontId="24" fillId="0" borderId="21" xfId="58" applyFont="1" applyBorder="1" applyAlignment="1">
      <alignment horizontal="center" vertical="center"/>
    </xf>
    <xf numFmtId="3" fontId="25" fillId="0" borderId="0" xfId="57" applyNumberFormat="1" applyFont="1" applyBorder="1" applyAlignment="1">
      <alignment horizontal="right" vertical="center"/>
    </xf>
    <xf numFmtId="3" fontId="25" fillId="0" borderId="0" xfId="57" applyNumberFormat="1" applyFont="1" applyBorder="1" applyAlignment="1">
      <alignment vertical="center"/>
    </xf>
    <xf numFmtId="0" fontId="19" fillId="0" borderId="0" xfId="57" applyFont="1" applyAlignment="1">
      <alignment vertical="center"/>
    </xf>
    <xf numFmtId="3" fontId="25" fillId="0" borderId="0" xfId="57" applyNumberFormat="1" applyFont="1" applyAlignment="1">
      <alignment vertical="center"/>
    </xf>
    <xf numFmtId="3" fontId="25" fillId="0" borderId="0" xfId="57" applyNumberFormat="1" applyFont="1" applyAlignment="1">
      <alignment horizontal="right" vertical="center"/>
    </xf>
    <xf numFmtId="0" fontId="28" fillId="0" borderId="0" xfId="57" applyFont="1" applyBorder="1" applyAlignment="1">
      <alignment horizontal="distributed" justifyLastLine="1"/>
    </xf>
    <xf numFmtId="0" fontId="29" fillId="0" borderId="0" xfId="57" applyFont="1"/>
    <xf numFmtId="0" fontId="21" fillId="0" borderId="0" xfId="57" applyFont="1" applyAlignment="1">
      <alignment vertical="center"/>
    </xf>
    <xf numFmtId="0" fontId="32" fillId="0" borderId="0" xfId="57" applyFont="1" applyBorder="1"/>
    <xf numFmtId="0" fontId="32" fillId="0" borderId="0" xfId="57" applyFont="1" applyAlignment="1">
      <alignment vertical="center"/>
    </xf>
    <xf numFmtId="0" fontId="33" fillId="0" borderId="0" xfId="57" applyFont="1" applyBorder="1"/>
    <xf numFmtId="0" fontId="33" fillId="0" borderId="0" xfId="57" applyFont="1" applyAlignment="1">
      <alignment vertical="center"/>
    </xf>
    <xf numFmtId="0" fontId="34" fillId="0" borderId="0" xfId="57" applyFont="1" applyAlignment="1">
      <alignment horizontal="distributed" vertical="center" justifyLastLine="1"/>
    </xf>
    <xf numFmtId="0" fontId="27" fillId="0" borderId="0" xfId="57" applyFont="1" applyAlignment="1">
      <alignment vertical="center"/>
    </xf>
    <xf numFmtId="0" fontId="34" fillId="0" borderId="0" xfId="57" applyFont="1" applyAlignment="1">
      <alignment horizontal="distributed" justifyLastLine="1"/>
    </xf>
    <xf numFmtId="0" fontId="27" fillId="0" borderId="0" xfId="57" applyFont="1"/>
    <xf numFmtId="0" fontId="3" fillId="0" borderId="0" xfId="59" applyAlignment="1">
      <alignment horizontal="center" vertical="center"/>
    </xf>
    <xf numFmtId="0" fontId="3" fillId="0" borderId="0" xfId="59"/>
    <xf numFmtId="0" fontId="3" fillId="0" borderId="0" xfId="59" applyAlignment="1">
      <alignment horizontal="right" vertical="center"/>
    </xf>
    <xf numFmtId="0" fontId="19" fillId="0" borderId="0" xfId="59" applyFont="1" applyAlignment="1">
      <alignment horizontal="right"/>
    </xf>
    <xf numFmtId="0" fontId="17" fillId="0" borderId="0" xfId="59" applyFont="1"/>
    <xf numFmtId="38" fontId="24" fillId="0" borderId="0" xfId="59" applyNumberFormat="1" applyFont="1" applyBorder="1" applyAlignment="1">
      <alignment horizontal="right" vertical="center"/>
    </xf>
    <xf numFmtId="0" fontId="35" fillId="0" borderId="0" xfId="58" applyFont="1"/>
    <xf numFmtId="0" fontId="17" fillId="0" borderId="0" xfId="58" applyFont="1"/>
    <xf numFmtId="0" fontId="3" fillId="0" borderId="0" xfId="59" applyAlignment="1">
      <alignment vertical="center"/>
    </xf>
    <xf numFmtId="3" fontId="24" fillId="0" borderId="0" xfId="59" applyNumberFormat="1" applyFont="1" applyBorder="1" applyAlignment="1">
      <alignment horizontal="right" vertical="center"/>
    </xf>
    <xf numFmtId="0" fontId="21" fillId="0" borderId="0" xfId="57" applyFont="1" applyBorder="1"/>
    <xf numFmtId="0" fontId="36" fillId="0" borderId="0" xfId="57" applyFont="1" applyBorder="1"/>
    <xf numFmtId="0" fontId="3" fillId="0" borderId="0" xfId="57"/>
    <xf numFmtId="0" fontId="22" fillId="0" borderId="35" xfId="57" applyFont="1" applyBorder="1" applyAlignment="1">
      <alignment horizontal="center" vertical="center"/>
    </xf>
    <xf numFmtId="0" fontId="19" fillId="0" borderId="0" xfId="57" applyFont="1" applyAlignment="1">
      <alignment horizontal="distributed"/>
    </xf>
    <xf numFmtId="3" fontId="30" fillId="0" borderId="0" xfId="57" applyNumberFormat="1" applyFont="1" applyBorder="1" applyAlignment="1">
      <alignment vertical="center"/>
    </xf>
    <xf numFmtId="0" fontId="25" fillId="0" borderId="0" xfId="57" applyFont="1" applyBorder="1" applyAlignment="1">
      <alignment horizontal="distributed" vertical="center"/>
    </xf>
    <xf numFmtId="0" fontId="19" fillId="0" borderId="0" xfId="57" applyFont="1" applyBorder="1" applyAlignment="1">
      <alignment vertical="center"/>
    </xf>
    <xf numFmtId="0" fontId="3" fillId="0" borderId="0" xfId="58"/>
    <xf numFmtId="0" fontId="23" fillId="0" borderId="0" xfId="57" applyFont="1" applyBorder="1" applyAlignment="1">
      <alignment horizontal="distributed" vertical="center"/>
    </xf>
    <xf numFmtId="3" fontId="23" fillId="0" borderId="0" xfId="57" applyNumberFormat="1" applyFont="1" applyBorder="1" applyAlignment="1">
      <alignment horizontal="right" vertical="center"/>
    </xf>
    <xf numFmtId="3" fontId="23" fillId="0" borderId="0" xfId="57" applyNumberFormat="1" applyFont="1" applyBorder="1" applyAlignment="1">
      <alignment vertical="center"/>
    </xf>
    <xf numFmtId="176" fontId="23" fillId="0" borderId="0" xfId="57" applyNumberFormat="1" applyFont="1" applyBorder="1" applyAlignment="1">
      <alignment horizontal="right" vertical="center"/>
    </xf>
    <xf numFmtId="176" fontId="23" fillId="0" borderId="0" xfId="57" applyNumberFormat="1" applyFont="1" applyBorder="1" applyAlignment="1">
      <alignment vertical="center"/>
    </xf>
    <xf numFmtId="0" fontId="25" fillId="0" borderId="0" xfId="57" applyFont="1" applyAlignment="1">
      <alignment horizontal="left" indent="1" shrinkToFit="1"/>
    </xf>
    <xf numFmtId="0" fontId="25" fillId="0" borderId="0" xfId="57" applyFont="1"/>
    <xf numFmtId="0" fontId="25" fillId="0" borderId="0" xfId="57" applyFont="1" applyAlignment="1">
      <alignment vertical="center"/>
    </xf>
    <xf numFmtId="38" fontId="21" fillId="0" borderId="0" xfId="60" applyFont="1" applyAlignment="1">
      <alignment vertical="center"/>
    </xf>
    <xf numFmtId="38" fontId="19" fillId="0" borderId="0" xfId="60" applyFont="1" applyAlignment="1">
      <alignment horizontal="right" vertical="center"/>
    </xf>
    <xf numFmtId="38" fontId="21" fillId="0" borderId="53" xfId="60" applyFont="1" applyBorder="1" applyAlignment="1">
      <alignment vertical="center"/>
    </xf>
    <xf numFmtId="38" fontId="24" fillId="0" borderId="54" xfId="60" applyFont="1" applyBorder="1" applyAlignment="1">
      <alignment horizontal="centerContinuous" vertical="center"/>
    </xf>
    <xf numFmtId="38" fontId="24" fillId="0" borderId="55" xfId="60" applyFont="1" applyBorder="1" applyAlignment="1">
      <alignment horizontal="centerContinuous" vertical="center"/>
    </xf>
    <xf numFmtId="38" fontId="21" fillId="0" borderId="56" xfId="60" applyFont="1" applyBorder="1" applyAlignment="1">
      <alignment vertical="center"/>
    </xf>
    <xf numFmtId="38" fontId="24" fillId="0" borderId="13" xfId="60" applyFont="1" applyBorder="1" applyAlignment="1">
      <alignment horizontal="centerContinuous" vertical="center"/>
    </xf>
    <xf numFmtId="38" fontId="19" fillId="0" borderId="0" xfId="60" applyFont="1" applyAlignment="1">
      <alignmen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0" xfId="60" applyFont="1" applyAlignment="1">
      <alignment vertical="center" shrinkToFit="1"/>
    </xf>
    <xf numFmtId="0" fontId="21" fillId="0" borderId="0" xfId="57" applyFont="1" applyBorder="1" applyAlignment="1">
      <alignment vertical="center" justifyLastLine="1"/>
    </xf>
    <xf numFmtId="0" fontId="21" fillId="0" borderId="0" xfId="57" applyFont="1" applyBorder="1" applyAlignment="1">
      <alignment horizontal="distributed" vertical="center" justifyLastLine="1"/>
    </xf>
    <xf numFmtId="3" fontId="25" fillId="0" borderId="0" xfId="57" applyNumberFormat="1" applyFont="1" applyBorder="1" applyAlignment="1">
      <alignment horizontal="centerContinuous" vertical="center"/>
    </xf>
    <xf numFmtId="0" fontId="19" fillId="0" borderId="0" xfId="57" applyFont="1" applyAlignment="1">
      <alignment horizontal="centerContinuous" vertical="center"/>
    </xf>
    <xf numFmtId="0" fontId="25" fillId="0" borderId="0" xfId="57" applyFont="1" applyAlignment="1">
      <alignment horizontal="right" vertical="center"/>
    </xf>
    <xf numFmtId="0" fontId="25" fillId="0" borderId="0" xfId="57" applyFont="1" applyBorder="1" applyAlignment="1">
      <alignment vertical="center"/>
    </xf>
    <xf numFmtId="3" fontId="23" fillId="0" borderId="19" xfId="57" applyNumberFormat="1" applyFont="1" applyBorder="1" applyAlignment="1">
      <alignment horizontal="right" vertical="center"/>
    </xf>
    <xf numFmtId="3" fontId="23" fillId="0" borderId="19" xfId="57" applyNumberFormat="1" applyFont="1" applyBorder="1" applyAlignment="1">
      <alignment vertical="center"/>
    </xf>
    <xf numFmtId="3" fontId="25" fillId="0" borderId="0" xfId="57" applyNumberFormat="1" applyFont="1" applyBorder="1" applyAlignment="1">
      <alignment horizontal="center" vertical="center"/>
    </xf>
    <xf numFmtId="0" fontId="18" fillId="0" borderId="0" xfId="57" applyFont="1" applyAlignment="1">
      <alignment vertical="center"/>
    </xf>
    <xf numFmtId="0" fontId="18" fillId="0" borderId="0" xfId="57" applyFont="1" applyBorder="1" applyAlignment="1">
      <alignment vertical="center"/>
    </xf>
    <xf numFmtId="0" fontId="22" fillId="0" borderId="0" xfId="57" applyFont="1" applyAlignment="1">
      <alignment vertical="center"/>
    </xf>
    <xf numFmtId="0" fontId="38" fillId="0" borderId="0" xfId="57" applyFont="1" applyAlignment="1">
      <alignment vertical="center"/>
    </xf>
    <xf numFmtId="0" fontId="38" fillId="0" borderId="0" xfId="57" applyFont="1" applyBorder="1" applyAlignment="1">
      <alignment vertical="center"/>
    </xf>
    <xf numFmtId="0" fontId="24" fillId="0" borderId="0" xfId="57" applyFont="1"/>
    <xf numFmtId="0" fontId="24" fillId="0" borderId="0" xfId="57" applyFont="1" applyAlignment="1">
      <alignment horizontal="center"/>
    </xf>
    <xf numFmtId="0" fontId="24" fillId="0" borderId="0" xfId="57" applyFont="1" applyAlignment="1">
      <alignment vertical="center"/>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0" fontId="17" fillId="0" borderId="0" xfId="57" applyFont="1" applyAlignment="1">
      <alignmen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0" fontId="17" fillId="0" borderId="0" xfId="57" applyFont="1"/>
    <xf numFmtId="0" fontId="17" fillId="0" borderId="16" xfId="57" applyFont="1" applyBorder="1" applyAlignment="1">
      <alignment vertical="center"/>
    </xf>
    <xf numFmtId="0" fontId="17" fillId="0" borderId="0" xfId="57" applyFont="1" applyAlignment="1">
      <alignment horizontal="distributed"/>
    </xf>
    <xf numFmtId="38" fontId="17" fillId="0" borderId="19" xfId="60" applyFont="1" applyBorder="1" applyAlignment="1">
      <alignment vertical="center"/>
    </xf>
    <xf numFmtId="38" fontId="17" fillId="0" borderId="19" xfId="60" applyFont="1" applyBorder="1" applyAlignment="1">
      <alignment horizontal="right" vertical="center"/>
    </xf>
    <xf numFmtId="0" fontId="17" fillId="0" borderId="0" xfId="57" applyFont="1" applyBorder="1"/>
    <xf numFmtId="0" fontId="24" fillId="0" borderId="0" xfId="57" applyFont="1" applyBorder="1" applyAlignment="1">
      <alignment horizontal="distributed" vertical="center"/>
    </xf>
    <xf numFmtId="38" fontId="17" fillId="0" borderId="0" xfId="60" applyFont="1" applyAlignment="1">
      <alignment vertical="center"/>
    </xf>
    <xf numFmtId="0" fontId="40" fillId="0" borderId="0" xfId="57" applyFont="1" applyBorder="1" applyAlignment="1">
      <alignment horizontal="distributed" vertical="center"/>
    </xf>
    <xf numFmtId="0" fontId="21" fillId="0" borderId="0" xfId="57" applyFont="1" applyFill="1"/>
    <xf numFmtId="38" fontId="21" fillId="0" borderId="0" xfId="60" applyFont="1" applyFill="1" applyAlignment="1">
      <alignment horizontal="center"/>
    </xf>
    <xf numFmtId="38" fontId="21" fillId="0" borderId="0" xfId="60" applyFont="1" applyFill="1"/>
    <xf numFmtId="38" fontId="19" fillId="0" borderId="0" xfId="60" applyFont="1" applyFill="1" applyAlignment="1">
      <alignment horizontal="right"/>
    </xf>
    <xf numFmtId="0" fontId="25" fillId="0" borderId="37" xfId="57" applyFont="1" applyFill="1" applyBorder="1" applyAlignment="1">
      <alignment horizontal="distributed" vertical="center"/>
    </xf>
    <xf numFmtId="0" fontId="25" fillId="0" borderId="40" xfId="57" applyFont="1" applyFill="1" applyBorder="1" applyAlignment="1">
      <alignment horizontal="distributed" vertical="center"/>
    </xf>
    <xf numFmtId="0" fontId="24" fillId="0" borderId="0" xfId="57" applyFont="1" applyFill="1"/>
    <xf numFmtId="38" fontId="24" fillId="0" borderId="0" xfId="60" applyFont="1" applyFill="1" applyAlignment="1">
      <alignment horizontal="center"/>
    </xf>
    <xf numFmtId="179" fontId="25" fillId="0" borderId="0" xfId="46" applyNumberFormat="1" applyFont="1" applyBorder="1" applyAlignment="1">
      <alignment vertical="center"/>
    </xf>
    <xf numFmtId="3" fontId="19" fillId="0" borderId="0" xfId="57" applyNumberFormat="1" applyFont="1" applyAlignment="1">
      <alignment vertical="center"/>
    </xf>
    <xf numFmtId="0" fontId="35" fillId="0" borderId="0" xfId="65" applyFont="1"/>
    <xf numFmtId="0" fontId="17" fillId="0" borderId="0" xfId="65" applyFont="1"/>
    <xf numFmtId="0" fontId="3" fillId="25" borderId="0" xfId="68" applyFill="1"/>
    <xf numFmtId="0" fontId="3" fillId="25" borderId="0" xfId="68" applyFont="1" applyFill="1" applyAlignment="1">
      <alignment horizontal="center" vertical="center"/>
    </xf>
    <xf numFmtId="0" fontId="3" fillId="0" borderId="0" xfId="68" applyFill="1"/>
    <xf numFmtId="0" fontId="11" fillId="0" borderId="0" xfId="0" applyFont="1" applyAlignment="1">
      <alignment vertical="center"/>
    </xf>
    <xf numFmtId="0" fontId="11" fillId="0" borderId="0" xfId="0" applyFont="1" applyAlignment="1">
      <alignment vertical="center"/>
    </xf>
    <xf numFmtId="176" fontId="17" fillId="0" borderId="0" xfId="71" applyNumberFormat="1" applyFont="1" applyBorder="1" applyAlignment="1">
      <alignment vertical="center"/>
    </xf>
    <xf numFmtId="38" fontId="17" fillId="0" borderId="14" xfId="70" applyFont="1" applyBorder="1" applyAlignment="1">
      <alignment vertical="center"/>
    </xf>
    <xf numFmtId="0" fontId="0" fillId="0" borderId="0" xfId="0">
      <alignment vertical="center"/>
    </xf>
    <xf numFmtId="0" fontId="63"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0" fillId="0" borderId="0" xfId="0" applyAlignment="1">
      <alignment horizontal="center" vertical="center"/>
    </xf>
    <xf numFmtId="0" fontId="0" fillId="0" borderId="0" xfId="0" applyAlignment="1"/>
    <xf numFmtId="0" fontId="0" fillId="0" borderId="0" xfId="0" applyAlignment="1">
      <alignment vertical="center"/>
    </xf>
    <xf numFmtId="0" fontId="0" fillId="0" borderId="0" xfId="0" applyAlignment="1">
      <alignment horizontal="right" vertical="center"/>
    </xf>
    <xf numFmtId="3" fontId="3" fillId="0" borderId="0" xfId="0" applyNumberFormat="1" applyFont="1" applyBorder="1" applyAlignment="1">
      <alignment horizontal="right" vertical="center"/>
    </xf>
    <xf numFmtId="0" fontId="0" fillId="0" borderId="0" xfId="0" applyAlignment="1">
      <alignment horizontal="left" vertical="center"/>
    </xf>
    <xf numFmtId="3" fontId="36" fillId="0" borderId="14" xfId="0" applyNumberFormat="1" applyFont="1" applyBorder="1" applyAlignment="1">
      <alignment horizontal="right" vertical="center"/>
    </xf>
    <xf numFmtId="3" fontId="33" fillId="0" borderId="0" xfId="0" applyNumberFormat="1" applyFont="1" applyBorder="1" applyAlignment="1">
      <alignment horizontal="right" vertical="center"/>
    </xf>
    <xf numFmtId="3" fontId="38" fillId="0" borderId="18" xfId="0" applyNumberFormat="1" applyFont="1" applyBorder="1" applyAlignment="1">
      <alignment horizontal="right" vertical="center"/>
    </xf>
    <xf numFmtId="3" fontId="38" fillId="0" borderId="19" xfId="0" applyNumberFormat="1" applyFont="1" applyBorder="1" applyAlignment="1">
      <alignment horizontal="right" vertical="center"/>
    </xf>
    <xf numFmtId="3" fontId="38" fillId="0" borderId="21" xfId="0" applyNumberFormat="1" applyFont="1" applyBorder="1" applyAlignment="1">
      <alignment horizontal="right" vertical="center"/>
    </xf>
    <xf numFmtId="3" fontId="38" fillId="0" borderId="22" xfId="0" applyNumberFormat="1" applyFont="1" applyBorder="1" applyAlignment="1">
      <alignment horizontal="right" vertical="center"/>
    </xf>
    <xf numFmtId="176" fontId="38" fillId="0" borderId="23" xfId="0" applyNumberFormat="1" applyFont="1" applyBorder="1" applyAlignment="1">
      <alignment horizontal="right" vertical="center"/>
    </xf>
    <xf numFmtId="3" fontId="33" fillId="0" borderId="16" xfId="0" applyNumberFormat="1" applyFont="1" applyBorder="1" applyAlignment="1">
      <alignment horizontal="right" vertical="center"/>
    </xf>
    <xf numFmtId="176" fontId="33" fillId="0" borderId="17" xfId="0" applyNumberFormat="1" applyFont="1" applyBorder="1" applyAlignment="1">
      <alignment horizontal="right" vertical="center"/>
    </xf>
    <xf numFmtId="3" fontId="33" fillId="0" borderId="18" xfId="0" applyNumberFormat="1" applyFont="1" applyBorder="1" applyAlignment="1">
      <alignment horizontal="right" vertical="center"/>
    </xf>
    <xf numFmtId="3" fontId="33" fillId="0" borderId="19" xfId="0" applyNumberFormat="1" applyFont="1" applyBorder="1" applyAlignment="1">
      <alignment horizontal="right" vertical="center"/>
    </xf>
    <xf numFmtId="176" fontId="33" fillId="0" borderId="20" xfId="0" applyNumberFormat="1" applyFont="1" applyBorder="1" applyAlignment="1">
      <alignment horizontal="right" vertical="center"/>
    </xf>
    <xf numFmtId="176" fontId="38" fillId="0" borderId="20" xfId="0" applyNumberFormat="1" applyFont="1" applyBorder="1" applyAlignment="1">
      <alignment horizontal="right" vertical="center"/>
    </xf>
    <xf numFmtId="0" fontId="22" fillId="0" borderId="23" xfId="57" applyFont="1" applyBorder="1" applyAlignment="1">
      <alignment horizontal="center" vertical="center"/>
    </xf>
    <xf numFmtId="3" fontId="33" fillId="0" borderId="17" xfId="0" applyNumberFormat="1" applyFont="1" applyBorder="1" applyAlignment="1">
      <alignment horizontal="right" vertical="center"/>
    </xf>
    <xf numFmtId="3" fontId="33" fillId="0" borderId="20" xfId="0" applyNumberFormat="1" applyFont="1" applyBorder="1" applyAlignment="1">
      <alignment horizontal="right" vertical="center"/>
    </xf>
    <xf numFmtId="3" fontId="67" fillId="0" borderId="0" xfId="0" applyNumberFormat="1" applyFont="1" applyBorder="1" applyAlignment="1">
      <alignment horizontal="right" vertical="center"/>
    </xf>
    <xf numFmtId="0" fontId="18" fillId="0" borderId="0" xfId="0" applyFont="1" applyAlignment="1">
      <alignment vertical="center"/>
    </xf>
    <xf numFmtId="0" fontId="18" fillId="0" borderId="0" xfId="0" applyFont="1" applyBorder="1" applyAlignment="1">
      <alignment vertical="center"/>
    </xf>
    <xf numFmtId="0" fontId="0" fillId="0" borderId="0" xfId="0">
      <alignment vertical="center"/>
    </xf>
    <xf numFmtId="3" fontId="0" fillId="0" borderId="0" xfId="0" applyNumberFormat="1" applyFont="1" applyBorder="1" applyAlignment="1">
      <alignment horizontal="right" vertical="center"/>
    </xf>
    <xf numFmtId="0" fontId="19" fillId="0" borderId="0" xfId="0" applyFont="1" applyAlignment="1">
      <alignment horizontal="right"/>
    </xf>
    <xf numFmtId="0" fontId="17" fillId="0" borderId="0" xfId="0" applyFont="1" applyBorder="1" applyAlignment="1">
      <alignment vertical="center" wrapText="1"/>
    </xf>
    <xf numFmtId="176" fontId="24" fillId="0" borderId="0" xfId="28" applyNumberFormat="1" applyFont="1" applyFill="1" applyBorder="1" applyAlignment="1">
      <alignment horizontal="right"/>
    </xf>
    <xf numFmtId="0" fontId="17" fillId="0" borderId="15" xfId="0" applyFont="1" applyBorder="1" applyAlignment="1">
      <alignment horizontal="centerContinuous"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3" fontId="38" fillId="0" borderId="0" xfId="57" applyNumberFormat="1" applyFont="1" applyAlignment="1">
      <alignment vertical="center"/>
    </xf>
    <xf numFmtId="0" fontId="17" fillId="0" borderId="19" xfId="0" applyFont="1" applyBorder="1" applyAlignment="1">
      <alignment horizontal="center" vertical="center"/>
    </xf>
    <xf numFmtId="0" fontId="0" fillId="0" borderId="0" xfId="0" applyFont="1" applyAlignment="1">
      <alignment vertical="center"/>
    </xf>
    <xf numFmtId="0" fontId="18" fillId="0" borderId="16" xfId="0" applyFont="1" applyBorder="1" applyAlignment="1">
      <alignment vertical="center"/>
    </xf>
    <xf numFmtId="0" fontId="33" fillId="0" borderId="17" xfId="0" applyFont="1" applyBorder="1" applyAlignment="1">
      <alignment horizontal="distributed" vertical="center"/>
    </xf>
    <xf numFmtId="0" fontId="59" fillId="0" borderId="17" xfId="0" applyFont="1" applyBorder="1" applyAlignment="1">
      <alignment horizontal="distributed" vertical="center"/>
    </xf>
    <xf numFmtId="0" fontId="59" fillId="0" borderId="17" xfId="0" applyFont="1" applyBorder="1" applyAlignment="1">
      <alignment horizontal="distributed" vertical="center" wrapText="1"/>
    </xf>
    <xf numFmtId="0" fontId="18" fillId="0" borderId="16" xfId="0" applyFont="1" applyFill="1" applyBorder="1" applyAlignment="1">
      <alignment vertical="center"/>
    </xf>
    <xf numFmtId="0" fontId="33" fillId="0" borderId="20" xfId="0" applyFont="1" applyBorder="1" applyAlignment="1">
      <alignment horizontal="distributed" vertical="center"/>
    </xf>
    <xf numFmtId="0" fontId="22" fillId="0" borderId="35" xfId="0" applyFont="1" applyBorder="1" applyAlignment="1">
      <alignment horizontal="center" vertical="center" shrinkToFit="1"/>
    </xf>
    <xf numFmtId="3" fontId="61" fillId="0" borderId="18" xfId="0" applyNumberFormat="1" applyFont="1" applyBorder="1" applyAlignment="1">
      <alignment horizontal="right" vertical="center"/>
    </xf>
    <xf numFmtId="3" fontId="61" fillId="0" borderId="19" xfId="0" applyNumberFormat="1" applyFont="1" applyBorder="1" applyAlignment="1">
      <alignment horizontal="right" vertical="center"/>
    </xf>
    <xf numFmtId="3" fontId="61" fillId="0" borderId="20" xfId="0" applyNumberFormat="1" applyFont="1" applyBorder="1" applyAlignment="1">
      <alignment horizontal="right" vertical="center"/>
    </xf>
    <xf numFmtId="3" fontId="61" fillId="0" borderId="21" xfId="0" applyNumberFormat="1" applyFont="1" applyBorder="1" applyAlignment="1">
      <alignment horizontal="right" vertical="center"/>
    </xf>
    <xf numFmtId="3" fontId="61" fillId="0" borderId="22" xfId="0" applyNumberFormat="1" applyFont="1" applyBorder="1" applyAlignment="1">
      <alignment horizontal="right" vertical="center"/>
    </xf>
    <xf numFmtId="3" fontId="61" fillId="0" borderId="23" xfId="0" applyNumberFormat="1" applyFont="1" applyBorder="1" applyAlignment="1">
      <alignment horizontal="right" vertical="center"/>
    </xf>
    <xf numFmtId="0" fontId="20" fillId="0" borderId="0" xfId="0" applyNumberFormat="1" applyFont="1">
      <alignment vertical="center"/>
    </xf>
    <xf numFmtId="0" fontId="20" fillId="0" borderId="0" xfId="0" applyFont="1" applyAlignment="1">
      <alignment horizontal="right" vertical="center"/>
    </xf>
    <xf numFmtId="0" fontId="25" fillId="0" borderId="35" xfId="0" applyFont="1" applyBorder="1" applyAlignment="1">
      <alignment horizontal="center" vertical="center"/>
    </xf>
    <xf numFmtId="0" fontId="25" fillId="0" borderId="0" xfId="0" applyFont="1" applyBorder="1" applyAlignment="1">
      <alignment horizontal="center" vertical="center"/>
    </xf>
    <xf numFmtId="3" fontId="38" fillId="0" borderId="0" xfId="0" applyNumberFormat="1" applyFont="1" applyBorder="1" applyAlignment="1">
      <alignment horizontal="right" vertical="center"/>
    </xf>
    <xf numFmtId="0" fontId="0" fillId="0" borderId="0" xfId="0">
      <alignment vertical="center"/>
    </xf>
    <xf numFmtId="0" fontId="11" fillId="0" borderId="0" xfId="0" applyFont="1" applyAlignment="1">
      <alignment vertical="center"/>
    </xf>
    <xf numFmtId="0" fontId="17" fillId="0" borderId="0" xfId="0" applyFont="1" applyAlignment="1"/>
    <xf numFmtId="176" fontId="20" fillId="0" borderId="0" xfId="28" applyNumberFormat="1" applyFont="1">
      <alignment vertical="center"/>
    </xf>
    <xf numFmtId="0" fontId="17" fillId="0" borderId="0" xfId="0" applyFont="1" applyBorder="1">
      <alignment vertical="center"/>
    </xf>
    <xf numFmtId="180" fontId="22" fillId="0" borderId="20" xfId="0" applyNumberFormat="1" applyFont="1" applyBorder="1" applyAlignment="1">
      <alignment vertical="center"/>
    </xf>
    <xf numFmtId="0" fontId="22" fillId="0" borderId="41" xfId="0" applyFont="1" applyBorder="1" applyAlignment="1">
      <alignment horizontal="center" vertical="center"/>
    </xf>
    <xf numFmtId="0" fontId="18" fillId="0" borderId="13" xfId="74" applyFont="1" applyBorder="1" applyAlignment="1">
      <alignment vertical="center"/>
    </xf>
    <xf numFmtId="176" fontId="38" fillId="0" borderId="20" xfId="61" applyNumberFormat="1" applyFont="1" applyBorder="1" applyAlignment="1">
      <alignment horizontal="right" vertical="center"/>
    </xf>
    <xf numFmtId="0" fontId="18" fillId="0" borderId="16" xfId="74" applyFont="1" applyFill="1" applyBorder="1" applyAlignment="1">
      <alignment vertical="center"/>
    </xf>
    <xf numFmtId="0" fontId="33" fillId="0" borderId="17" xfId="74" applyFont="1" applyFill="1" applyBorder="1" applyAlignment="1">
      <alignment horizontal="distributed" vertical="center"/>
    </xf>
    <xf numFmtId="0" fontId="18" fillId="0" borderId="16" xfId="74" applyFont="1" applyBorder="1" applyAlignment="1">
      <alignment vertical="center"/>
    </xf>
    <xf numFmtId="0" fontId="18" fillId="0" borderId="18" xfId="74" applyFont="1" applyBorder="1" applyAlignment="1">
      <alignment vertical="center"/>
    </xf>
    <xf numFmtId="176" fontId="26" fillId="0" borderId="23" xfId="61" applyNumberFormat="1" applyFont="1" applyFill="1" applyBorder="1" applyAlignment="1">
      <alignment horizontal="right" vertical="center"/>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38" fontId="11" fillId="0" borderId="16" xfId="60" applyFont="1" applyBorder="1"/>
    <xf numFmtId="176" fontId="11" fillId="0" borderId="0" xfId="61" applyNumberFormat="1" applyFont="1" applyBorder="1"/>
    <xf numFmtId="176" fontId="11" fillId="0" borderId="22" xfId="61" applyNumberFormat="1" applyFont="1" applyBorder="1"/>
    <xf numFmtId="38" fontId="13" fillId="24" borderId="21" xfId="60" applyFont="1" applyFill="1" applyBorder="1"/>
    <xf numFmtId="176" fontId="13" fillId="24" borderId="22" xfId="61" applyNumberFormat="1" applyFont="1" applyFill="1" applyBorder="1"/>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38" fontId="24" fillId="0" borderId="35" xfId="60" applyFont="1" applyFill="1" applyBorder="1" applyAlignment="1">
      <alignment horizontal="center" vertical="center"/>
    </xf>
    <xf numFmtId="0" fontId="31" fillId="0" borderId="39" xfId="101" applyFont="1" applyBorder="1" applyAlignment="1">
      <alignment horizontal="distributed" vertical="center" indent="1" justifyLastLine="1"/>
    </xf>
    <xf numFmtId="0" fontId="31" fillId="0" borderId="37" xfId="101" applyFont="1" applyBorder="1" applyAlignment="1">
      <alignment horizontal="distributed" vertical="center" indent="2" justifyLastLine="1"/>
    </xf>
    <xf numFmtId="0" fontId="31" fillId="0" borderId="40" xfId="101" applyFont="1" applyBorder="1" applyAlignment="1">
      <alignment horizontal="distributed" vertical="center" indent="2" justifyLastLine="1"/>
    </xf>
    <xf numFmtId="0" fontId="59" fillId="0" borderId="39" xfId="101" applyFont="1" applyBorder="1" applyAlignment="1">
      <alignment horizontal="distributed" vertical="center" indent="1" justifyLastLine="1"/>
    </xf>
    <xf numFmtId="0" fontId="59" fillId="0" borderId="37" xfId="101" applyFont="1" applyBorder="1" applyAlignment="1">
      <alignment horizontal="distributed" vertical="center" indent="2" justifyLastLine="1"/>
    </xf>
    <xf numFmtId="0" fontId="59" fillId="0" borderId="40" xfId="101" applyFont="1" applyBorder="1" applyAlignment="1">
      <alignment horizontal="distributed" vertical="center" indent="2" justifyLastLine="1"/>
    </xf>
    <xf numFmtId="0" fontId="59" fillId="0" borderId="39" xfId="101" applyFont="1" applyBorder="1" applyAlignment="1">
      <alignment horizontal="distributed" vertical="center" justifyLastLine="1" shrinkToFit="1"/>
    </xf>
    <xf numFmtId="0" fontId="59" fillId="0" borderId="39" xfId="101" applyFont="1" applyBorder="1" applyAlignment="1">
      <alignment horizontal="center" vertical="center" shrinkToFit="1"/>
    </xf>
    <xf numFmtId="0" fontId="24" fillId="0" borderId="35" xfId="65" applyFont="1" applyBorder="1" applyAlignment="1">
      <alignment horizontal="center" vertical="center"/>
    </xf>
    <xf numFmtId="0" fontId="24" fillId="0" borderId="21" xfId="65" applyFont="1" applyBorder="1" applyAlignment="1">
      <alignment horizontal="center" vertical="center"/>
    </xf>
    <xf numFmtId="0" fontId="21" fillId="0" borderId="39" xfId="106" applyFont="1" applyBorder="1" applyAlignment="1">
      <alignment horizontal="left" vertical="center" indent="1" shrinkToFit="1"/>
    </xf>
    <xf numFmtId="0" fontId="21" fillId="0" borderId="37" xfId="106" applyFont="1" applyBorder="1" applyAlignment="1">
      <alignment horizontal="center" vertical="center" shrinkToFit="1"/>
    </xf>
    <xf numFmtId="0" fontId="21" fillId="0" borderId="37" xfId="106" applyFont="1" applyBorder="1" applyAlignment="1">
      <alignment horizontal="left" vertical="center" indent="1" shrinkToFit="1"/>
    </xf>
    <xf numFmtId="0" fontId="25" fillId="0" borderId="51" xfId="106" applyFont="1" applyBorder="1" applyAlignment="1">
      <alignment horizontal="left" vertical="center" indent="1" shrinkToFit="1"/>
    </xf>
    <xf numFmtId="0" fontId="25" fillId="0" borderId="37" xfId="106" applyFont="1" applyBorder="1" applyAlignment="1">
      <alignment horizontal="left" vertical="center" indent="1" shrinkToFit="1"/>
    </xf>
    <xf numFmtId="38" fontId="17" fillId="0" borderId="0" xfId="70" applyFont="1" applyBorder="1" applyAlignment="1">
      <alignment vertical="center"/>
    </xf>
    <xf numFmtId="0" fontId="17" fillId="0" borderId="0" xfId="0" applyFont="1" applyBorder="1" applyAlignment="1">
      <alignment vertical="center"/>
    </xf>
    <xf numFmtId="0" fontId="21" fillId="0" borderId="25" xfId="0" applyFont="1" applyBorder="1" applyAlignment="1">
      <alignment horizontal="centerContinuous" vertical="center" shrinkToFit="1"/>
    </xf>
    <xf numFmtId="179" fontId="22" fillId="0" borderId="0" xfId="0" applyNumberFormat="1" applyFont="1" applyBorder="1" applyAlignment="1">
      <alignment vertical="center"/>
    </xf>
    <xf numFmtId="179" fontId="22" fillId="0" borderId="14" xfId="0" applyNumberFormat="1" applyFont="1" applyFill="1" applyBorder="1" applyAlignment="1">
      <alignment vertical="center"/>
    </xf>
    <xf numFmtId="179" fontId="22" fillId="0" borderId="0" xfId="0" applyNumberFormat="1" applyFont="1" applyFill="1" applyBorder="1" applyAlignment="1">
      <alignment vertical="center"/>
    </xf>
    <xf numFmtId="179" fontId="22" fillId="0" borderId="36" xfId="0" applyNumberFormat="1" applyFont="1" applyFill="1" applyBorder="1" applyAlignment="1">
      <alignment vertical="center"/>
    </xf>
    <xf numFmtId="179" fontId="22" fillId="0" borderId="29" xfId="0" applyNumberFormat="1" applyFont="1" applyFill="1" applyBorder="1" applyAlignment="1">
      <alignment vertical="center"/>
    </xf>
    <xf numFmtId="0" fontId="21" fillId="0" borderId="64" xfId="0" applyFont="1" applyBorder="1" applyAlignment="1">
      <alignment horizontal="centerContinuous" vertical="center" shrinkToFit="1"/>
    </xf>
    <xf numFmtId="0" fontId="17" fillId="0" borderId="0" xfId="0" applyFont="1" applyBorder="1" applyAlignment="1">
      <alignment vertical="center"/>
    </xf>
    <xf numFmtId="0" fontId="17" fillId="0" borderId="0" xfId="0" applyFont="1" applyBorder="1" applyAlignment="1">
      <alignment vertical="center"/>
    </xf>
    <xf numFmtId="0" fontId="22" fillId="0" borderId="40" xfId="0" applyFont="1" applyBorder="1" applyAlignment="1">
      <alignment horizontal="center" vertical="center"/>
    </xf>
    <xf numFmtId="0" fontId="64" fillId="0" borderId="0" xfId="0" applyFont="1" applyFill="1" applyAlignment="1">
      <alignment vertical="center"/>
    </xf>
    <xf numFmtId="0" fontId="20" fillId="0" borderId="0" xfId="0" applyFont="1" applyFill="1">
      <alignment vertical="center"/>
    </xf>
    <xf numFmtId="0" fontId="22" fillId="0" borderId="0" xfId="0" applyFont="1" applyFill="1" applyAlignment="1">
      <alignment horizontal="right" vertical="center"/>
    </xf>
    <xf numFmtId="0" fontId="21" fillId="0" borderId="34" xfId="0" applyFont="1" applyFill="1" applyBorder="1" applyAlignment="1">
      <alignment horizontal="centerContinuous" vertical="center" shrinkToFit="1"/>
    </xf>
    <xf numFmtId="176" fontId="22" fillId="0" borderId="38" xfId="28" applyNumberFormat="1" applyFont="1" applyFill="1" applyBorder="1" applyAlignment="1">
      <alignment vertical="center"/>
    </xf>
    <xf numFmtId="176" fontId="22" fillId="0" borderId="43" xfId="28" applyNumberFormat="1" applyFont="1" applyFill="1" applyBorder="1" applyAlignment="1">
      <alignment vertical="center"/>
    </xf>
    <xf numFmtId="0" fontId="22" fillId="0" borderId="0" xfId="0" applyFont="1" applyFill="1" applyAlignment="1">
      <alignment vertical="center"/>
    </xf>
    <xf numFmtId="0" fontId="22" fillId="0" borderId="0" xfId="0" applyFont="1" applyFill="1" applyAlignment="1">
      <alignment horizontal="center" vertical="center"/>
    </xf>
    <xf numFmtId="38" fontId="24" fillId="0" borderId="16" xfId="60" applyFont="1" applyBorder="1" applyAlignment="1">
      <alignment horizontal="right" vertical="center"/>
    </xf>
    <xf numFmtId="38" fontId="24" fillId="0" borderId="0" xfId="60" applyFont="1" applyBorder="1" applyAlignment="1">
      <alignment horizontal="right" vertical="center"/>
    </xf>
    <xf numFmtId="38" fontId="24" fillId="0" borderId="17" xfId="60" applyFont="1" applyBorder="1" applyAlignment="1">
      <alignment horizontal="right" vertical="center"/>
    </xf>
    <xf numFmtId="38" fontId="24" fillId="0" borderId="35" xfId="60" applyFont="1" applyBorder="1" applyAlignment="1">
      <alignment horizontal="center" vertical="center"/>
    </xf>
    <xf numFmtId="38" fontId="35" fillId="0" borderId="21" xfId="60" applyFont="1" applyBorder="1" applyAlignment="1">
      <alignment horizontal="right" vertical="center"/>
    </xf>
    <xf numFmtId="38" fontId="35" fillId="0" borderId="22" xfId="60" applyFont="1" applyBorder="1" applyAlignment="1">
      <alignment horizontal="right" vertical="center"/>
    </xf>
    <xf numFmtId="38" fontId="35" fillId="0" borderId="23" xfId="60" applyFont="1" applyBorder="1" applyAlignment="1">
      <alignment horizontal="right" vertical="center"/>
    </xf>
    <xf numFmtId="38" fontId="35" fillId="0" borderId="61" xfId="60" applyFont="1" applyBorder="1" applyAlignment="1">
      <alignment horizontal="right" vertical="center"/>
    </xf>
    <xf numFmtId="38" fontId="35" fillId="0" borderId="62" xfId="60" applyFont="1" applyBorder="1" applyAlignment="1">
      <alignment horizontal="right" vertical="center"/>
    </xf>
    <xf numFmtId="38" fontId="35" fillId="0" borderId="63" xfId="60" applyFont="1" applyBorder="1" applyAlignment="1">
      <alignment horizontal="right" vertical="center"/>
    </xf>
    <xf numFmtId="38" fontId="35" fillId="0" borderId="16" xfId="60" applyFont="1" applyBorder="1" applyAlignment="1">
      <alignment horizontal="right" vertical="center"/>
    </xf>
    <xf numFmtId="38" fontId="35" fillId="0" borderId="0" xfId="60" applyFont="1" applyBorder="1" applyAlignment="1">
      <alignment horizontal="right" vertical="center"/>
    </xf>
    <xf numFmtId="38" fontId="35" fillId="0" borderId="17" xfId="60" applyFont="1" applyBorder="1" applyAlignment="1">
      <alignment horizontal="right" vertical="center"/>
    </xf>
    <xf numFmtId="38" fontId="35" fillId="0" borderId="18" xfId="60" applyFont="1" applyBorder="1" applyAlignment="1">
      <alignment horizontal="right" vertical="center"/>
    </xf>
    <xf numFmtId="38" fontId="35" fillId="0" borderId="19" xfId="60" applyFont="1" applyBorder="1" applyAlignment="1">
      <alignment horizontal="right" vertical="center"/>
    </xf>
    <xf numFmtId="38" fontId="35" fillId="0" borderId="20" xfId="60" applyFont="1" applyBorder="1" applyAlignment="1">
      <alignment horizontal="right" vertical="center"/>
    </xf>
    <xf numFmtId="0" fontId="25" fillId="0" borderId="23" xfId="0" applyFont="1" applyFill="1" applyBorder="1" applyAlignment="1">
      <alignment horizontal="center" vertical="center"/>
    </xf>
    <xf numFmtId="3" fontId="38" fillId="0" borderId="20" xfId="0" applyNumberFormat="1" applyFont="1" applyFill="1" applyBorder="1" applyAlignment="1">
      <alignment horizontal="right" vertical="center"/>
    </xf>
    <xf numFmtId="3" fontId="33" fillId="0" borderId="17" xfId="0" applyNumberFormat="1" applyFont="1" applyFill="1" applyBorder="1" applyAlignment="1">
      <alignment horizontal="right" vertical="center"/>
    </xf>
    <xf numFmtId="3" fontId="33" fillId="0" borderId="20" xfId="0" applyNumberFormat="1" applyFont="1" applyFill="1" applyBorder="1" applyAlignment="1">
      <alignment horizontal="right" vertical="center"/>
    </xf>
    <xf numFmtId="0" fontId="33" fillId="0" borderId="0" xfId="0" applyFont="1" applyAlignment="1">
      <alignment vertical="center"/>
    </xf>
    <xf numFmtId="0" fontId="33" fillId="0" borderId="0" xfId="0" applyFont="1" applyBorder="1" applyAlignment="1">
      <alignment vertical="center"/>
    </xf>
    <xf numFmtId="0" fontId="59" fillId="0" borderId="37" xfId="0" applyFont="1" applyFill="1" applyBorder="1" applyAlignment="1">
      <alignment horizontal="distributed" vertical="center"/>
    </xf>
    <xf numFmtId="3" fontId="25" fillId="0" borderId="16" xfId="0" applyNumberFormat="1" applyFont="1" applyFill="1" applyBorder="1" applyAlignment="1">
      <alignment horizontal="right" vertical="center"/>
    </xf>
    <xf numFmtId="3" fontId="25" fillId="0" borderId="17" xfId="0" applyNumberFormat="1" applyFont="1" applyFill="1" applyBorder="1" applyAlignment="1">
      <alignment horizontal="right" vertical="center"/>
    </xf>
    <xf numFmtId="0" fontId="59" fillId="0" borderId="37" xfId="0" applyFont="1" applyFill="1" applyBorder="1" applyAlignment="1">
      <alignment horizontal="distributed" vertical="center" shrinkToFit="1"/>
    </xf>
    <xf numFmtId="0" fontId="60" fillId="0" borderId="40" xfId="0" applyFont="1" applyFill="1" applyBorder="1" applyAlignment="1">
      <alignment horizontal="distributed" vertical="center"/>
    </xf>
    <xf numFmtId="3" fontId="26" fillId="0" borderId="18" xfId="0" applyNumberFormat="1" applyFont="1" applyFill="1" applyBorder="1" applyAlignment="1">
      <alignment horizontal="right" vertical="center"/>
    </xf>
    <xf numFmtId="3" fontId="26" fillId="0" borderId="20" xfId="0" applyNumberFormat="1" applyFont="1" applyFill="1" applyBorder="1" applyAlignment="1">
      <alignment horizontal="right" vertical="center"/>
    </xf>
    <xf numFmtId="0" fontId="25" fillId="0" borderId="17" xfId="118" applyFont="1" applyBorder="1" applyAlignment="1">
      <alignment horizontal="center" vertical="center"/>
    </xf>
    <xf numFmtId="3" fontId="25" fillId="0" borderId="0" xfId="118" applyNumberFormat="1" applyFont="1" applyBorder="1" applyAlignment="1">
      <alignment horizontal="right" vertical="center"/>
    </xf>
    <xf numFmtId="3" fontId="25" fillId="0" borderId="0" xfId="118" applyNumberFormat="1" applyFont="1" applyBorder="1" applyAlignment="1">
      <alignment vertical="center"/>
    </xf>
    <xf numFmtId="3" fontId="25" fillId="0" borderId="0" xfId="118" applyNumberFormat="1" applyFont="1" applyAlignment="1">
      <alignment vertical="center"/>
    </xf>
    <xf numFmtId="3" fontId="25" fillId="0" borderId="0" xfId="118" applyNumberFormat="1" applyFont="1" applyAlignment="1">
      <alignment horizontal="right" vertical="center"/>
    </xf>
    <xf numFmtId="0" fontId="23" fillId="0" borderId="15" xfId="118" applyFont="1" applyBorder="1" applyAlignment="1">
      <alignment horizontal="center" vertical="center"/>
    </xf>
    <xf numFmtId="0" fontId="25" fillId="0" borderId="17" xfId="118" applyFont="1" applyBorder="1" applyAlignment="1">
      <alignment horizontal="center"/>
    </xf>
    <xf numFmtId="0" fontId="23" fillId="0" borderId="20" xfId="118" applyFont="1" applyBorder="1" applyAlignment="1">
      <alignment horizontal="center" vertical="center"/>
    </xf>
    <xf numFmtId="0" fontId="26" fillId="0" borderId="15" xfId="118" applyFont="1" applyBorder="1" applyAlignment="1">
      <alignment horizontal="center" vertical="center"/>
    </xf>
    <xf numFmtId="0" fontId="17" fillId="0" borderId="0" xfId="0" applyFont="1" applyBorder="1" applyAlignment="1">
      <alignment vertical="center"/>
    </xf>
    <xf numFmtId="38" fontId="17" fillId="0" borderId="0" xfId="70" applyFont="1" applyBorder="1" applyAlignment="1">
      <alignment vertical="center"/>
    </xf>
    <xf numFmtId="3" fontId="33" fillId="0" borderId="15" xfId="0" applyNumberFormat="1" applyFont="1" applyBorder="1" applyAlignment="1">
      <alignment horizontal="right" vertical="center"/>
    </xf>
    <xf numFmtId="0" fontId="24" fillId="0" borderId="0" xfId="0" applyFont="1" applyFill="1">
      <alignment vertical="center"/>
    </xf>
    <xf numFmtId="0" fontId="0" fillId="0" borderId="0" xfId="0" applyFill="1">
      <alignment vertical="center"/>
    </xf>
    <xf numFmtId="0" fontId="24" fillId="0" borderId="21"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35" xfId="0" applyFont="1" applyFill="1" applyBorder="1" applyAlignment="1">
      <alignment horizontal="center" vertical="center"/>
    </xf>
    <xf numFmtId="3" fontId="0" fillId="0" borderId="0" xfId="0" applyNumberFormat="1" applyFill="1">
      <alignment vertical="center"/>
    </xf>
    <xf numFmtId="0" fontId="25" fillId="0" borderId="35" xfId="0" applyFont="1" applyBorder="1" applyAlignment="1">
      <alignment horizontal="center" vertical="center"/>
    </xf>
    <xf numFmtId="3" fontId="38" fillId="0" borderId="20" xfId="0" applyNumberFormat="1" applyFont="1" applyBorder="1" applyAlignment="1">
      <alignment horizontal="right" vertical="center"/>
    </xf>
    <xf numFmtId="0" fontId="11" fillId="0" borderId="0" xfId="0" applyFont="1" applyFill="1" applyAlignment="1">
      <alignment vertical="center"/>
    </xf>
    <xf numFmtId="0" fontId="11" fillId="0" borderId="0" xfId="0" applyFont="1" applyAlignment="1">
      <alignment vertical="center"/>
    </xf>
    <xf numFmtId="0" fontId="18" fillId="0" borderId="0" xfId="0" applyFont="1" applyBorder="1">
      <alignment vertical="center"/>
    </xf>
    <xf numFmtId="0" fontId="20" fillId="0" borderId="0" xfId="0" applyFont="1" applyBorder="1">
      <alignment vertical="center"/>
    </xf>
    <xf numFmtId="0" fontId="3" fillId="0" borderId="0" xfId="57" applyFont="1"/>
    <xf numFmtId="0" fontId="17" fillId="0" borderId="0" xfId="0" applyFont="1" applyBorder="1" applyAlignment="1">
      <alignment vertical="center"/>
    </xf>
    <xf numFmtId="0" fontId="24" fillId="0" borderId="37" xfId="0" applyFont="1" applyBorder="1" applyAlignment="1">
      <alignment horizontal="distributed" vertical="center"/>
    </xf>
    <xf numFmtId="0" fontId="30" fillId="0" borderId="35" xfId="0" applyFont="1" applyBorder="1" applyAlignment="1">
      <alignment horizontal="distributed" vertical="center" justifyLastLine="1"/>
    </xf>
    <xf numFmtId="0" fontId="30" fillId="0" borderId="39" xfId="0" applyFont="1" applyBorder="1" applyAlignment="1">
      <alignment horizontal="distributed" vertical="center" justifyLastLine="1"/>
    </xf>
    <xf numFmtId="3" fontId="25" fillId="0" borderId="0" xfId="0" applyNumberFormat="1" applyFont="1" applyBorder="1" applyAlignment="1">
      <alignment horizontal="right" vertical="center"/>
    </xf>
    <xf numFmtId="3" fontId="25" fillId="0" borderId="17" xfId="0" applyNumberFormat="1" applyFont="1" applyBorder="1" applyAlignment="1">
      <alignment horizontal="right" vertical="center"/>
    </xf>
    <xf numFmtId="0" fontId="30" fillId="0" borderId="37" xfId="0" applyFont="1" applyBorder="1" applyAlignment="1">
      <alignment horizontal="distributed" vertical="center" justifyLastLine="1"/>
    </xf>
    <xf numFmtId="0" fontId="30" fillId="0" borderId="40" xfId="0" applyFont="1" applyBorder="1" applyAlignment="1">
      <alignment horizontal="distributed" vertical="center" justifyLastLine="1"/>
    </xf>
    <xf numFmtId="0" fontId="24" fillId="0" borderId="37" xfId="0" applyFont="1" applyBorder="1" applyAlignment="1">
      <alignment horizontal="distributed" vertical="center" wrapText="1" shrinkToFit="1"/>
    </xf>
    <xf numFmtId="0" fontId="21" fillId="0" borderId="16" xfId="0" applyFont="1" applyBorder="1" applyAlignment="1">
      <alignment horizontal="center" vertical="center"/>
    </xf>
    <xf numFmtId="3" fontId="26" fillId="0" borderId="21" xfId="0" applyNumberFormat="1" applyFont="1" applyFill="1" applyBorder="1" applyAlignment="1">
      <alignment horizontal="right" vertical="center"/>
    </xf>
    <xf numFmtId="3" fontId="26" fillId="0" borderId="22" xfId="0" applyNumberFormat="1" applyFont="1" applyFill="1" applyBorder="1" applyAlignment="1">
      <alignment horizontal="right" vertical="center"/>
    </xf>
    <xf numFmtId="3" fontId="26" fillId="0" borderId="22" xfId="0" applyNumberFormat="1" applyFont="1" applyBorder="1" applyAlignment="1">
      <alignment horizontal="right" vertical="center"/>
    </xf>
    <xf numFmtId="176" fontId="26" fillId="0" borderId="23" xfId="0" applyNumberFormat="1" applyFont="1" applyBorder="1" applyAlignment="1">
      <alignment horizontal="right" vertical="center"/>
    </xf>
    <xf numFmtId="3"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5" fillId="0" borderId="17" xfId="0" applyNumberFormat="1" applyFont="1" applyBorder="1" applyAlignment="1">
      <alignment horizontal="right" vertical="center"/>
    </xf>
    <xf numFmtId="3" fontId="26" fillId="0" borderId="0" xfId="0" applyNumberFormat="1" applyFont="1" applyBorder="1" applyAlignment="1">
      <alignment horizontal="right" vertical="center"/>
    </xf>
    <xf numFmtId="3" fontId="26" fillId="0" borderId="19"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17" fillId="0" borderId="0" xfId="0" applyFont="1" applyBorder="1" applyAlignment="1">
      <alignment vertical="center"/>
    </xf>
    <xf numFmtId="0" fontId="0" fillId="0" borderId="0" xfId="0" applyAlignment="1">
      <alignment vertical="center"/>
    </xf>
    <xf numFmtId="0" fontId="21" fillId="0" borderId="39" xfId="0" applyFont="1" applyBorder="1" applyAlignment="1">
      <alignment horizontal="center" vertical="center"/>
    </xf>
    <xf numFmtId="0" fontId="25" fillId="0" borderId="17" xfId="119" applyFont="1" applyBorder="1" applyAlignment="1">
      <alignment horizontal="center" vertical="center"/>
    </xf>
    <xf numFmtId="0" fontId="21" fillId="0" borderId="15" xfId="0" applyFont="1" applyBorder="1" applyAlignment="1">
      <alignment horizontal="center" vertical="center"/>
    </xf>
    <xf numFmtId="0" fontId="21" fillId="0" borderId="35" xfId="0" applyFont="1" applyBorder="1" applyAlignment="1">
      <alignment horizontal="center" vertical="center"/>
    </xf>
    <xf numFmtId="0" fontId="31" fillId="0" borderId="39" xfId="0" applyFont="1" applyBorder="1" applyAlignment="1">
      <alignment horizontal="distributed" vertical="center" indent="1" justifyLastLine="1"/>
    </xf>
    <xf numFmtId="0" fontId="31" fillId="0" borderId="37" xfId="0" applyFont="1" applyBorder="1" applyAlignment="1">
      <alignment horizontal="distributed" vertical="center" indent="2" justifyLastLine="1"/>
    </xf>
    <xf numFmtId="0" fontId="31" fillId="0" borderId="40" xfId="0" applyFont="1" applyBorder="1" applyAlignment="1">
      <alignment horizontal="distributed" vertical="center" indent="2" justifyLastLine="1"/>
    </xf>
    <xf numFmtId="0" fontId="24" fillId="0" borderId="15" xfId="0" applyFont="1" applyBorder="1" applyAlignment="1">
      <alignment horizontal="center" vertical="center"/>
    </xf>
    <xf numFmtId="0" fontId="24" fillId="0" borderId="39" xfId="0" applyFont="1" applyBorder="1" applyAlignment="1">
      <alignment horizontal="center" vertical="center"/>
    </xf>
    <xf numFmtId="0" fontId="30" fillId="0" borderId="39" xfId="0" applyFont="1" applyBorder="1" applyAlignment="1">
      <alignment horizontal="center" vertical="center"/>
    </xf>
    <xf numFmtId="0" fontId="24" fillId="0" borderId="37" xfId="0" applyFont="1" applyBorder="1" applyAlignment="1">
      <alignment horizontal="center" vertical="center"/>
    </xf>
    <xf numFmtId="0" fontId="30" fillId="0" borderId="39" xfId="0" applyFont="1" applyBorder="1" applyAlignment="1">
      <alignment horizontal="center" vertical="center" shrinkToFit="1"/>
    </xf>
    <xf numFmtId="0" fontId="30" fillId="0" borderId="35" xfId="0" applyFont="1" applyBorder="1" applyAlignment="1">
      <alignment horizontal="center" vertical="center"/>
    </xf>
    <xf numFmtId="0" fontId="59" fillId="0" borderId="37" xfId="0" applyFont="1" applyBorder="1" applyAlignment="1">
      <alignment horizontal="distributed" vertical="center"/>
    </xf>
    <xf numFmtId="3" fontId="25" fillId="0" borderId="16" xfId="0" applyNumberFormat="1" applyFont="1" applyBorder="1" applyAlignment="1">
      <alignment horizontal="right" vertical="center"/>
    </xf>
    <xf numFmtId="0" fontId="59" fillId="0" borderId="37" xfId="0" applyFont="1" applyBorder="1" applyAlignment="1">
      <alignment horizontal="distributed" vertical="center" shrinkToFit="1"/>
    </xf>
    <xf numFmtId="3" fontId="25" fillId="0" borderId="18" xfId="0" applyNumberFormat="1" applyFont="1" applyBorder="1" applyAlignment="1">
      <alignment horizontal="right" vertical="center"/>
    </xf>
    <xf numFmtId="3" fontId="25" fillId="0" borderId="20" xfId="0" applyNumberFormat="1" applyFont="1" applyBorder="1" applyAlignment="1">
      <alignment horizontal="right" vertical="center"/>
    </xf>
    <xf numFmtId="38" fontId="21" fillId="0" borderId="73" xfId="60" applyFont="1" applyBorder="1" applyAlignment="1">
      <alignment vertical="center"/>
    </xf>
    <xf numFmtId="38" fontId="24" fillId="0" borderId="22" xfId="60" applyFont="1" applyBorder="1" applyAlignment="1">
      <alignment horizontal="centerContinuous" vertical="center"/>
    </xf>
    <xf numFmtId="38" fontId="24" fillId="0" borderId="74" xfId="60" applyFont="1" applyBorder="1" applyAlignment="1">
      <alignment horizontal="centerContinuous" vertical="center"/>
    </xf>
    <xf numFmtId="3" fontId="25" fillId="0" borderId="0" xfId="126" applyNumberFormat="1" applyFont="1" applyBorder="1" applyAlignment="1">
      <alignment vertical="center"/>
    </xf>
    <xf numFmtId="3" fontId="36" fillId="0" borderId="14" xfId="126" applyNumberFormat="1" applyFont="1" applyBorder="1" applyAlignment="1">
      <alignment horizontal="right" vertical="center"/>
    </xf>
    <xf numFmtId="3" fontId="36" fillId="0" borderId="14" xfId="126" applyNumberFormat="1" applyFont="1" applyBorder="1" applyAlignment="1">
      <alignment vertical="center"/>
    </xf>
    <xf numFmtId="176" fontId="36" fillId="0" borderId="14" xfId="126" applyNumberFormat="1" applyFont="1" applyBorder="1" applyAlignment="1">
      <alignment horizontal="right" vertical="center"/>
    </xf>
    <xf numFmtId="176" fontId="36" fillId="0" borderId="14" xfId="126" applyNumberFormat="1" applyFont="1" applyBorder="1" applyAlignment="1">
      <alignment vertical="center"/>
    </xf>
    <xf numFmtId="3" fontId="36" fillId="0" borderId="19" xfId="126" applyNumberFormat="1" applyFont="1" applyBorder="1" applyAlignment="1">
      <alignment horizontal="right" vertical="center"/>
    </xf>
    <xf numFmtId="3" fontId="36" fillId="0" borderId="19" xfId="126" applyNumberFormat="1" applyFont="1" applyBorder="1" applyAlignment="1">
      <alignment vertical="center"/>
    </xf>
    <xf numFmtId="3" fontId="33" fillId="0" borderId="14" xfId="127" applyNumberFormat="1" applyFont="1" applyBorder="1" applyAlignment="1">
      <alignment horizontal="right"/>
    </xf>
    <xf numFmtId="3" fontId="33" fillId="0" borderId="15" xfId="127" applyNumberFormat="1" applyFont="1" applyBorder="1" applyAlignment="1">
      <alignment horizontal="right"/>
    </xf>
    <xf numFmtId="3" fontId="33" fillId="0" borderId="16" xfId="127" applyNumberFormat="1" applyFont="1" applyBorder="1" applyAlignment="1">
      <alignment horizontal="right"/>
    </xf>
    <xf numFmtId="3" fontId="33" fillId="0" borderId="0" xfId="127" applyNumberFormat="1" applyFont="1" applyBorder="1" applyAlignment="1">
      <alignment horizontal="right"/>
    </xf>
    <xf numFmtId="3" fontId="33" fillId="0" borderId="17" xfId="127" applyNumberFormat="1" applyFont="1" applyBorder="1" applyAlignment="1">
      <alignment horizontal="right"/>
    </xf>
    <xf numFmtId="3" fontId="33" fillId="0" borderId="18" xfId="127" applyNumberFormat="1" applyFont="1" applyBorder="1" applyAlignment="1">
      <alignment horizontal="right"/>
    </xf>
    <xf numFmtId="3" fontId="33" fillId="0" borderId="19" xfId="127" applyNumberFormat="1" applyFont="1" applyBorder="1" applyAlignment="1">
      <alignment horizontal="right"/>
    </xf>
    <xf numFmtId="3" fontId="33" fillId="0" borderId="20" xfId="127" applyNumberFormat="1" applyFont="1" applyBorder="1" applyAlignment="1">
      <alignment horizontal="right"/>
    </xf>
    <xf numFmtId="3" fontId="38" fillId="0" borderId="14" xfId="127" applyNumberFormat="1" applyFont="1" applyBorder="1" applyAlignment="1">
      <alignment horizontal="right"/>
    </xf>
    <xf numFmtId="3" fontId="38" fillId="0" borderId="15" xfId="127" applyNumberFormat="1" applyFont="1" applyBorder="1" applyAlignment="1">
      <alignment horizontal="right"/>
    </xf>
    <xf numFmtId="3" fontId="38" fillId="0" borderId="16" xfId="127" applyNumberFormat="1" applyFont="1" applyBorder="1" applyAlignment="1">
      <alignment horizontal="right"/>
    </xf>
    <xf numFmtId="3" fontId="38" fillId="0" borderId="0" xfId="127" applyNumberFormat="1" applyFont="1" applyBorder="1" applyAlignment="1">
      <alignment horizontal="right"/>
    </xf>
    <xf numFmtId="3" fontId="38" fillId="0" borderId="17" xfId="127" applyNumberFormat="1" applyFont="1" applyBorder="1" applyAlignment="1">
      <alignment horizontal="right"/>
    </xf>
    <xf numFmtId="3" fontId="38" fillId="0" borderId="18" xfId="127" applyNumberFormat="1" applyFont="1" applyBorder="1" applyAlignment="1">
      <alignment horizontal="right"/>
    </xf>
    <xf numFmtId="3" fontId="38" fillId="0" borderId="19" xfId="127" applyNumberFormat="1" applyFont="1" applyBorder="1" applyAlignment="1">
      <alignment horizontal="right"/>
    </xf>
    <xf numFmtId="3" fontId="38" fillId="0" borderId="20" xfId="127" applyNumberFormat="1" applyFont="1" applyBorder="1" applyAlignment="1">
      <alignment horizontal="right"/>
    </xf>
    <xf numFmtId="38" fontId="24" fillId="0" borderId="0" xfId="128" applyNumberFormat="1" applyFont="1" applyBorder="1" applyAlignment="1">
      <alignment horizontal="right" vertical="center"/>
    </xf>
    <xf numFmtId="38" fontId="24" fillId="0" borderId="17" xfId="128" applyNumberFormat="1" applyFont="1" applyBorder="1" applyAlignment="1">
      <alignment horizontal="right" vertical="center"/>
    </xf>
    <xf numFmtId="38" fontId="35" fillId="0" borderId="14" xfId="128" applyNumberFormat="1" applyFont="1" applyBorder="1" applyAlignment="1">
      <alignment horizontal="right" vertical="center"/>
    </xf>
    <xf numFmtId="38" fontId="35" fillId="0" borderId="15" xfId="128" applyNumberFormat="1" applyFont="1" applyBorder="1" applyAlignment="1">
      <alignment horizontal="right" vertical="center"/>
    </xf>
    <xf numFmtId="38" fontId="35" fillId="0" borderId="22" xfId="128" applyNumberFormat="1" applyFont="1" applyBorder="1" applyAlignment="1">
      <alignment horizontal="right" vertical="center"/>
    </xf>
    <xf numFmtId="38" fontId="35" fillId="0" borderId="23" xfId="128" applyNumberFormat="1" applyFont="1" applyBorder="1" applyAlignment="1">
      <alignment horizontal="right" vertical="center"/>
    </xf>
    <xf numFmtId="3" fontId="25" fillId="0" borderId="0" xfId="129" applyNumberFormat="1" applyFont="1" applyBorder="1" applyAlignment="1">
      <alignment horizontal="right" vertical="center"/>
    </xf>
    <xf numFmtId="3" fontId="25" fillId="0" borderId="17" xfId="129" applyNumberFormat="1" applyFont="1" applyBorder="1" applyAlignment="1">
      <alignment horizontal="right" vertical="center"/>
    </xf>
    <xf numFmtId="3" fontId="36" fillId="0" borderId="21" xfId="129" applyNumberFormat="1" applyFont="1" applyFill="1" applyBorder="1" applyAlignment="1">
      <alignment horizontal="right" vertical="center"/>
    </xf>
    <xf numFmtId="3" fontId="36" fillId="0" borderId="22" xfId="129" applyNumberFormat="1" applyFont="1" applyFill="1" applyBorder="1" applyAlignment="1">
      <alignment horizontal="right" vertical="center"/>
    </xf>
    <xf numFmtId="3" fontId="36" fillId="0" borderId="23" xfId="129" applyNumberFormat="1" applyFont="1" applyFill="1" applyBorder="1" applyAlignment="1">
      <alignment horizontal="right" vertical="center"/>
    </xf>
    <xf numFmtId="3" fontId="36" fillId="0" borderId="22" xfId="129" applyNumberFormat="1" applyFont="1" applyBorder="1" applyAlignment="1">
      <alignment horizontal="right" vertical="center"/>
    </xf>
    <xf numFmtId="3" fontId="36" fillId="0" borderId="23" xfId="129" applyNumberFormat="1" applyFont="1" applyBorder="1" applyAlignment="1">
      <alignment horizontal="right" vertical="center"/>
    </xf>
    <xf numFmtId="3" fontId="36" fillId="0" borderId="14" xfId="129" applyNumberFormat="1" applyFont="1" applyBorder="1" applyAlignment="1">
      <alignment horizontal="right" vertical="center"/>
    </xf>
    <xf numFmtId="3" fontId="36" fillId="0" borderId="15" xfId="129" applyNumberFormat="1" applyFont="1" applyBorder="1" applyAlignment="1">
      <alignment horizontal="right" vertical="center"/>
    </xf>
    <xf numFmtId="3" fontId="36" fillId="0" borderId="0" xfId="129" applyNumberFormat="1" applyFont="1" applyBorder="1" applyAlignment="1">
      <alignment horizontal="right" vertical="center"/>
    </xf>
    <xf numFmtId="3" fontId="36" fillId="0" borderId="19" xfId="129" applyNumberFormat="1" applyFont="1" applyBorder="1" applyAlignment="1">
      <alignment horizontal="right" vertical="center"/>
    </xf>
    <xf numFmtId="3" fontId="36" fillId="0" borderId="17" xfId="129" applyNumberFormat="1" applyFont="1" applyBorder="1" applyAlignment="1">
      <alignment horizontal="right" vertical="center"/>
    </xf>
    <xf numFmtId="3" fontId="36" fillId="0" borderId="20" xfId="129" applyNumberFormat="1" applyFont="1" applyBorder="1" applyAlignment="1">
      <alignment horizontal="right"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2" fillId="0" borderId="35" xfId="0" applyFont="1" applyBorder="1" applyAlignment="1">
      <alignment horizontal="center" vertical="center"/>
    </xf>
    <xf numFmtId="0" fontId="24" fillId="0" borderId="37" xfId="0" applyFont="1" applyBorder="1" applyAlignment="1">
      <alignment horizontal="distributed" vertical="center"/>
    </xf>
    <xf numFmtId="0" fontId="21" fillId="0" borderId="35"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23" xfId="0" applyFont="1" applyBorder="1" applyAlignment="1">
      <alignment horizontal="centerContinuous" vertical="center"/>
    </xf>
    <xf numFmtId="179" fontId="25" fillId="0" borderId="0" xfId="0" applyNumberFormat="1" applyFont="1" applyBorder="1" applyAlignment="1">
      <alignment horizontal="right" vertical="center"/>
    </xf>
    <xf numFmtId="179" fontId="25" fillId="0" borderId="52" xfId="0" applyNumberFormat="1" applyFont="1" applyBorder="1" applyAlignment="1">
      <alignment horizontal="right" vertical="center"/>
    </xf>
    <xf numFmtId="179" fontId="25" fillId="0" borderId="17" xfId="0" applyNumberFormat="1" applyFont="1" applyBorder="1" applyAlignment="1">
      <alignment horizontal="right" vertical="center"/>
    </xf>
    <xf numFmtId="0" fontId="19" fillId="0" borderId="0" xfId="0" applyFont="1" applyAlignment="1"/>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3" fillId="0" borderId="15" xfId="0" applyFont="1" applyBorder="1" applyAlignment="1">
      <alignment horizontal="center" vertical="center"/>
    </xf>
    <xf numFmtId="0" fontId="25" fillId="0" borderId="17" xfId="0" applyFont="1" applyBorder="1" applyAlignment="1">
      <alignment horizontal="center"/>
    </xf>
    <xf numFmtId="176" fontId="36" fillId="0" borderId="13" xfId="0" applyNumberFormat="1" applyFont="1" applyBorder="1" applyAlignment="1">
      <alignment horizontal="right" vertical="center"/>
    </xf>
    <xf numFmtId="176" fontId="36" fillId="0" borderId="14" xfId="0" applyNumberFormat="1" applyFont="1" applyBorder="1" applyAlignment="1">
      <alignment horizontal="right" vertical="center"/>
    </xf>
    <xf numFmtId="0" fontId="23" fillId="0" borderId="20" xfId="0" applyFont="1" applyBorder="1" applyAlignment="1">
      <alignment horizontal="center" vertical="center"/>
    </xf>
    <xf numFmtId="3" fontId="36" fillId="0" borderId="18" xfId="0" applyNumberFormat="1" applyFont="1" applyBorder="1" applyAlignment="1">
      <alignment horizontal="right" vertical="center"/>
    </xf>
    <xf numFmtId="3" fontId="36" fillId="0" borderId="19" xfId="0" applyNumberFormat="1" applyFont="1" applyBorder="1" applyAlignment="1">
      <alignment horizontal="right" vertical="center"/>
    </xf>
    <xf numFmtId="0" fontId="19" fillId="0" borderId="0" xfId="0" applyFont="1" applyAlignment="1">
      <alignment horizontal="distributed"/>
    </xf>
    <xf numFmtId="0" fontId="25" fillId="0" borderId="0" xfId="0" applyFont="1" applyBorder="1" applyAlignment="1">
      <alignment horizontal="distributed" vertical="center"/>
    </xf>
    <xf numFmtId="3" fontId="25" fillId="0" borderId="0" xfId="0" applyNumberFormat="1" applyFont="1" applyBorder="1" applyAlignment="1">
      <alignment vertical="center"/>
    </xf>
    <xf numFmtId="0" fontId="3" fillId="0" borderId="0" xfId="65"/>
    <xf numFmtId="0" fontId="24" fillId="0" borderId="0" xfId="0" applyFont="1" applyAlignment="1"/>
    <xf numFmtId="0" fontId="24" fillId="0" borderId="0" xfId="0" applyFont="1" applyAlignment="1">
      <alignment horizontal="center"/>
    </xf>
    <xf numFmtId="0" fontId="24" fillId="0" borderId="13" xfId="0" applyFont="1" applyBorder="1" applyAlignment="1">
      <alignment vertical="center" justifyLastLine="1"/>
    </xf>
    <xf numFmtId="0" fontId="24" fillId="0" borderId="18" xfId="0" applyFont="1" applyBorder="1" applyAlignment="1">
      <alignment vertical="center" justifyLastLine="1"/>
    </xf>
    <xf numFmtId="0" fontId="24" fillId="0" borderId="20" xfId="0" applyFont="1" applyBorder="1" applyAlignment="1">
      <alignment horizontal="center" vertical="center"/>
    </xf>
    <xf numFmtId="0" fontId="24" fillId="0" borderId="21" xfId="0" applyFont="1" applyBorder="1" applyAlignment="1">
      <alignment horizontal="centerContinuous" vertical="center"/>
    </xf>
    <xf numFmtId="0" fontId="24" fillId="0" borderId="35" xfId="0" applyFont="1" applyBorder="1" applyAlignment="1">
      <alignment horizontal="centerContinuous" vertical="center"/>
    </xf>
    <xf numFmtId="0" fontId="24" fillId="0" borderId="13" xfId="0" applyFont="1" applyBorder="1" applyAlignment="1">
      <alignment horizontal="distributed" vertical="center" justifyLastLine="1"/>
    </xf>
    <xf numFmtId="0" fontId="24" fillId="0" borderId="18" xfId="0" applyFont="1" applyBorder="1" applyAlignment="1">
      <alignment horizontal="distributed" vertical="center" justifyLastLine="1"/>
    </xf>
    <xf numFmtId="0" fontId="25" fillId="0" borderId="0" xfId="0" applyFont="1" applyAlignment="1">
      <alignment horizontal="left" indent="1" shrinkToFit="1"/>
    </xf>
    <xf numFmtId="0" fontId="25" fillId="0" borderId="0" xfId="0" applyFont="1" applyAlignment="1"/>
    <xf numFmtId="0" fontId="25" fillId="0" borderId="51" xfId="0" applyFont="1" applyBorder="1" applyAlignment="1">
      <alignment horizontal="left" vertical="center" indent="1" shrinkToFit="1"/>
    </xf>
    <xf numFmtId="0" fontId="25" fillId="0" borderId="37" xfId="0" applyFont="1" applyBorder="1" applyAlignment="1">
      <alignment horizontal="left" vertical="center" indent="1" shrinkToFit="1"/>
    </xf>
    <xf numFmtId="0" fontId="24" fillId="0" borderId="35" xfId="0" applyFont="1" applyBorder="1" applyAlignment="1">
      <alignment horizontal="center"/>
    </xf>
    <xf numFmtId="0" fontId="24" fillId="0" borderId="21" xfId="0" applyFont="1" applyBorder="1" applyAlignment="1">
      <alignment horizontal="center"/>
    </xf>
    <xf numFmtId="0" fontId="11" fillId="0" borderId="37" xfId="0" applyFont="1" applyBorder="1" applyAlignment="1"/>
    <xf numFmtId="0" fontId="21" fillId="0" borderId="37" xfId="0" applyFont="1" applyBorder="1" applyAlignment="1">
      <alignment shrinkToFit="1"/>
    </xf>
    <xf numFmtId="0" fontId="21" fillId="0" borderId="17" xfId="0" applyFont="1" applyBorder="1" applyAlignment="1">
      <alignment shrinkToFit="1"/>
    </xf>
    <xf numFmtId="0" fontId="21" fillId="0" borderId="17" xfId="0" applyFont="1" applyBorder="1" applyAlignment="1"/>
    <xf numFmtId="0" fontId="21" fillId="0" borderId="17" xfId="0" applyFont="1" applyBorder="1" applyAlignment="1">
      <alignment horizontal="left" shrinkToFit="1"/>
    </xf>
    <xf numFmtId="0" fontId="20" fillId="0" borderId="35" xfId="0" applyFont="1" applyBorder="1" applyAlignment="1"/>
    <xf numFmtId="0" fontId="21" fillId="0" borderId="35" xfId="0" applyFont="1" applyBorder="1" applyAlignment="1"/>
    <xf numFmtId="38" fontId="11" fillId="0" borderId="21" xfId="0" applyNumberFormat="1" applyFont="1" applyBorder="1" applyAlignment="1"/>
    <xf numFmtId="0" fontId="21" fillId="0" borderId="23" xfId="0" applyFont="1" applyBorder="1" applyAlignment="1"/>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0" fontId="17" fillId="0" borderId="0" xfId="0" applyFont="1" applyAlignment="1">
      <alignment horizontal="distributed"/>
    </xf>
    <xf numFmtId="0" fontId="30" fillId="0" borderId="60" xfId="0" applyFont="1" applyBorder="1" applyAlignment="1">
      <alignment horizontal="distributed" vertical="center" justifyLastLine="1"/>
    </xf>
    <xf numFmtId="38" fontId="25" fillId="0" borderId="17" xfId="60" applyFont="1" applyBorder="1" applyAlignment="1">
      <alignment horizontal="center" vertical="center" shrinkToFit="1"/>
    </xf>
    <xf numFmtId="0" fontId="25" fillId="0" borderId="37" xfId="90" applyFont="1" applyBorder="1" applyAlignment="1">
      <alignment horizontal="left" vertical="center" indent="1" shrinkToFit="1"/>
    </xf>
    <xf numFmtId="38" fontId="35" fillId="0" borderId="22" xfId="60" applyFont="1" applyFill="1" applyBorder="1" applyAlignment="1">
      <alignment horizontal="right" vertical="center"/>
    </xf>
    <xf numFmtId="38" fontId="35" fillId="0" borderId="21" xfId="60" applyFont="1" applyFill="1" applyBorder="1" applyAlignment="1">
      <alignment horizontal="right" vertical="center"/>
    </xf>
    <xf numFmtId="38" fontId="35" fillId="0" borderId="23" xfId="60" applyFont="1" applyFill="1" applyBorder="1" applyAlignment="1">
      <alignment horizontal="right" vertical="center"/>
    </xf>
    <xf numFmtId="38" fontId="21" fillId="0" borderId="14" xfId="60" applyFont="1" applyBorder="1" applyAlignment="1">
      <alignment vertical="center"/>
    </xf>
    <xf numFmtId="38" fontId="21" fillId="0" borderId="14" xfId="60" applyFont="1" applyBorder="1" applyAlignment="1">
      <alignment vertical="center" shrinkToFit="1"/>
    </xf>
    <xf numFmtId="38" fontId="25" fillId="0" borderId="17" xfId="60" applyFont="1" applyBorder="1" applyAlignment="1">
      <alignment horizontal="right" vertical="center"/>
    </xf>
    <xf numFmtId="38" fontId="25" fillId="0" borderId="15" xfId="60" applyFont="1" applyBorder="1" applyAlignment="1">
      <alignment horizontal="right" vertical="center"/>
    </xf>
    <xf numFmtId="38" fontId="25" fillId="0" borderId="20" xfId="60" applyFont="1" applyBorder="1" applyAlignment="1">
      <alignment horizontal="right" vertical="center"/>
    </xf>
    <xf numFmtId="0" fontId="17" fillId="0" borderId="0" xfId="0" applyFont="1" applyBorder="1" applyAlignment="1">
      <alignment vertical="center"/>
    </xf>
    <xf numFmtId="179" fontId="68" fillId="0" borderId="66" xfId="0" applyNumberFormat="1" applyFont="1" applyBorder="1" applyAlignment="1">
      <alignment vertical="center"/>
    </xf>
    <xf numFmtId="179" fontId="68" fillId="0" borderId="67" xfId="0" applyNumberFormat="1" applyFont="1" applyFill="1" applyBorder="1" applyAlignment="1">
      <alignment vertical="center"/>
    </xf>
    <xf numFmtId="179" fontId="68" fillId="0" borderId="66" xfId="0" applyNumberFormat="1" applyFont="1" applyFill="1" applyBorder="1" applyAlignment="1">
      <alignment vertical="center"/>
    </xf>
    <xf numFmtId="179" fontId="68" fillId="0" borderId="68" xfId="0" applyNumberFormat="1" applyFont="1" applyFill="1" applyBorder="1" applyAlignment="1">
      <alignment vertical="center"/>
    </xf>
    <xf numFmtId="180" fontId="68" fillId="0" borderId="69" xfId="0" applyNumberFormat="1" applyFont="1" applyBorder="1" applyAlignment="1">
      <alignment vertical="center"/>
    </xf>
    <xf numFmtId="179" fontId="68" fillId="0" borderId="70" xfId="0" applyNumberFormat="1" applyFont="1" applyFill="1" applyBorder="1" applyAlignment="1">
      <alignment vertical="center"/>
    </xf>
    <xf numFmtId="179" fontId="68" fillId="0" borderId="37" xfId="0" applyNumberFormat="1" applyFont="1" applyBorder="1" applyAlignment="1">
      <alignment vertical="center"/>
    </xf>
    <xf numFmtId="176" fontId="68" fillId="0" borderId="38" xfId="28" applyNumberFormat="1" applyFont="1" applyFill="1" applyBorder="1" applyAlignment="1">
      <alignment vertical="center"/>
    </xf>
    <xf numFmtId="179" fontId="68" fillId="0" borderId="40" xfId="0" applyNumberFormat="1" applyFont="1" applyBorder="1" applyAlignment="1">
      <alignment vertical="center"/>
    </xf>
    <xf numFmtId="176" fontId="68" fillId="0" borderId="65" xfId="28" applyNumberFormat="1" applyFont="1" applyFill="1" applyBorder="1" applyAlignment="1">
      <alignment vertical="center"/>
    </xf>
    <xf numFmtId="179" fontId="68" fillId="0" borderId="71" xfId="0" applyNumberFormat="1" applyFont="1" applyBorder="1" applyAlignment="1">
      <alignment vertical="center"/>
    </xf>
    <xf numFmtId="176" fontId="68" fillId="0" borderId="72" xfId="28" applyNumberFormat="1" applyFont="1" applyFill="1" applyBorder="1" applyAlignment="1">
      <alignment vertical="center"/>
    </xf>
    <xf numFmtId="179" fontId="68" fillId="0" borderId="42" xfId="0" applyNumberFormat="1" applyFont="1" applyBorder="1" applyAlignment="1">
      <alignment vertical="center"/>
    </xf>
    <xf numFmtId="176" fontId="68" fillId="0" borderId="43" xfId="28" applyNumberFormat="1" applyFont="1" applyFill="1" applyBorder="1" applyAlignment="1">
      <alignment vertical="center"/>
    </xf>
    <xf numFmtId="179" fontId="68" fillId="0" borderId="44" xfId="34" applyNumberFormat="1" applyFont="1" applyFill="1" applyBorder="1" applyAlignment="1">
      <alignment vertical="center"/>
    </xf>
    <xf numFmtId="179" fontId="68" fillId="0" borderId="45" xfId="34" applyNumberFormat="1" applyFont="1" applyFill="1" applyBorder="1" applyAlignment="1">
      <alignment vertical="center"/>
    </xf>
    <xf numFmtId="179" fontId="68" fillId="0" borderId="46" xfId="34" applyNumberFormat="1" applyFont="1" applyFill="1" applyBorder="1" applyAlignment="1">
      <alignment vertical="center"/>
    </xf>
    <xf numFmtId="179" fontId="22" fillId="0" borderId="40" xfId="0" applyNumberFormat="1" applyFont="1" applyBorder="1" applyAlignment="1">
      <alignment vertical="center"/>
    </xf>
    <xf numFmtId="179" fontId="22" fillId="0" borderId="71" xfId="0" applyNumberFormat="1" applyFont="1" applyBorder="1" applyAlignment="1">
      <alignment vertical="center"/>
    </xf>
    <xf numFmtId="176" fontId="22" fillId="0" borderId="65" xfId="28" applyNumberFormat="1" applyFont="1" applyFill="1" applyBorder="1" applyAlignment="1">
      <alignment vertical="center"/>
    </xf>
    <xf numFmtId="176" fontId="22" fillId="0" borderId="72" xfId="28" applyNumberFormat="1" applyFont="1" applyFill="1" applyBorder="1" applyAlignment="1">
      <alignment vertical="center"/>
    </xf>
    <xf numFmtId="38" fontId="19" fillId="0" borderId="37" xfId="60" applyFont="1" applyBorder="1" applyAlignment="1">
      <alignment vertical="center"/>
    </xf>
    <xf numFmtId="3" fontId="25" fillId="0" borderId="13" xfId="121" applyNumberFormat="1" applyFont="1" applyBorder="1" applyAlignment="1">
      <alignment horizontal="right" vertical="center"/>
    </xf>
    <xf numFmtId="3" fontId="25" fillId="0" borderId="14" xfId="121" applyNumberFormat="1" applyFont="1" applyBorder="1" applyAlignment="1">
      <alignment horizontal="right" vertical="center"/>
    </xf>
    <xf numFmtId="3" fontId="25" fillId="0" borderId="16" xfId="121" applyNumberFormat="1" applyFont="1" applyBorder="1" applyAlignment="1">
      <alignment horizontal="right" vertical="center"/>
    </xf>
    <xf numFmtId="3" fontId="25" fillId="0" borderId="0" xfId="121" applyNumberFormat="1" applyFont="1" applyBorder="1" applyAlignment="1">
      <alignment horizontal="right" vertical="center"/>
    </xf>
    <xf numFmtId="3" fontId="25" fillId="0" borderId="18" xfId="121" applyNumberFormat="1" applyFont="1" applyBorder="1" applyAlignment="1">
      <alignment horizontal="right" vertical="center"/>
    </xf>
    <xf numFmtId="3" fontId="25" fillId="0" borderId="19" xfId="121" applyNumberFormat="1" applyFont="1" applyBorder="1" applyAlignment="1">
      <alignment horizontal="right" vertical="center"/>
    </xf>
    <xf numFmtId="38" fontId="21" fillId="0" borderId="0" xfId="60" applyFont="1" applyAlignment="1"/>
    <xf numFmtId="38" fontId="19" fillId="0" borderId="0" xfId="60" applyFont="1" applyAlignment="1">
      <alignment horizontal="right"/>
    </xf>
    <xf numFmtId="0" fontId="26" fillId="0" borderId="15" xfId="0" applyFont="1" applyBorder="1" applyAlignment="1">
      <alignment horizontal="center" vertical="center" justifyLastLine="1"/>
    </xf>
    <xf numFmtId="0" fontId="25" fillId="0" borderId="20" xfId="0" applyFont="1" applyBorder="1" applyAlignment="1">
      <alignment horizontal="center" vertical="center" justifyLastLine="1"/>
    </xf>
    <xf numFmtId="0" fontId="69" fillId="0" borderId="0" xfId="57" applyFont="1" applyAlignment="1">
      <alignment vertical="center"/>
    </xf>
    <xf numFmtId="0" fontId="20" fillId="0" borderId="21" xfId="0" applyFont="1" applyBorder="1" applyAlignment="1">
      <alignment vertical="center"/>
    </xf>
    <xf numFmtId="0" fontId="11" fillId="0" borderId="14" xfId="0" applyFont="1" applyBorder="1" applyAlignment="1">
      <alignment vertical="center"/>
    </xf>
    <xf numFmtId="0" fontId="20" fillId="0" borderId="39" xfId="0" applyFont="1" applyBorder="1" applyAlignment="1">
      <alignment vertical="center"/>
    </xf>
    <xf numFmtId="0" fontId="11" fillId="0" borderId="23" xfId="0" applyFont="1" applyBorder="1" applyAlignment="1">
      <alignment horizontal="right" vertical="center"/>
    </xf>
    <xf numFmtId="0" fontId="70" fillId="0" borderId="0" xfId="57" applyFont="1" applyFill="1"/>
    <xf numFmtId="38" fontId="25" fillId="0" borderId="35" xfId="60" applyFont="1" applyFill="1" applyBorder="1" applyAlignment="1">
      <alignment horizontal="center" vertical="center"/>
    </xf>
    <xf numFmtId="0" fontId="25" fillId="0" borderId="37" xfId="0" applyFont="1" applyFill="1" applyBorder="1" applyAlignment="1">
      <alignment horizontal="distributed" vertical="center"/>
    </xf>
    <xf numFmtId="0" fontId="25" fillId="0" borderId="40" xfId="0" applyFont="1" applyFill="1" applyBorder="1" applyAlignment="1">
      <alignment horizontal="distributed" vertical="center"/>
    </xf>
    <xf numFmtId="0" fontId="71" fillId="0" borderId="0" xfId="0" applyFont="1" applyAlignment="1">
      <alignment vertical="center"/>
    </xf>
    <xf numFmtId="38" fontId="25" fillId="0" borderId="14" xfId="60" applyFont="1" applyBorder="1" applyAlignment="1">
      <alignment horizontal="left" vertical="center" indent="1"/>
    </xf>
    <xf numFmtId="38" fontId="25" fillId="0" borderId="0" xfId="60" applyFont="1" applyBorder="1" applyAlignment="1">
      <alignment horizontal="left" vertical="center" indent="1"/>
    </xf>
    <xf numFmtId="38" fontId="25" fillId="0" borderId="19" xfId="60" applyFont="1" applyBorder="1" applyAlignment="1">
      <alignment horizontal="left" vertical="center" indent="1"/>
    </xf>
    <xf numFmtId="179" fontId="36" fillId="0" borderId="22" xfId="0" applyNumberFormat="1" applyFont="1" applyBorder="1" applyAlignment="1">
      <alignment horizontal="right" vertical="center"/>
    </xf>
    <xf numFmtId="179" fontId="36" fillId="0" borderId="23" xfId="0" applyNumberFormat="1" applyFont="1" applyBorder="1" applyAlignment="1">
      <alignment horizontal="right" vertical="center"/>
    </xf>
    <xf numFmtId="3" fontId="61" fillId="0" borderId="20" xfId="0" applyNumberFormat="1" applyFont="1" applyFill="1" applyBorder="1" applyAlignment="1">
      <alignment horizontal="right" vertical="center"/>
    </xf>
    <xf numFmtId="3" fontId="61" fillId="0" borderId="23" xfId="0" applyNumberFormat="1" applyFont="1" applyFill="1" applyBorder="1" applyAlignment="1">
      <alignment horizontal="right" vertical="center"/>
    </xf>
    <xf numFmtId="38" fontId="24" fillId="0" borderId="21" xfId="60" applyFont="1" applyFill="1" applyBorder="1" applyAlignment="1">
      <alignment vertical="center"/>
    </xf>
    <xf numFmtId="38" fontId="24" fillId="0" borderId="14" xfId="60" applyFont="1" applyFill="1" applyBorder="1" applyAlignment="1">
      <alignment vertical="center"/>
    </xf>
    <xf numFmtId="38" fontId="24" fillId="0" borderId="15" xfId="60" applyFont="1" applyFill="1" applyBorder="1" applyAlignment="1">
      <alignment vertical="center"/>
    </xf>
    <xf numFmtId="0" fontId="25" fillId="0" borderId="39" xfId="0" applyFont="1" applyFill="1" applyBorder="1" applyAlignment="1">
      <alignment vertical="center"/>
    </xf>
    <xf numFmtId="0" fontId="25" fillId="0" borderId="39" xfId="57" applyFont="1" applyFill="1" applyBorder="1" applyAlignment="1">
      <alignment vertical="center"/>
    </xf>
    <xf numFmtId="0" fontId="21" fillId="0" borderId="0" xfId="57" applyFont="1" applyFill="1" applyAlignment="1">
      <alignment vertical="center"/>
    </xf>
    <xf numFmtId="3" fontId="24" fillId="0" borderId="39" xfId="0" applyNumberFormat="1" applyFont="1" applyFill="1" applyBorder="1" applyAlignment="1">
      <alignment horizontal="right" vertical="center"/>
    </xf>
    <xf numFmtId="3" fontId="35" fillId="0" borderId="35" xfId="0" applyNumberFormat="1" applyFont="1" applyFill="1" applyBorder="1" applyAlignment="1">
      <alignment horizontal="right" vertical="center"/>
    </xf>
    <xf numFmtId="3" fontId="24" fillId="0" borderId="37" xfId="34" applyNumberFormat="1" applyFont="1" applyFill="1" applyBorder="1" applyAlignment="1">
      <alignment horizontal="right" vertical="center"/>
    </xf>
    <xf numFmtId="3" fontId="24" fillId="0" borderId="40" xfId="34" applyNumberFormat="1" applyFont="1" applyFill="1" applyBorder="1" applyAlignment="1">
      <alignment horizontal="right" vertical="center"/>
    </xf>
    <xf numFmtId="3" fontId="24" fillId="0" borderId="35" xfId="0" applyNumberFormat="1" applyFont="1" applyFill="1" applyBorder="1" applyAlignment="1">
      <alignment horizontal="right" vertical="center"/>
    </xf>
    <xf numFmtId="3" fontId="24" fillId="0" borderId="40" xfId="0" applyNumberFormat="1" applyFont="1" applyFill="1" applyBorder="1" applyAlignment="1">
      <alignment horizontal="right" vertical="center"/>
    </xf>
    <xf numFmtId="3" fontId="24" fillId="0" borderId="37" xfId="0" applyNumberFormat="1" applyFont="1" applyFill="1" applyBorder="1" applyAlignment="1">
      <alignment horizontal="right" vertical="center"/>
    </xf>
    <xf numFmtId="0" fontId="11" fillId="0" borderId="0" xfId="0" applyFont="1" applyAlignment="1">
      <alignment vertical="center"/>
    </xf>
    <xf numFmtId="0" fontId="24" fillId="0" borderId="13" xfId="0" applyFont="1" applyBorder="1" applyAlignment="1">
      <alignment horizontal="center" vertical="center"/>
    </xf>
    <xf numFmtId="0" fontId="24" fillId="0" borderId="40" xfId="0" applyFont="1" applyBorder="1" applyAlignment="1">
      <alignment horizontal="center" vertical="center" wrapText="1"/>
    </xf>
    <xf numFmtId="0" fontId="24" fillId="0" borderId="21" xfId="0" applyFont="1" applyBorder="1" applyAlignment="1">
      <alignment vertical="center"/>
    </xf>
    <xf numFmtId="0" fontId="24" fillId="0" borderId="22" xfId="0" applyFont="1" applyBorder="1" applyAlignment="1">
      <alignment vertical="center"/>
    </xf>
    <xf numFmtId="0" fontId="24" fillId="0" borderId="22" xfId="0" applyFont="1" applyBorder="1" applyAlignment="1">
      <alignment horizontal="right" vertical="center"/>
    </xf>
    <xf numFmtId="38" fontId="21" fillId="0" borderId="17" xfId="60" applyFont="1" applyFill="1" applyBorder="1" applyAlignment="1">
      <alignment vertical="center" shrinkToFit="1"/>
    </xf>
    <xf numFmtId="3" fontId="25" fillId="0" borderId="16" xfId="121" applyNumberFormat="1" applyFont="1" applyFill="1" applyBorder="1" applyAlignment="1">
      <alignment horizontal="right" vertical="center"/>
    </xf>
    <xf numFmtId="3" fontId="25" fillId="0" borderId="0" xfId="121" applyNumberFormat="1" applyFont="1" applyFill="1" applyBorder="1" applyAlignment="1">
      <alignment horizontal="right" vertical="center"/>
    </xf>
    <xf numFmtId="38" fontId="25" fillId="0" borderId="17" xfId="60" applyFont="1" applyFill="1" applyBorder="1" applyAlignment="1">
      <alignment horizontal="right" vertical="center"/>
    </xf>
    <xf numFmtId="0" fontId="3" fillId="0" borderId="0" xfId="57" applyFont="1" applyAlignment="1">
      <alignment vertical="center"/>
    </xf>
    <xf numFmtId="38" fontId="3" fillId="0" borderId="0" xfId="57" applyNumberFormat="1" applyFont="1"/>
    <xf numFmtId="3" fontId="13" fillId="24" borderId="22" xfId="60" applyNumberFormat="1" applyFont="1" applyFill="1" applyBorder="1"/>
    <xf numFmtId="3" fontId="11" fillId="0" borderId="0" xfId="60" applyNumberFormat="1" applyFont="1" applyBorder="1"/>
    <xf numFmtId="3" fontId="11" fillId="0" borderId="22" xfId="60" applyNumberFormat="1" applyFont="1" applyBorder="1"/>
    <xf numFmtId="3" fontId="13" fillId="24" borderId="23" xfId="60" applyNumberFormat="1" applyFont="1" applyFill="1" applyBorder="1"/>
    <xf numFmtId="3" fontId="11" fillId="0" borderId="17" xfId="60" applyNumberFormat="1" applyFont="1" applyBorder="1"/>
    <xf numFmtId="3" fontId="11" fillId="0" borderId="23" xfId="60" applyNumberFormat="1" applyFont="1" applyBorder="1"/>
    <xf numFmtId="3" fontId="35" fillId="0" borderId="35" xfId="60" applyNumberFormat="1" applyFont="1" applyFill="1" applyBorder="1" applyAlignment="1">
      <alignment horizontal="right" vertical="center"/>
    </xf>
    <xf numFmtId="3" fontId="24" fillId="0" borderId="35" xfId="60" applyNumberFormat="1" applyFont="1" applyFill="1" applyBorder="1" applyAlignment="1">
      <alignment horizontal="right" vertical="center"/>
    </xf>
    <xf numFmtId="0" fontId="36" fillId="0" borderId="37" xfId="106" applyFont="1" applyBorder="1" applyAlignment="1">
      <alignment horizontal="distributed" vertical="center" justifyLastLine="1" shrinkToFit="1"/>
    </xf>
    <xf numFmtId="179" fontId="36" fillId="0" borderId="0" xfId="0" applyNumberFormat="1" applyFont="1" applyBorder="1" applyAlignment="1">
      <alignment horizontal="right" vertical="center"/>
    </xf>
    <xf numFmtId="179" fontId="36" fillId="0" borderId="49" xfId="0" applyNumberFormat="1" applyFont="1" applyBorder="1" applyAlignment="1">
      <alignment horizontal="right" vertical="center"/>
    </xf>
    <xf numFmtId="179" fontId="36" fillId="0" borderId="50" xfId="0" applyNumberFormat="1" applyFont="1" applyBorder="1" applyAlignment="1">
      <alignment horizontal="right" vertical="center"/>
    </xf>
    <xf numFmtId="0" fontId="36" fillId="0" borderId="35" xfId="106" applyFont="1" applyBorder="1" applyAlignment="1">
      <alignment horizontal="distributed" vertical="center" justifyLastLine="1" shrinkToFit="1"/>
    </xf>
    <xf numFmtId="0" fontId="36" fillId="0" borderId="37" xfId="0" applyFont="1" applyBorder="1" applyAlignment="1">
      <alignment horizontal="distributed" vertical="center" justifyLastLine="1" shrinkToFit="1"/>
    </xf>
    <xf numFmtId="0" fontId="36" fillId="0" borderId="35" xfId="0" applyFont="1" applyBorder="1" applyAlignment="1">
      <alignment horizontal="distributed" vertical="center" justifyLastLine="1" shrinkToFit="1"/>
    </xf>
    <xf numFmtId="0" fontId="33" fillId="0" borderId="37" xfId="106" applyFont="1" applyBorder="1" applyAlignment="1">
      <alignment horizontal="left" vertical="center" indent="1"/>
    </xf>
    <xf numFmtId="0" fontId="36" fillId="0" borderId="0" xfId="57" applyFont="1" applyAlignment="1">
      <alignment horizontal="right"/>
    </xf>
    <xf numFmtId="38" fontId="24" fillId="0" borderId="35" xfId="60" applyFont="1" applyBorder="1" applyAlignment="1">
      <alignment horizontal="centerContinuous" vertical="center"/>
    </xf>
    <xf numFmtId="38" fontId="40" fillId="0" borderId="21" xfId="60" applyFont="1" applyBorder="1" applyAlignment="1">
      <alignment vertical="center"/>
    </xf>
    <xf numFmtId="38" fontId="40" fillId="0" borderId="23" xfId="60" applyFont="1" applyBorder="1" applyAlignment="1">
      <alignment vertical="center" shrinkToFit="1"/>
    </xf>
    <xf numFmtId="38" fontId="23" fillId="0" borderId="21" xfId="60" applyFont="1" applyBorder="1" applyAlignment="1">
      <alignment horizontal="right" vertical="center"/>
    </xf>
    <xf numFmtId="38" fontId="23" fillId="0" borderId="22" xfId="60" applyFont="1" applyBorder="1" applyAlignment="1">
      <alignment horizontal="right" vertical="center"/>
    </xf>
    <xf numFmtId="38" fontId="23" fillId="0" borderId="23" xfId="60" applyFont="1" applyBorder="1" applyAlignment="1">
      <alignment horizontal="right" vertical="center"/>
    </xf>
    <xf numFmtId="38" fontId="17" fillId="0" borderId="57" xfId="60" applyFont="1" applyBorder="1" applyAlignment="1">
      <alignment vertical="center"/>
    </xf>
    <xf numFmtId="38" fontId="17" fillId="0" borderId="17" xfId="60" applyFont="1" applyBorder="1" applyAlignment="1">
      <alignment vertical="center" shrinkToFit="1"/>
    </xf>
    <xf numFmtId="3" fontId="19" fillId="0" borderId="18" xfId="121" applyNumberFormat="1" applyFont="1" applyBorder="1" applyAlignment="1">
      <alignment horizontal="right" vertical="center"/>
    </xf>
    <xf numFmtId="3" fontId="19" fillId="0" borderId="19" xfId="121" applyNumberFormat="1" applyFont="1" applyBorder="1" applyAlignment="1">
      <alignment horizontal="right" vertical="center"/>
    </xf>
    <xf numFmtId="38" fontId="19" fillId="0" borderId="17" xfId="60" applyFont="1" applyBorder="1" applyAlignment="1">
      <alignment horizontal="right" vertical="center"/>
    </xf>
    <xf numFmtId="38" fontId="17" fillId="0" borderId="58" xfId="60" applyFont="1" applyBorder="1" applyAlignment="1">
      <alignment vertical="center" shrinkToFit="1"/>
    </xf>
    <xf numFmtId="38" fontId="19" fillId="0" borderId="52" xfId="60" applyFont="1" applyBorder="1" applyAlignment="1">
      <alignment horizontal="right" vertical="center"/>
    </xf>
    <xf numFmtId="38" fontId="19" fillId="0" borderId="75" xfId="60" applyFont="1" applyBorder="1" applyAlignment="1">
      <alignment horizontal="right" vertical="center"/>
    </xf>
    <xf numFmtId="38" fontId="17" fillId="0" borderId="0" xfId="60" applyFont="1" applyAlignment="1"/>
    <xf numFmtId="0" fontId="36" fillId="0" borderId="0" xfId="0" applyFont="1" applyAlignment="1">
      <alignment horizontal="right"/>
    </xf>
    <xf numFmtId="0" fontId="17" fillId="24" borderId="35" xfId="0" applyFont="1" applyFill="1" applyBorder="1" applyAlignment="1"/>
    <xf numFmtId="0" fontId="17" fillId="24" borderId="23" xfId="0" applyFont="1" applyFill="1" applyBorder="1" applyAlignment="1"/>
    <xf numFmtId="3" fontId="24" fillId="0" borderId="35" xfId="34" applyNumberFormat="1" applyFont="1" applyFill="1" applyBorder="1" applyAlignment="1">
      <alignment horizontal="right" vertical="center"/>
    </xf>
    <xf numFmtId="0" fontId="35" fillId="0" borderId="35" xfId="0" applyFont="1" applyFill="1" applyBorder="1" applyAlignment="1">
      <alignment horizontal="center" vertical="center"/>
    </xf>
    <xf numFmtId="3" fontId="35" fillId="0" borderId="39" xfId="0" applyNumberFormat="1" applyFont="1" applyFill="1" applyBorder="1" applyAlignment="1">
      <alignment horizontal="right" vertical="center"/>
    </xf>
    <xf numFmtId="0" fontId="33" fillId="0" borderId="37" xfId="0" applyFont="1" applyBorder="1" applyAlignment="1">
      <alignment horizontal="distributed" vertical="center"/>
    </xf>
    <xf numFmtId="0" fontId="33" fillId="0" borderId="37" xfId="0" applyFont="1" applyBorder="1" applyAlignment="1">
      <alignment horizontal="distributed" vertical="center" shrinkToFit="1"/>
    </xf>
    <xf numFmtId="0" fontId="72" fillId="0" borderId="37" xfId="0" applyFont="1" applyBorder="1" applyAlignment="1">
      <alignment horizontal="distributed" vertical="center" shrinkToFit="1"/>
    </xf>
    <xf numFmtId="0" fontId="65" fillId="0" borderId="0" xfId="0" applyFont="1" applyAlignment="1">
      <alignment horizontal="center" vertical="center"/>
    </xf>
    <xf numFmtId="0" fontId="66" fillId="0" borderId="0" xfId="0" applyFont="1" applyAlignment="1">
      <alignment horizontal="center" vertical="center"/>
    </xf>
    <xf numFmtId="0" fontId="12"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0" fillId="0" borderId="0" xfId="0">
      <alignmen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22" xfId="69" applyFont="1" applyBorder="1" applyAlignment="1">
      <alignment vertical="center"/>
    </xf>
    <xf numFmtId="0" fontId="17" fillId="0" borderId="22" xfId="71" applyNumberFormat="1" applyFont="1" applyBorder="1" applyAlignment="1">
      <alignment vertical="center"/>
    </xf>
    <xf numFmtId="38" fontId="17" fillId="0" borderId="22" xfId="70" applyFont="1" applyBorder="1" applyAlignment="1">
      <alignment vertical="center"/>
    </xf>
    <xf numFmtId="0" fontId="17" fillId="0" borderId="22" xfId="0" applyFont="1" applyBorder="1" applyAlignment="1">
      <alignment horizontal="center" vertical="center"/>
    </xf>
    <xf numFmtId="0" fontId="17" fillId="0" borderId="14" xfId="0" applyFont="1" applyBorder="1" applyAlignment="1">
      <alignment horizontal="center" vertical="center"/>
    </xf>
    <xf numFmtId="182" fontId="17" fillId="0" borderId="22" xfId="71" applyNumberFormat="1" applyFont="1" applyBorder="1" applyAlignment="1">
      <alignment vertical="center"/>
    </xf>
    <xf numFmtId="0" fontId="17" fillId="0" borderId="0" xfId="0" applyFont="1" applyBorder="1" applyAlignment="1">
      <alignment horizontal="left" vertical="center"/>
    </xf>
    <xf numFmtId="0" fontId="17" fillId="0" borderId="21" xfId="0" applyFont="1" applyBorder="1" applyAlignment="1">
      <alignment horizontal="center" vertical="center"/>
    </xf>
    <xf numFmtId="177" fontId="17" fillId="0" borderId="21" xfId="70" applyNumberFormat="1" applyFont="1" applyBorder="1" applyAlignment="1">
      <alignment horizontal="right" vertical="center"/>
    </xf>
    <xf numFmtId="177" fontId="17" fillId="0" borderId="22" xfId="70" applyNumberFormat="1" applyFont="1" applyBorder="1" applyAlignment="1">
      <alignment horizontal="right" vertical="center"/>
    </xf>
    <xf numFmtId="177" fontId="17" fillId="0" borderId="23" xfId="70" applyNumberFormat="1" applyFont="1" applyBorder="1" applyAlignment="1">
      <alignment horizontal="right" vertical="center"/>
    </xf>
    <xf numFmtId="176" fontId="17" fillId="0" borderId="21" xfId="71" applyNumberFormat="1" applyFont="1" applyBorder="1" applyAlignment="1">
      <alignment horizontal="right" vertical="center"/>
    </xf>
    <xf numFmtId="176" fontId="17" fillId="0" borderId="22" xfId="71" applyNumberFormat="1" applyFont="1" applyBorder="1" applyAlignment="1">
      <alignment horizontal="right" vertical="center"/>
    </xf>
    <xf numFmtId="176" fontId="17" fillId="0" borderId="23" xfId="71" applyNumberFormat="1" applyFont="1" applyBorder="1" applyAlignment="1">
      <alignment horizontal="right" vertical="center"/>
    </xf>
    <xf numFmtId="0" fontId="17" fillId="0" borderId="23" xfId="0" applyFont="1" applyBorder="1" applyAlignment="1">
      <alignment horizontal="center" vertical="center"/>
    </xf>
    <xf numFmtId="176" fontId="17" fillId="0" borderId="21" xfId="71" applyNumberFormat="1" applyFont="1" applyBorder="1" applyAlignment="1">
      <alignment horizontal="center" vertical="center"/>
    </xf>
    <xf numFmtId="176" fontId="17" fillId="0" borderId="22" xfId="71" applyNumberFormat="1" applyFont="1" applyBorder="1" applyAlignment="1">
      <alignment horizontal="center" vertical="center"/>
    </xf>
    <xf numFmtId="176" fontId="17" fillId="0" borderId="23" xfId="71" applyNumberFormat="1" applyFont="1" applyBorder="1" applyAlignment="1">
      <alignment horizontal="center" vertical="center"/>
    </xf>
    <xf numFmtId="177" fontId="17" fillId="0" borderId="35" xfId="70" applyNumberFormat="1" applyFont="1" applyBorder="1" applyAlignment="1">
      <alignment horizontal="center" vertical="center"/>
    </xf>
    <xf numFmtId="0" fontId="17" fillId="0" borderId="35"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177" fontId="17" fillId="0" borderId="59" xfId="70" applyNumberFormat="1" applyFont="1" applyBorder="1" applyAlignment="1">
      <alignment horizontal="center" vertical="center"/>
    </xf>
    <xf numFmtId="178" fontId="17" fillId="0" borderId="35" xfId="70" applyNumberFormat="1" applyFont="1" applyBorder="1" applyAlignment="1">
      <alignment horizontal="center" vertical="center"/>
    </xf>
    <xf numFmtId="181" fontId="17" fillId="0" borderId="59" xfId="0" applyNumberFormat="1" applyFont="1" applyBorder="1" applyAlignment="1">
      <alignment horizontal="center" vertical="center"/>
    </xf>
    <xf numFmtId="181" fontId="17" fillId="0" borderId="35" xfId="0" applyNumberFormat="1" applyFont="1" applyBorder="1" applyAlignment="1">
      <alignment horizontal="center" vertical="center"/>
    </xf>
    <xf numFmtId="176" fontId="17" fillId="0" borderId="21" xfId="71" applyNumberFormat="1" applyFont="1" applyBorder="1" applyAlignment="1">
      <alignment vertical="center"/>
    </xf>
    <xf numFmtId="176" fontId="17" fillId="0" borderId="22" xfId="71" applyNumberFormat="1" applyFont="1" applyBorder="1" applyAlignment="1">
      <alignment vertical="center"/>
    </xf>
    <xf numFmtId="176" fontId="17" fillId="0" borderId="23" xfId="71" applyNumberFormat="1" applyFont="1" applyBorder="1" applyAlignment="1">
      <alignment vertical="center"/>
    </xf>
    <xf numFmtId="0" fontId="24" fillId="0" borderId="15" xfId="57" applyFont="1" applyBorder="1" applyAlignment="1">
      <alignment horizontal="center" vertical="center" justifyLastLine="1"/>
    </xf>
    <xf numFmtId="0" fontId="24" fillId="0" borderId="17" xfId="57" applyFont="1" applyBorder="1" applyAlignment="1">
      <alignment horizontal="center" vertical="center" justifyLastLine="1"/>
    </xf>
    <xf numFmtId="0" fontId="24" fillId="0" borderId="20" xfId="57" applyFont="1" applyBorder="1" applyAlignment="1">
      <alignment horizontal="center" vertical="center" justifyLastLine="1"/>
    </xf>
    <xf numFmtId="0" fontId="24" fillId="0" borderId="13" xfId="57" applyFont="1" applyBorder="1" applyAlignment="1">
      <alignment horizontal="center" vertical="center" justifyLastLine="1"/>
    </xf>
    <xf numFmtId="0" fontId="24" fillId="0" borderId="18" xfId="57" applyFont="1" applyBorder="1" applyAlignment="1">
      <alignment horizontal="center" vertical="center" justifyLastLine="1"/>
    </xf>
    <xf numFmtId="0" fontId="24" fillId="0" borderId="21" xfId="57" applyFont="1" applyBorder="1" applyAlignment="1">
      <alignment horizontal="center" vertical="center" justifyLastLine="1"/>
    </xf>
    <xf numFmtId="0" fontId="24" fillId="0" borderId="22" xfId="57" applyFont="1" applyBorder="1" applyAlignment="1">
      <alignment horizontal="center" vertical="center" justifyLastLine="1"/>
    </xf>
    <xf numFmtId="0" fontId="24" fillId="0" borderId="23" xfId="57" applyFont="1" applyBorder="1" applyAlignment="1">
      <alignment horizontal="center" vertical="center" justifyLastLine="1"/>
    </xf>
    <xf numFmtId="0" fontId="24" fillId="0" borderId="14" xfId="57" applyFont="1" applyBorder="1" applyAlignment="1">
      <alignment horizontal="center" vertical="center" justifyLastLine="1"/>
    </xf>
    <xf numFmtId="0" fontId="24" fillId="0" borderId="19" xfId="57" applyFont="1" applyBorder="1" applyAlignment="1">
      <alignment horizontal="center" vertical="center" justifyLastLine="1"/>
    </xf>
    <xf numFmtId="0" fontId="24" fillId="0" borderId="21" xfId="57" applyFont="1" applyBorder="1" applyAlignment="1">
      <alignment horizontal="center" vertical="center"/>
    </xf>
    <xf numFmtId="0" fontId="24" fillId="0" borderId="23" xfId="57" applyFont="1" applyBorder="1" applyAlignment="1">
      <alignment horizontal="center" vertical="center"/>
    </xf>
    <xf numFmtId="0" fontId="21" fillId="0" borderId="35" xfId="0" applyFont="1" applyBorder="1" applyAlignment="1">
      <alignment horizontal="distributed" vertical="center" justifyLastLine="1"/>
    </xf>
    <xf numFmtId="0" fontId="21" fillId="0" borderId="35" xfId="0" applyFont="1" applyBorder="1" applyAlignment="1">
      <alignment horizontal="center" vertical="center"/>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21" fillId="0" borderId="39" xfId="0" applyFont="1" applyBorder="1" applyAlignment="1">
      <alignment horizontal="center" vertical="center" justifyLastLine="1"/>
    </xf>
    <xf numFmtId="0" fontId="21" fillId="0" borderId="40" xfId="0" applyFont="1" applyBorder="1" applyAlignment="1">
      <alignment horizontal="center" vertical="center" justifyLastLine="1"/>
    </xf>
    <xf numFmtId="0" fontId="24" fillId="0" borderId="15" xfId="0" applyFont="1" applyBorder="1" applyAlignment="1">
      <alignment horizontal="center" vertical="center" justifyLastLine="1"/>
    </xf>
    <xf numFmtId="0" fontId="24" fillId="0" borderId="20" xfId="0" applyFont="1" applyBorder="1" applyAlignment="1">
      <alignment horizontal="center" vertical="center" justifyLastLine="1"/>
    </xf>
    <xf numFmtId="0" fontId="24" fillId="0" borderId="21" xfId="0" applyFont="1" applyBorder="1" applyAlignment="1">
      <alignment horizontal="center" vertical="center" justifyLastLine="1"/>
    </xf>
    <xf numFmtId="0" fontId="24" fillId="0" borderId="22" xfId="0" applyFont="1" applyBorder="1" applyAlignment="1">
      <alignment horizontal="center" vertical="center" justifyLastLine="1"/>
    </xf>
    <xf numFmtId="0" fontId="24" fillId="0" borderId="23" xfId="0" applyFont="1" applyBorder="1" applyAlignment="1">
      <alignment horizontal="center" vertical="center" justifyLastLine="1"/>
    </xf>
    <xf numFmtId="0" fontId="61" fillId="0" borderId="21" xfId="0" applyFont="1" applyBorder="1" applyAlignment="1">
      <alignment horizontal="distributed" vertical="center"/>
    </xf>
    <xf numFmtId="0" fontId="61" fillId="0" borderId="23" xfId="0" applyFont="1" applyBorder="1" applyAlignment="1">
      <alignment horizontal="distributed"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61" fillId="0" borderId="18" xfId="0" applyFont="1" applyBorder="1" applyAlignment="1">
      <alignment horizontal="distributed" vertical="center"/>
    </xf>
    <xf numFmtId="0" fontId="61" fillId="0" borderId="20" xfId="0" applyFont="1" applyBorder="1" applyAlignment="1">
      <alignment horizontal="distributed" vertical="center"/>
    </xf>
    <xf numFmtId="0" fontId="25" fillId="0" borderId="22"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176" fontId="36" fillId="0" borderId="14" xfId="61" applyNumberFormat="1" applyFont="1" applyBorder="1" applyAlignment="1">
      <alignment horizontal="center" vertical="center"/>
    </xf>
    <xf numFmtId="176" fontId="36" fillId="0" borderId="19" xfId="61" applyNumberFormat="1"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0" fontId="13" fillId="0" borderId="19" xfId="0" applyFont="1" applyBorder="1" applyAlignment="1"/>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38" fontId="36" fillId="0" borderId="21" xfId="60" applyFont="1" applyBorder="1" applyAlignment="1">
      <alignment horizontal="distributed" vertical="center"/>
    </xf>
    <xf numFmtId="38" fontId="36" fillId="0" borderId="23" xfId="60" applyFont="1" applyBorder="1" applyAlignment="1">
      <alignment horizontal="distributed"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35"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2" fillId="0" borderId="23" xfId="0" applyFont="1" applyBorder="1" applyAlignment="1">
      <alignment horizontal="center" vertical="center"/>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9" xfId="0" applyFont="1" applyBorder="1" applyAlignment="1">
      <alignment vertical="top" textRotation="255"/>
    </xf>
    <xf numFmtId="0" fontId="21" fillId="0" borderId="40" xfId="0" applyFont="1" applyBorder="1" applyAlignment="1">
      <alignment vertical="top" textRotation="255"/>
    </xf>
    <xf numFmtId="0" fontId="24" fillId="0" borderId="37" xfId="0" applyFont="1" applyBorder="1" applyAlignment="1">
      <alignment horizontal="center" vertical="center" textRotation="255"/>
    </xf>
    <xf numFmtId="0" fontId="24" fillId="0" borderId="40" xfId="0" applyFont="1" applyBorder="1" applyAlignment="1">
      <alignment horizontal="center" vertical="center" textRotation="255"/>
    </xf>
    <xf numFmtId="0" fontId="24" fillId="0" borderId="35" xfId="0" applyFont="1" applyBorder="1" applyAlignment="1">
      <alignment horizontal="center" vertical="center"/>
    </xf>
    <xf numFmtId="0" fontId="24" fillId="0" borderId="39" xfId="0" applyFont="1" applyBorder="1" applyAlignment="1">
      <alignment horizontal="center" vertical="center"/>
    </xf>
    <xf numFmtId="0" fontId="24" fillId="0" borderId="37" xfId="0" applyFont="1" applyBorder="1" applyAlignment="1">
      <alignment horizontal="center" vertical="center"/>
    </xf>
    <xf numFmtId="0" fontId="24" fillId="0" borderId="40" xfId="0" applyFont="1" applyBorder="1" applyAlignment="1">
      <alignment horizontal="center" vertical="center"/>
    </xf>
    <xf numFmtId="0" fontId="24" fillId="0" borderId="39" xfId="0" applyFont="1" applyBorder="1" applyAlignment="1">
      <alignment horizontal="center" vertical="center" textRotation="255"/>
    </xf>
    <xf numFmtId="38" fontId="24" fillId="0" borderId="16" xfId="60" applyFont="1" applyBorder="1" applyAlignment="1">
      <alignment horizontal="center" vertical="center"/>
    </xf>
    <xf numFmtId="38" fontId="24" fillId="0" borderId="0" xfId="60" applyFont="1" applyBorder="1" applyAlignment="1">
      <alignment horizontal="center" vertical="center"/>
    </xf>
    <xf numFmtId="0" fontId="24" fillId="0" borderId="39" xfId="0" applyFont="1" applyBorder="1" applyAlignment="1">
      <alignment horizontal="center" vertical="center" justifyLastLine="1"/>
    </xf>
    <xf numFmtId="0" fontId="24" fillId="0" borderId="40" xfId="0" applyFont="1" applyBorder="1" applyAlignment="1">
      <alignment horizontal="center" vertical="center" justifyLastLine="1"/>
    </xf>
    <xf numFmtId="38" fontId="24" fillId="0" borderId="13" xfId="60" applyFont="1" applyBorder="1" applyAlignment="1">
      <alignment horizontal="center" vertical="center" wrapText="1"/>
    </xf>
    <xf numFmtId="38" fontId="24" fillId="0" borderId="14" xfId="60" applyFont="1" applyBorder="1" applyAlignment="1">
      <alignment horizontal="center" vertical="center" wrapText="1"/>
    </xf>
    <xf numFmtId="38" fontId="24" fillId="0" borderId="15" xfId="60" applyFont="1" applyBorder="1" applyAlignment="1">
      <alignment horizontal="center" vertical="center" wrapText="1"/>
    </xf>
    <xf numFmtId="38" fontId="17" fillId="0" borderId="19" xfId="60" applyFont="1" applyBorder="1" applyAlignment="1">
      <alignment horizontal="right" vertical="center"/>
    </xf>
    <xf numFmtId="0" fontId="25" fillId="0" borderId="15" xfId="0" applyFont="1" applyFill="1" applyBorder="1" applyAlignment="1">
      <alignment horizontal="distributed" vertical="center" wrapText="1"/>
    </xf>
    <xf numFmtId="0" fontId="25" fillId="0" borderId="17" xfId="0" applyFont="1" applyFill="1" applyBorder="1" applyAlignment="1">
      <alignment horizontal="distributed" vertical="center" wrapText="1"/>
    </xf>
    <xf numFmtId="0" fontId="25" fillId="0" borderId="20" xfId="0" applyFont="1" applyFill="1" applyBorder="1" applyAlignment="1">
      <alignment horizontal="distributed" vertical="center" wrapText="1"/>
    </xf>
    <xf numFmtId="0" fontId="25" fillId="0" borderId="17" xfId="0" applyFont="1" applyFill="1" applyBorder="1" applyAlignment="1">
      <alignment horizontal="distributed" vertical="center"/>
    </xf>
    <xf numFmtId="0" fontId="25" fillId="0" borderId="20" xfId="0" applyFont="1" applyFill="1" applyBorder="1" applyAlignment="1">
      <alignment horizontal="distributed" vertical="center"/>
    </xf>
    <xf numFmtId="0" fontId="25" fillId="0" borderId="39" xfId="0" applyFont="1" applyFill="1" applyBorder="1" applyAlignment="1">
      <alignment horizontal="distributed" vertical="center" wrapText="1"/>
    </xf>
    <xf numFmtId="0" fontId="25" fillId="0" borderId="37" xfId="0" applyFont="1" applyFill="1" applyBorder="1" applyAlignment="1">
      <alignment horizontal="distributed" vertical="center" wrapText="1"/>
    </xf>
    <xf numFmtId="0" fontId="25" fillId="0" borderId="40" xfId="0" applyFont="1" applyFill="1" applyBorder="1" applyAlignment="1">
      <alignment horizontal="distributed" vertical="center" wrapText="1"/>
    </xf>
    <xf numFmtId="0" fontId="25" fillId="0" borderId="37" xfId="0" applyFont="1" applyFill="1" applyBorder="1" applyAlignment="1">
      <alignment horizontal="distributed" vertical="center"/>
    </xf>
    <xf numFmtId="0" fontId="25" fillId="0" borderId="40" xfId="0" applyFont="1" applyFill="1" applyBorder="1" applyAlignment="1">
      <alignment horizontal="distributed" vertical="center"/>
    </xf>
    <xf numFmtId="0" fontId="24" fillId="0" borderId="13" xfId="57" applyFont="1" applyFill="1" applyBorder="1" applyAlignment="1">
      <alignment horizontal="center" vertical="center"/>
    </xf>
    <xf numFmtId="0" fontId="24" fillId="0" borderId="15" xfId="57" applyFont="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8" xfId="57" applyFont="1" applyBorder="1" applyAlignment="1">
      <alignment horizontal="center" vertical="center"/>
    </xf>
    <xf numFmtId="0" fontId="24" fillId="0" borderId="20" xfId="57" applyFont="1" applyBorder="1" applyAlignment="1">
      <alignment horizontal="center" vertical="center"/>
    </xf>
    <xf numFmtId="38" fontId="24" fillId="0" borderId="21" xfId="60" applyFont="1" applyFill="1" applyBorder="1" applyAlignment="1">
      <alignment horizontal="center" vertical="center"/>
    </xf>
    <xf numFmtId="38" fontId="24" fillId="0" borderId="23" xfId="60" applyFont="1" applyFill="1" applyBorder="1" applyAlignment="1">
      <alignment horizontal="center" vertical="center"/>
    </xf>
    <xf numFmtId="0" fontId="24" fillId="0" borderId="13" xfId="99" applyFont="1" applyFill="1" applyBorder="1" applyAlignment="1">
      <alignment horizontal="center" vertical="center"/>
    </xf>
    <xf numFmtId="0" fontId="24" fillId="0" borderId="15" xfId="99" applyFont="1" applyBorder="1" applyAlignment="1">
      <alignment horizontal="center" vertical="center"/>
    </xf>
    <xf numFmtId="0" fontId="24" fillId="0" borderId="16" xfId="99" applyFont="1" applyBorder="1" applyAlignment="1">
      <alignment horizontal="center" vertical="center"/>
    </xf>
    <xf numFmtId="0" fontId="24" fillId="0" borderId="17" xfId="99" applyFont="1" applyBorder="1" applyAlignment="1">
      <alignment horizontal="center" vertical="center"/>
    </xf>
    <xf numFmtId="0" fontId="24" fillId="0" borderId="18" xfId="99" applyFont="1" applyBorder="1" applyAlignment="1">
      <alignment horizontal="center" vertical="center"/>
    </xf>
    <xf numFmtId="0" fontId="24" fillId="0" borderId="20" xfId="99" applyFont="1" applyBorder="1" applyAlignment="1">
      <alignment horizontal="center" vertic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vertical="center"/>
    </xf>
    <xf numFmtId="0" fontId="11" fillId="0" borderId="22" xfId="99" applyFont="1" applyBorder="1" applyAlignment="1">
      <alignment vertical="center"/>
    </xf>
    <xf numFmtId="0" fontId="11" fillId="0" borderId="23" xfId="99" applyFont="1" applyBorder="1" applyAlignment="1">
      <alignment vertical="center"/>
    </xf>
    <xf numFmtId="0" fontId="24" fillId="0" borderId="13" xfId="0" applyFont="1" applyFill="1" applyBorder="1" applyAlignment="1">
      <alignment horizontal="distributed" vertical="center"/>
    </xf>
    <xf numFmtId="0" fontId="24" fillId="0" borderId="15" xfId="0" applyFont="1" applyFill="1" applyBorder="1" applyAlignment="1">
      <alignment vertical="center"/>
    </xf>
    <xf numFmtId="0" fontId="24" fillId="0" borderId="16" xfId="0" applyFont="1" applyFill="1" applyBorder="1" applyAlignment="1">
      <alignment horizontal="distributed" vertical="center"/>
    </xf>
    <xf numFmtId="0" fontId="24" fillId="0" borderId="17" xfId="0" applyFont="1" applyFill="1" applyBorder="1" applyAlignment="1">
      <alignment vertical="center"/>
    </xf>
    <xf numFmtId="0" fontId="24" fillId="0" borderId="18" xfId="0" applyFont="1" applyFill="1" applyBorder="1" applyAlignment="1">
      <alignment horizontal="distributed" vertical="center"/>
    </xf>
    <xf numFmtId="0" fontId="24" fillId="0" borderId="20" xfId="0" applyFont="1" applyFill="1" applyBorder="1" applyAlignment="1">
      <alignment vertical="center"/>
    </xf>
    <xf numFmtId="0" fontId="24" fillId="0" borderId="35" xfId="0" applyFont="1" applyFill="1" applyBorder="1" applyAlignment="1">
      <alignment horizontal="distributed" vertical="center"/>
    </xf>
    <xf numFmtId="0" fontId="24" fillId="0" borderId="35" xfId="0" applyFont="1" applyFill="1" applyBorder="1" applyAlignment="1">
      <alignment horizontal="center" vertical="center" wrapText="1"/>
    </xf>
  </cellXfs>
  <cellStyles count="13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1"/>
    <cellStyle name="パーセント 5" xfId="61"/>
    <cellStyle name="パーセント 6" xfId="72"/>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70"/>
    <cellStyle name="桁区切り 5" xfId="56"/>
    <cellStyle name="桁区切り 6" xfId="60"/>
    <cellStyle name="桁区切り 7" xfId="63"/>
    <cellStyle name="桁区切り 8" xfId="67"/>
    <cellStyle name="桁区切り 9" xfId="69"/>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13" xfId="73"/>
    <cellStyle name="標準 14" xfId="75"/>
    <cellStyle name="標準 15" xfId="76"/>
    <cellStyle name="標準 16" xfId="77"/>
    <cellStyle name="標準 17" xfId="78"/>
    <cellStyle name="標準 18" xfId="79"/>
    <cellStyle name="標準 19" xfId="80"/>
    <cellStyle name="標準 2" xfId="43"/>
    <cellStyle name="標準 2 2" xfId="74"/>
    <cellStyle name="標準 20" xfId="81"/>
    <cellStyle name="標準 21" xfId="82"/>
    <cellStyle name="標準 22" xfId="83"/>
    <cellStyle name="標準 23" xfId="84"/>
    <cellStyle name="標準 24" xfId="85"/>
    <cellStyle name="標準 25" xfId="86"/>
    <cellStyle name="標準 26" xfId="87"/>
    <cellStyle name="標準 27" xfId="88"/>
    <cellStyle name="標準 28" xfId="89"/>
    <cellStyle name="標準 29" xfId="90"/>
    <cellStyle name="標準 3" xfId="45"/>
    <cellStyle name="標準 30" xfId="91"/>
    <cellStyle name="標準 31" xfId="92"/>
    <cellStyle name="標準 32" xfId="93"/>
    <cellStyle name="標準 33" xfId="94"/>
    <cellStyle name="標準 34" xfId="95"/>
    <cellStyle name="標準 35" xfId="96"/>
    <cellStyle name="標準 36" xfId="97"/>
    <cellStyle name="標準 37" xfId="98"/>
    <cellStyle name="標準 38" xfId="99"/>
    <cellStyle name="標準 39" xfId="100"/>
    <cellStyle name="標準 4" xfId="46"/>
    <cellStyle name="標準 40" xfId="101"/>
    <cellStyle name="標準 41" xfId="102"/>
    <cellStyle name="標準 42" xfId="103"/>
    <cellStyle name="標準 43" xfId="104"/>
    <cellStyle name="標準 44" xfId="105"/>
    <cellStyle name="標準 45" xfId="106"/>
    <cellStyle name="標準 46" xfId="107"/>
    <cellStyle name="標準 47" xfId="108"/>
    <cellStyle name="標準 48" xfId="109"/>
    <cellStyle name="標準 49" xfId="110"/>
    <cellStyle name="標準 5" xfId="47"/>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49"/>
    <cellStyle name="標準 60" xfId="122"/>
    <cellStyle name="標準 61" xfId="123"/>
    <cellStyle name="標準 62" xfId="124"/>
    <cellStyle name="標準 63" xfId="125"/>
    <cellStyle name="標準 64" xfId="126"/>
    <cellStyle name="標準 65" xfId="127"/>
    <cellStyle name="標準 66" xfId="128"/>
    <cellStyle name="標準 67" xfId="129"/>
    <cellStyle name="標準 7" xfId="52"/>
    <cellStyle name="標準 8" xfId="57"/>
    <cellStyle name="標準 9" xfId="59"/>
    <cellStyle name="標準_2-1_Graph" xfId="68"/>
    <cellStyle name="標準_Book1" xfId="65"/>
    <cellStyle name="標準_Book1 4" xfId="58"/>
    <cellStyle name="標準_船種別帳票" xfId="121"/>
    <cellStyle name="良い" xfId="44" builtinId="26" customBuiltin="1"/>
  </cellStyles>
  <dxfs count="0"/>
  <tableStyles count="0" defaultTableStyle="TableStyleMedium2" defaultPivotStyle="PivotStyleLight16"/>
  <colors>
    <mruColors>
      <color rgb="FFCCFFFF"/>
      <color rgb="FF0000FF"/>
      <color rgb="FFFFCC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5F4-440C-AEDF-B5B1A7E5C7A0}"/>
              </c:ext>
            </c:extLst>
          </c:dPt>
          <c:dLbls>
            <c:dLbl>
              <c:idx val="0"/>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5F4-440C-AEDF-B5B1A7E5C7A0}"/>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4-440C-AEDF-B5B1A7E5C7A0}"/>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F4-440C-AEDF-B5B1A7E5C7A0}"/>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4-440C-AEDF-B5B1A7E5C7A0}"/>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F4-440C-AEDF-B5B1A7E5C7A0}"/>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F4-440C-AEDF-B5B1A7E5C7A0}"/>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F4-440C-AEDF-B5B1A7E5C7A0}"/>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F4-440C-AEDF-B5B1A7E5C7A0}"/>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F4-440C-AEDF-B5B1A7E5C7A0}"/>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F4-440C-AEDF-B5B1A7E5C7A0}"/>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85F4-440C-AEDF-B5B1A7E5C7A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A85-4589-A9FA-B6CDAC6E1AC3}"/>
              </c:ext>
            </c:extLst>
          </c:dPt>
          <c:dLbls>
            <c:dLbl>
              <c:idx val="0"/>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85-4589-A9FA-B6CDAC6E1AC3}"/>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5-4589-A9FA-B6CDAC6E1AC3}"/>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85-4589-A9FA-B6CDAC6E1AC3}"/>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85-4589-A9FA-B6CDAC6E1AC3}"/>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85-4589-A9FA-B6CDAC6E1AC3}"/>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85-4589-A9FA-B6CDAC6E1AC3}"/>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85-4589-A9FA-B6CDAC6E1AC3}"/>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85-4589-A9FA-B6CDAC6E1AC3}"/>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85-4589-A9FA-B6CDAC6E1AC3}"/>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85-4589-A9FA-B6CDAC6E1AC3}"/>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9A85-4589-A9FA-B6CDAC6E1AC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png"/><Relationship Id="rId1" Type="http://schemas.openxmlformats.org/officeDocument/2006/relationships/image" Target="../media/image14.emf"/><Relationship Id="rId4" Type="http://schemas.openxmlformats.org/officeDocument/2006/relationships/image" Target="../media/image17.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37</xdr:row>
      <xdr:rowOff>66675</xdr:rowOff>
    </xdr:from>
    <xdr:to>
      <xdr:col>8</xdr:col>
      <xdr:colOff>187858</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495425" y="7115175"/>
          <a:ext cx="292633" cy="274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316522</xdr:colOff>
      <xdr:row>29</xdr:row>
      <xdr:rowOff>17583</xdr:rowOff>
    </xdr:from>
    <xdr:to>
      <xdr:col>10</xdr:col>
      <xdr:colOff>181707</xdr:colOff>
      <xdr:row>47</xdr:row>
      <xdr:rowOff>111628</xdr:rowOff>
    </xdr:to>
    <xdr:pic>
      <xdr:nvPicPr>
        <xdr:cNvPr id="13"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060" y="5029198"/>
          <a:ext cx="5222632" cy="3153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23446</xdr:colOff>
      <xdr:row>40</xdr:row>
      <xdr:rowOff>150204</xdr:rowOff>
    </xdr:from>
    <xdr:to>
      <xdr:col>14</xdr:col>
      <xdr:colOff>70339</xdr:colOff>
      <xdr:row>42</xdr:row>
      <xdr:rowOff>22676</xdr:rowOff>
    </xdr:to>
    <xdr:pic>
      <xdr:nvPicPr>
        <xdr:cNvPr id="10" name="図 9"/>
        <xdr:cNvPicPr>
          <a:picLocks noChangeAspect="1"/>
        </xdr:cNvPicPr>
      </xdr:nvPicPr>
      <xdr:blipFill>
        <a:blip xmlns:r="http://schemas.openxmlformats.org/officeDocument/2006/relationships" r:embed="rId2"/>
        <a:stretch>
          <a:fillRect/>
        </a:stretch>
      </xdr:blipFill>
      <xdr:spPr>
        <a:xfrm>
          <a:off x="7397261" y="7031650"/>
          <a:ext cx="662355" cy="212441"/>
        </a:xfrm>
        <a:prstGeom prst="rect">
          <a:avLst/>
        </a:prstGeom>
      </xdr:spPr>
    </xdr:pic>
    <xdr:clientData/>
  </xdr:twoCellAnchor>
  <xdr:twoCellAnchor editAs="oneCell">
    <xdr:from>
      <xdr:col>1</xdr:col>
      <xdr:colOff>767863</xdr:colOff>
      <xdr:row>26</xdr:row>
      <xdr:rowOff>123093</xdr:rowOff>
    </xdr:from>
    <xdr:to>
      <xdr:col>9</xdr:col>
      <xdr:colOff>71027</xdr:colOff>
      <xdr:row>28</xdr:row>
      <xdr:rowOff>52753</xdr:rowOff>
    </xdr:to>
    <xdr:pic>
      <xdr:nvPicPr>
        <xdr:cNvPr id="12" name="図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1" y="4624755"/>
          <a:ext cx="4021703" cy="269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228600</xdr:colOff>
      <xdr:row>28</xdr:row>
      <xdr:rowOff>64475</xdr:rowOff>
    </xdr:from>
    <xdr:to>
      <xdr:col>1</xdr:col>
      <xdr:colOff>914400</xdr:colOff>
      <xdr:row>29</xdr:row>
      <xdr:rowOff>169984</xdr:rowOff>
    </xdr:to>
    <xdr:sp macro="" textlink="">
      <xdr:nvSpPr>
        <xdr:cNvPr id="16" name="テキスト ボックス 15"/>
        <xdr:cNvSpPr txBox="1"/>
      </xdr:nvSpPr>
      <xdr:spPr>
        <a:xfrm>
          <a:off x="375138" y="4906106"/>
          <a:ext cx="685800" cy="27549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隻数</a:t>
          </a:r>
          <a:r>
            <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隻</a:t>
          </a:r>
          <a:r>
            <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editAs="oneCell">
    <xdr:from>
      <xdr:col>9</xdr:col>
      <xdr:colOff>187570</xdr:colOff>
      <xdr:row>27</xdr:row>
      <xdr:rowOff>128954</xdr:rowOff>
    </xdr:from>
    <xdr:to>
      <xdr:col>10</xdr:col>
      <xdr:colOff>56932</xdr:colOff>
      <xdr:row>29</xdr:row>
      <xdr:rowOff>152400</xdr:rowOff>
    </xdr:to>
    <xdr:pic>
      <xdr:nvPicPr>
        <xdr:cNvPr id="17" name="図 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52647" y="4800600"/>
          <a:ext cx="508270" cy="36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57150</xdr:colOff>
      <xdr:row>14</xdr:row>
      <xdr:rowOff>219075</xdr:rowOff>
    </xdr:from>
    <xdr:ext cx="295275" cy="276225"/>
    <xdr:pic>
      <xdr:nvPicPr>
        <xdr:cNvPr id="4"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57150</xdr:colOff>
      <xdr:row>14</xdr:row>
      <xdr:rowOff>219075</xdr:rowOff>
    </xdr:from>
    <xdr:ext cx="295275" cy="276225"/>
    <xdr:pic>
      <xdr:nvPicPr>
        <xdr:cNvPr id="5"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46893</xdr:colOff>
      <xdr:row>24</xdr:row>
      <xdr:rowOff>117231</xdr:rowOff>
    </xdr:from>
    <xdr:to>
      <xdr:col>26</xdr:col>
      <xdr:colOff>73856</xdr:colOff>
      <xdr:row>36</xdr:row>
      <xdr:rowOff>99647</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924" y="6025662"/>
          <a:ext cx="5091332" cy="2936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187572</xdr:colOff>
      <xdr:row>25</xdr:row>
      <xdr:rowOff>107706</xdr:rowOff>
    </xdr:from>
    <xdr:to>
      <xdr:col>4</xdr:col>
      <xdr:colOff>123095</xdr:colOff>
      <xdr:row>26</xdr:row>
      <xdr:rowOff>43962</xdr:rowOff>
    </xdr:to>
    <xdr:sp macro="" textlink="">
      <xdr:nvSpPr>
        <xdr:cNvPr id="22" name="Text Box 2"/>
        <xdr:cNvSpPr txBox="1">
          <a:spLocks noChangeArrowheads="1"/>
        </xdr:cNvSpPr>
      </xdr:nvSpPr>
      <xdr:spPr bwMode="auto">
        <a:xfrm>
          <a:off x="187572" y="6262321"/>
          <a:ext cx="779585" cy="1824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11722</xdr:colOff>
      <xdr:row>24</xdr:row>
      <xdr:rowOff>87923</xdr:rowOff>
    </xdr:from>
    <xdr:to>
      <xdr:col>23</xdr:col>
      <xdr:colOff>87922</xdr:colOff>
      <xdr:row>34</xdr:row>
      <xdr:rowOff>172259</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753" y="5996354"/>
          <a:ext cx="4507523" cy="2546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75657</xdr:colOff>
      <xdr:row>3</xdr:row>
      <xdr:rowOff>221391</xdr:rowOff>
    </xdr:from>
    <xdr:to>
      <xdr:col>25</xdr:col>
      <xdr:colOff>113757</xdr:colOff>
      <xdr:row>4</xdr:row>
      <xdr:rowOff>164241</xdr:rowOff>
    </xdr:to>
    <xdr:sp macro="" textlink="">
      <xdr:nvSpPr>
        <xdr:cNvPr id="25" name="Text Box 5"/>
        <xdr:cNvSpPr txBox="1">
          <a:spLocks noChangeArrowheads="1"/>
        </xdr:cNvSpPr>
      </xdr:nvSpPr>
      <xdr:spPr bwMode="auto">
        <a:xfrm>
          <a:off x="4717995" y="959945"/>
          <a:ext cx="671147" cy="1890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editAs="oneCell">
    <xdr:from>
      <xdr:col>0</xdr:col>
      <xdr:colOff>46887</xdr:colOff>
      <xdr:row>4</xdr:row>
      <xdr:rowOff>76198</xdr:rowOff>
    </xdr:from>
    <xdr:to>
      <xdr:col>18</xdr:col>
      <xdr:colOff>109020</xdr:colOff>
      <xdr:row>14</xdr:row>
      <xdr:rowOff>99057</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87" y="1060936"/>
          <a:ext cx="3860410" cy="2484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199291</xdr:colOff>
      <xdr:row>4</xdr:row>
      <xdr:rowOff>169985</xdr:rowOff>
    </xdr:from>
    <xdr:to>
      <xdr:col>28</xdr:col>
      <xdr:colOff>162363</xdr:colOff>
      <xdr:row>14</xdr:row>
      <xdr:rowOff>208084</xdr:rowOff>
    </xdr:to>
    <xdr:pic>
      <xdr:nvPicPr>
        <xdr:cNvPr id="12" name="図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9445" y="1154723"/>
          <a:ext cx="3761349" cy="2499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99646</xdr:colOff>
      <xdr:row>4</xdr:row>
      <xdr:rowOff>169985</xdr:rowOff>
    </xdr:from>
    <xdr:to>
      <xdr:col>26</xdr:col>
      <xdr:colOff>29893</xdr:colOff>
      <xdr:row>19</xdr:row>
      <xdr:rowOff>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661" y="1154723"/>
          <a:ext cx="5205632" cy="3522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24</xdr:row>
      <xdr:rowOff>240322</xdr:rowOff>
    </xdr:from>
    <xdr:to>
      <xdr:col>26</xdr:col>
      <xdr:colOff>9445</xdr:colOff>
      <xdr:row>38</xdr:row>
      <xdr:rowOff>216877</xdr:rowOff>
    </xdr:to>
    <xdr:pic>
      <xdr:nvPicPr>
        <xdr:cNvPr id="9"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415" y="6148753"/>
          <a:ext cx="5132430" cy="3423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188302</xdr:colOff>
      <xdr:row>25</xdr:row>
      <xdr:rowOff>206621</xdr:rowOff>
    </xdr:from>
    <xdr:to>
      <xdr:col>4</xdr:col>
      <xdr:colOff>63011</xdr:colOff>
      <xdr:row>26</xdr:row>
      <xdr:rowOff>103312</xdr:rowOff>
    </xdr:to>
    <xdr:sp macro="" textlink="">
      <xdr:nvSpPr>
        <xdr:cNvPr id="7" name="Text Box 26"/>
        <xdr:cNvSpPr txBox="1">
          <a:spLocks noChangeArrowheads="1"/>
        </xdr:cNvSpPr>
      </xdr:nvSpPr>
      <xdr:spPr bwMode="auto">
        <a:xfrm>
          <a:off x="399317" y="6361236"/>
          <a:ext cx="507756" cy="14287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万TEU</a:t>
          </a:r>
        </a:p>
      </xdr:txBody>
    </xdr:sp>
    <xdr:clientData/>
  </xdr:twoCellAnchor>
  <xdr:twoCellAnchor>
    <xdr:from>
      <xdr:col>1</xdr:col>
      <xdr:colOff>46893</xdr:colOff>
      <xdr:row>5</xdr:row>
      <xdr:rowOff>58606</xdr:rowOff>
    </xdr:from>
    <xdr:to>
      <xdr:col>3</xdr:col>
      <xdr:colOff>199293</xdr:colOff>
      <xdr:row>5</xdr:row>
      <xdr:rowOff>211006</xdr:rowOff>
    </xdr:to>
    <xdr:sp macro="" textlink="">
      <xdr:nvSpPr>
        <xdr:cNvPr id="20" name="Text Box 25"/>
        <xdr:cNvSpPr txBox="1">
          <a:spLocks noChangeArrowheads="1"/>
        </xdr:cNvSpPr>
      </xdr:nvSpPr>
      <xdr:spPr bwMode="auto">
        <a:xfrm>
          <a:off x="257908" y="1289529"/>
          <a:ext cx="574431"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65835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65835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35170</xdr:colOff>
      <xdr:row>24</xdr:row>
      <xdr:rowOff>199291</xdr:rowOff>
    </xdr:from>
    <xdr:to>
      <xdr:col>26</xdr:col>
      <xdr:colOff>11137</xdr:colOff>
      <xdr:row>36</xdr:row>
      <xdr:rowOff>44547</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6185" y="6107722"/>
          <a:ext cx="5251352" cy="2799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123092</xdr:colOff>
      <xdr:row>24</xdr:row>
      <xdr:rowOff>228600</xdr:rowOff>
    </xdr:from>
    <xdr:to>
      <xdr:col>25</xdr:col>
      <xdr:colOff>80889</xdr:colOff>
      <xdr:row>35</xdr:row>
      <xdr:rowOff>5275</xdr:rowOff>
    </xdr:to>
    <xdr:pic>
      <xdr:nvPicPr>
        <xdr:cNvPr id="35" name="図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123" y="6137031"/>
          <a:ext cx="4811151" cy="2484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24</xdr:row>
      <xdr:rowOff>76201</xdr:rowOff>
    </xdr:from>
    <xdr:to>
      <xdr:col>3</xdr:col>
      <xdr:colOff>171450</xdr:colOff>
      <xdr:row>24</xdr:row>
      <xdr:rowOff>228602</xdr:rowOff>
    </xdr:to>
    <xdr:sp macro="" textlink="">
      <xdr:nvSpPr>
        <xdr:cNvPr id="15" name="Text Box 18"/>
        <xdr:cNvSpPr txBox="1">
          <a:spLocks noChangeArrowheads="1"/>
        </xdr:cNvSpPr>
      </xdr:nvSpPr>
      <xdr:spPr bwMode="auto">
        <a:xfrm>
          <a:off x="257175" y="6019801"/>
          <a:ext cx="628650"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億円</a:t>
          </a:r>
        </a:p>
      </xdr:txBody>
    </xdr:sp>
    <xdr:clientData/>
  </xdr:twoCellAnchor>
  <xdr:twoCellAnchor>
    <xdr:from>
      <xdr:col>22</xdr:col>
      <xdr:colOff>16119</xdr:colOff>
      <xdr:row>4</xdr:row>
      <xdr:rowOff>106974</xdr:rowOff>
    </xdr:from>
    <xdr:to>
      <xdr:col>25</xdr:col>
      <xdr:colOff>54219</xdr:colOff>
      <xdr:row>5</xdr:row>
      <xdr:rowOff>49823</xdr:rowOff>
    </xdr:to>
    <xdr:sp macro="" textlink="">
      <xdr:nvSpPr>
        <xdr:cNvPr id="38" name="Text Box 5"/>
        <xdr:cNvSpPr txBox="1">
          <a:spLocks noChangeArrowheads="1"/>
        </xdr:cNvSpPr>
      </xdr:nvSpPr>
      <xdr:spPr bwMode="auto">
        <a:xfrm>
          <a:off x="4658457" y="1091712"/>
          <a:ext cx="671147" cy="1890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2</xdr:col>
      <xdr:colOff>26378</xdr:colOff>
      <xdr:row>35</xdr:row>
      <xdr:rowOff>69606</xdr:rowOff>
    </xdr:from>
    <xdr:to>
      <xdr:col>26</xdr:col>
      <xdr:colOff>123093</xdr:colOff>
      <xdr:row>36</xdr:row>
      <xdr:rowOff>0</xdr:rowOff>
    </xdr:to>
    <xdr:sp macro="" textlink="">
      <xdr:nvSpPr>
        <xdr:cNvPr id="25" name="Text Box 19"/>
        <xdr:cNvSpPr txBox="1">
          <a:spLocks noChangeArrowheads="1"/>
        </xdr:cNvSpPr>
      </xdr:nvSpPr>
      <xdr:spPr bwMode="auto">
        <a:xfrm>
          <a:off x="448409" y="8686068"/>
          <a:ext cx="5161084" cy="17657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rgbClr val="000000"/>
              </a:solidFill>
              <a:latin typeface="ＭＳ Ｐゴシック"/>
              <a:ea typeface="ＭＳ Ｐゴシック"/>
            </a:rPr>
            <a:t>資料：東京税関「令和３年分 東京港貿易概況</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確々報）」</a:t>
          </a:r>
          <a:endParaRPr lang="en-US" altLang="ja-JP" sz="800" b="0" i="0" u="none" strike="noStrike" baseline="0">
            <a:solidFill>
              <a:srgbClr val="000000"/>
            </a:solidFill>
            <a:latin typeface="ＭＳ Ｐゴシック"/>
            <a:ea typeface="ＭＳ Ｐゴシック"/>
          </a:endParaRPr>
        </a:p>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21</xdr:col>
      <xdr:colOff>63012</xdr:colOff>
      <xdr:row>29</xdr:row>
      <xdr:rowOff>48355</xdr:rowOff>
    </xdr:from>
    <xdr:to>
      <xdr:col>24</xdr:col>
      <xdr:colOff>82062</xdr:colOff>
      <xdr:row>29</xdr:row>
      <xdr:rowOff>228599</xdr:rowOff>
    </xdr:to>
    <xdr:sp macro="" textlink="">
      <xdr:nvSpPr>
        <xdr:cNvPr id="18" name="Text Box 20"/>
        <xdr:cNvSpPr txBox="1">
          <a:spLocks noChangeArrowheads="1"/>
        </xdr:cNvSpPr>
      </xdr:nvSpPr>
      <xdr:spPr bwMode="auto">
        <a:xfrm>
          <a:off x="4494335" y="7187709"/>
          <a:ext cx="652096" cy="1802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94</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797</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9</xdr:col>
      <xdr:colOff>58617</xdr:colOff>
      <xdr:row>28</xdr:row>
      <xdr:rowOff>16118</xdr:rowOff>
    </xdr:from>
    <xdr:to>
      <xdr:col>12</xdr:col>
      <xdr:colOff>82061</xdr:colOff>
      <xdr:row>28</xdr:row>
      <xdr:rowOff>193431</xdr:rowOff>
    </xdr:to>
    <xdr:sp macro="" textlink="">
      <xdr:nvSpPr>
        <xdr:cNvPr id="19" name="Text Box 21"/>
        <xdr:cNvSpPr txBox="1">
          <a:spLocks noChangeArrowheads="1"/>
        </xdr:cNvSpPr>
      </xdr:nvSpPr>
      <xdr:spPr bwMode="auto">
        <a:xfrm>
          <a:off x="1957755" y="6909287"/>
          <a:ext cx="656491" cy="177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122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078</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89389</xdr:colOff>
      <xdr:row>25</xdr:row>
      <xdr:rowOff>68874</xdr:rowOff>
    </xdr:from>
    <xdr:to>
      <xdr:col>8</xdr:col>
      <xdr:colOff>70339</xdr:colOff>
      <xdr:row>25</xdr:row>
      <xdr:rowOff>228602</xdr:rowOff>
    </xdr:to>
    <xdr:sp macro="" textlink="">
      <xdr:nvSpPr>
        <xdr:cNvPr id="21" name="Text Box 22"/>
        <xdr:cNvSpPr txBox="1">
          <a:spLocks noChangeArrowheads="1"/>
        </xdr:cNvSpPr>
      </xdr:nvSpPr>
      <xdr:spPr bwMode="auto">
        <a:xfrm>
          <a:off x="1144466" y="6223489"/>
          <a:ext cx="613996" cy="159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87</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198</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17</xdr:col>
      <xdr:colOff>156796</xdr:colOff>
      <xdr:row>28</xdr:row>
      <xdr:rowOff>244719</xdr:rowOff>
    </xdr:from>
    <xdr:to>
      <xdr:col>19</xdr:col>
      <xdr:colOff>184546</xdr:colOff>
      <xdr:row>29</xdr:row>
      <xdr:rowOff>176665</xdr:rowOff>
    </xdr:to>
    <xdr:sp macro="" textlink="">
      <xdr:nvSpPr>
        <xdr:cNvPr id="28" name="Text Box 23"/>
        <xdr:cNvSpPr txBox="1">
          <a:spLocks noChangeArrowheads="1"/>
        </xdr:cNvSpPr>
      </xdr:nvSpPr>
      <xdr:spPr bwMode="auto">
        <a:xfrm>
          <a:off x="3744058" y="7137888"/>
          <a:ext cx="449780" cy="1781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97</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936</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13</xdr:col>
      <xdr:colOff>43961</xdr:colOff>
      <xdr:row>25</xdr:row>
      <xdr:rowOff>149468</xdr:rowOff>
    </xdr:from>
    <xdr:to>
      <xdr:col>16</xdr:col>
      <xdr:colOff>87923</xdr:colOff>
      <xdr:row>26</xdr:row>
      <xdr:rowOff>87922</xdr:rowOff>
    </xdr:to>
    <xdr:sp macro="" textlink="">
      <xdr:nvSpPr>
        <xdr:cNvPr id="30" name="Text Box 24"/>
        <xdr:cNvSpPr txBox="1">
          <a:spLocks noChangeArrowheads="1"/>
        </xdr:cNvSpPr>
      </xdr:nvSpPr>
      <xdr:spPr bwMode="auto">
        <a:xfrm>
          <a:off x="2787161" y="6304083"/>
          <a:ext cx="677008" cy="1846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177</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692</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11</xdr:col>
      <xdr:colOff>105507</xdr:colOff>
      <xdr:row>4</xdr:row>
      <xdr:rowOff>193432</xdr:rowOff>
    </xdr:from>
    <xdr:to>
      <xdr:col>28</xdr:col>
      <xdr:colOff>35169</xdr:colOff>
      <xdr:row>14</xdr:row>
      <xdr:rowOff>223911</xdr:rowOff>
    </xdr:to>
    <xdr:pic>
      <xdr:nvPicPr>
        <xdr:cNvPr id="34" name="図 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6676" y="1178170"/>
          <a:ext cx="3921370" cy="2492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164123</xdr:colOff>
      <xdr:row>4</xdr:row>
      <xdr:rowOff>82061</xdr:rowOff>
    </xdr:from>
    <xdr:to>
      <xdr:col>18</xdr:col>
      <xdr:colOff>171743</xdr:colOff>
      <xdr:row>15</xdr:row>
      <xdr:rowOff>3516</xdr:rowOff>
    </xdr:to>
    <xdr:pic>
      <xdr:nvPicPr>
        <xdr:cNvPr id="17" name="図 1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123" y="1066799"/>
          <a:ext cx="3805897" cy="2629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563880</xdr:colOff>
      <xdr:row>51</xdr:row>
      <xdr:rowOff>45721</xdr:rowOff>
    </xdr:from>
    <xdr:to>
      <xdr:col>10</xdr:col>
      <xdr:colOff>68580</xdr:colOff>
      <xdr:row>66</xdr:row>
      <xdr:rowOff>915</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880" y="7886701"/>
          <a:ext cx="6172200" cy="2408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abSelected="1" zoomScale="130" zoomScaleNormal="130" workbookViewId="0"/>
  </sheetViews>
  <sheetFormatPr defaultRowHeight="13.5" x14ac:dyDescent="0.15"/>
  <cols>
    <col min="1" max="33" width="2.625" customWidth="1"/>
  </cols>
  <sheetData>
    <row r="1" spans="1:33" ht="15" customHeight="1" x14ac:dyDescent="0.15"/>
    <row r="2" spans="1:33" ht="15" customHeight="1" x14ac:dyDescent="0.15"/>
    <row r="3" spans="1:33" ht="15" customHeight="1" x14ac:dyDescent="0.15"/>
    <row r="4" spans="1:33" ht="15" customHeight="1" x14ac:dyDescent="0.15"/>
    <row r="5" spans="1:33" ht="15" customHeight="1" x14ac:dyDescent="0.15"/>
    <row r="6" spans="1:33" ht="15" customHeight="1" x14ac:dyDescent="0.15"/>
    <row r="7" spans="1:33" ht="15" customHeight="1" x14ac:dyDescent="0.15"/>
    <row r="8" spans="1:33" ht="15" customHeight="1" x14ac:dyDescent="0.15"/>
    <row r="9" spans="1:33" ht="15" customHeight="1" x14ac:dyDescent="0.15"/>
    <row r="10" spans="1:33" ht="15" customHeight="1" x14ac:dyDescent="0.15"/>
    <row r="11" spans="1:33" ht="15" customHeight="1" x14ac:dyDescent="0.15"/>
    <row r="12" spans="1:33" ht="15" customHeight="1" x14ac:dyDescent="0.15"/>
    <row r="13" spans="1:33" ht="15" customHeight="1" x14ac:dyDescent="0.15"/>
    <row r="14" spans="1:33" ht="15" customHeight="1" x14ac:dyDescent="0.15">
      <c r="A14" s="673" t="s">
        <v>446</v>
      </c>
      <c r="B14" s="673"/>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row>
    <row r="15" spans="1:33" ht="15" customHeight="1" x14ac:dyDescent="0.15">
      <c r="A15" s="673"/>
      <c r="B15" s="673"/>
      <c r="C15" s="673"/>
      <c r="D15" s="673"/>
      <c r="E15" s="673"/>
      <c r="F15" s="673"/>
      <c r="G15" s="673"/>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3"/>
      <c r="AG15" s="673"/>
    </row>
    <row r="16" spans="1:33" ht="15" customHeight="1" x14ac:dyDescent="0.15"/>
    <row r="17" spans="1:33" ht="15" customHeight="1" x14ac:dyDescent="0.15"/>
    <row r="18" spans="1:33" ht="15" customHeight="1" x14ac:dyDescent="0.15"/>
    <row r="19" spans="1:33" ht="15" customHeight="1" x14ac:dyDescent="0.15"/>
    <row r="20" spans="1:33" ht="15" customHeight="1" x14ac:dyDescent="0.15">
      <c r="A20" s="674" t="s">
        <v>712</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row>
    <row r="21" spans="1:33" ht="15" customHeight="1" x14ac:dyDescent="0.15">
      <c r="A21" s="674"/>
      <c r="B21" s="674"/>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row>
    <row r="22" spans="1:33" ht="15" customHeight="1" x14ac:dyDescent="0.15"/>
    <row r="23" spans="1:33" ht="15" customHeight="1" x14ac:dyDescent="0.15"/>
    <row r="24" spans="1:33" ht="15" customHeight="1" x14ac:dyDescent="0.15"/>
    <row r="25" spans="1:33" ht="15" customHeight="1" x14ac:dyDescent="0.15"/>
    <row r="26" spans="1:33" ht="15" customHeight="1" x14ac:dyDescent="0.15"/>
    <row r="27" spans="1:33" ht="15" customHeight="1" x14ac:dyDescent="0.15"/>
    <row r="28" spans="1:33" ht="15" customHeight="1" x14ac:dyDescent="0.15"/>
    <row r="29" spans="1:33" ht="15" customHeight="1" x14ac:dyDescent="0.15"/>
    <row r="30" spans="1:33" ht="15" customHeight="1" x14ac:dyDescent="0.15"/>
    <row r="31" spans="1:33" ht="15" customHeight="1" x14ac:dyDescent="0.15"/>
    <row r="32" spans="1:33" ht="15" customHeight="1" x14ac:dyDescent="0.15"/>
    <row r="33" spans="1:33" ht="15" customHeight="1" x14ac:dyDescent="0.15"/>
    <row r="34" spans="1:33" ht="15" customHeight="1" x14ac:dyDescent="0.15"/>
    <row r="35" spans="1:33" ht="15" customHeight="1" x14ac:dyDescent="0.15"/>
    <row r="36" spans="1:33" ht="15" customHeight="1" x14ac:dyDescent="0.15"/>
    <row r="37" spans="1:33" ht="15" customHeight="1" x14ac:dyDescent="0.15"/>
    <row r="38" spans="1:33" ht="15" customHeight="1" x14ac:dyDescent="0.15">
      <c r="A38" s="674" t="s">
        <v>445</v>
      </c>
      <c r="B38" s="674"/>
      <c r="C38" s="674"/>
      <c r="D38" s="674"/>
      <c r="E38" s="674"/>
      <c r="F38" s="674"/>
      <c r="G38" s="674"/>
      <c r="H38" s="674"/>
      <c r="I38" s="674"/>
      <c r="J38" s="674"/>
      <c r="K38" s="674"/>
      <c r="L38" s="674"/>
      <c r="M38" s="674"/>
      <c r="N38" s="674"/>
      <c r="O38" s="674"/>
      <c r="P38" s="674"/>
      <c r="Q38" s="674"/>
      <c r="R38" s="674"/>
      <c r="S38" s="674"/>
      <c r="T38" s="674"/>
      <c r="U38" s="674"/>
      <c r="V38" s="674"/>
      <c r="W38" s="674"/>
      <c r="X38" s="674"/>
      <c r="Y38" s="674"/>
      <c r="Z38" s="674"/>
      <c r="AA38" s="674"/>
      <c r="AB38" s="674"/>
      <c r="AC38" s="674"/>
      <c r="AD38" s="674"/>
      <c r="AE38" s="674"/>
      <c r="AF38" s="674"/>
      <c r="AG38" s="674"/>
    </row>
    <row r="39" spans="1:33" ht="15" customHeight="1" x14ac:dyDescent="0.15">
      <c r="A39" s="674"/>
      <c r="B39" s="674"/>
      <c r="C39" s="674"/>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row>
    <row r="40" spans="1:33" ht="15" customHeight="1" x14ac:dyDescent="0.15"/>
    <row r="41" spans="1:33" ht="15" customHeight="1" x14ac:dyDescent="0.15"/>
    <row r="42" spans="1:33" ht="15" customHeight="1" x14ac:dyDescent="0.15"/>
    <row r="43" spans="1:33" ht="15" customHeight="1" x14ac:dyDescent="0.15"/>
    <row r="44" spans="1:33" ht="15" customHeight="1" x14ac:dyDescent="0.15"/>
    <row r="45" spans="1:33" ht="15" customHeight="1" x14ac:dyDescent="0.15"/>
    <row r="46" spans="1:33" ht="15" customHeight="1" x14ac:dyDescent="0.15"/>
    <row r="47" spans="1:33" ht="15" customHeight="1" x14ac:dyDescent="0.15"/>
    <row r="48" spans="1:3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130" zoomScaleNormal="130" zoomScaleSheetLayoutView="100" workbookViewId="0"/>
  </sheetViews>
  <sheetFormatPr defaultColWidth="9" defaultRowHeight="13.5" x14ac:dyDescent="0.15"/>
  <cols>
    <col min="1" max="27" width="3.125" style="232" customWidth="1"/>
    <col min="28" max="16384" width="9" style="232"/>
  </cols>
  <sheetData>
    <row r="1" spans="1:27" s="261" customFormat="1" ht="19.5" customHeight="1" x14ac:dyDescent="0.15"/>
    <row r="2" spans="1:27" ht="19.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15">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15">
      <c r="A4" s="10"/>
      <c r="B4" s="14"/>
      <c r="C4" s="15" t="s">
        <v>505</v>
      </c>
      <c r="D4" s="16"/>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15">
      <c r="A5" s="10"/>
      <c r="B5" s="18"/>
      <c r="C5" s="19"/>
      <c r="D5" s="19"/>
      <c r="E5" s="19"/>
      <c r="F5" s="19"/>
      <c r="G5" s="19"/>
      <c r="H5" s="19"/>
      <c r="I5" s="19"/>
      <c r="J5" s="19"/>
      <c r="K5" s="19"/>
      <c r="L5" s="19"/>
      <c r="M5" s="19"/>
      <c r="N5" s="19"/>
      <c r="O5" s="19"/>
      <c r="P5" s="19"/>
      <c r="Q5" s="19"/>
      <c r="R5" s="19"/>
      <c r="S5" s="19"/>
      <c r="T5" s="19"/>
      <c r="U5" s="19"/>
      <c r="V5" s="19"/>
      <c r="W5" s="19"/>
      <c r="X5" s="19"/>
      <c r="Y5" s="19"/>
      <c r="Z5" s="19"/>
      <c r="AA5" s="17"/>
    </row>
    <row r="6" spans="1:27" ht="19.5" customHeight="1" x14ac:dyDescent="0.15">
      <c r="A6" s="10"/>
      <c r="B6" s="18"/>
      <c r="C6" s="19"/>
      <c r="D6" s="19"/>
      <c r="E6" s="19"/>
      <c r="F6" s="19"/>
      <c r="G6" s="19"/>
      <c r="H6" s="19"/>
      <c r="I6" s="19"/>
      <c r="J6" s="19"/>
      <c r="K6" s="19"/>
      <c r="L6" s="19"/>
      <c r="M6" s="19"/>
      <c r="N6" s="19"/>
      <c r="O6" s="19"/>
      <c r="P6" s="19"/>
      <c r="Q6" s="19"/>
      <c r="R6" s="19"/>
      <c r="S6" s="19"/>
      <c r="T6" s="19"/>
      <c r="U6" s="19"/>
      <c r="V6" s="19"/>
      <c r="W6" s="19"/>
      <c r="X6" s="19"/>
      <c r="Y6" s="19"/>
      <c r="Z6" s="19"/>
      <c r="AA6" s="17"/>
    </row>
    <row r="7" spans="1:27" ht="19.5" customHeight="1" x14ac:dyDescent="0.15">
      <c r="A7" s="10"/>
      <c r="B7" s="18"/>
      <c r="C7" s="19"/>
      <c r="D7" s="19"/>
      <c r="E7" s="19"/>
      <c r="F7" s="19"/>
      <c r="G7" s="19"/>
      <c r="H7" s="19"/>
      <c r="I7" s="19"/>
      <c r="J7" s="19"/>
      <c r="K7" s="19"/>
      <c r="L7" s="19"/>
      <c r="M7" s="19"/>
      <c r="N7" s="19"/>
      <c r="O7" s="19"/>
      <c r="P7" s="19"/>
      <c r="Q7" s="19"/>
      <c r="R7" s="19"/>
      <c r="S7" s="19"/>
      <c r="T7" s="19"/>
      <c r="U7" s="19"/>
      <c r="V7" s="19"/>
      <c r="W7" s="19"/>
      <c r="X7" s="19"/>
      <c r="Y7" s="19"/>
      <c r="Z7" s="19"/>
      <c r="AA7" s="17"/>
    </row>
    <row r="8" spans="1:27" ht="19.5" customHeight="1" x14ac:dyDescent="0.15">
      <c r="A8" s="10"/>
      <c r="B8" s="18"/>
      <c r="C8" s="19"/>
      <c r="D8" s="19"/>
      <c r="E8" s="19"/>
      <c r="F8" s="19"/>
      <c r="G8" s="19"/>
      <c r="H8" s="19"/>
      <c r="I8" s="19"/>
      <c r="J8" s="19"/>
      <c r="K8" s="19"/>
      <c r="L8" s="19"/>
      <c r="M8" s="19"/>
      <c r="N8" s="19"/>
      <c r="O8" s="19"/>
      <c r="P8" s="19"/>
      <c r="Q8" s="19"/>
      <c r="R8" s="19"/>
      <c r="S8" s="19"/>
      <c r="T8" s="19"/>
      <c r="U8" s="19"/>
      <c r="V8" s="19"/>
      <c r="W8" s="19"/>
      <c r="X8" s="19"/>
      <c r="Y8" s="19"/>
      <c r="Z8" s="19"/>
      <c r="AA8" s="17"/>
    </row>
    <row r="9" spans="1:27" ht="19.5" customHeight="1" x14ac:dyDescent="0.15">
      <c r="A9" s="10"/>
      <c r="B9" s="18"/>
      <c r="C9" s="19"/>
      <c r="D9" s="19"/>
      <c r="E9" s="19"/>
      <c r="F9" s="19"/>
      <c r="G9" s="19"/>
      <c r="H9" s="19"/>
      <c r="I9" s="19"/>
      <c r="J9" s="19"/>
      <c r="K9" s="19"/>
      <c r="L9" s="19"/>
      <c r="M9" s="19"/>
      <c r="N9" s="19"/>
      <c r="O9" s="19"/>
      <c r="P9" s="19"/>
      <c r="Q9" s="19"/>
      <c r="R9" s="19"/>
      <c r="S9" s="19"/>
      <c r="T9" s="19"/>
      <c r="U9" s="19"/>
      <c r="V9" s="19"/>
      <c r="W9" s="19"/>
      <c r="X9" s="19"/>
      <c r="Y9" s="19"/>
      <c r="Z9" s="19"/>
      <c r="AA9" s="17"/>
    </row>
    <row r="10" spans="1:27" ht="19.5" customHeight="1" x14ac:dyDescent="0.15">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row>
    <row r="11" spans="1:27" ht="19.5" customHeight="1" x14ac:dyDescent="0.15">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row>
    <row r="12" spans="1:27" ht="19.5" customHeight="1" x14ac:dyDescent="0.15">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row>
    <row r="13" spans="1:27" ht="19.5" customHeight="1" x14ac:dyDescent="0.15">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row>
    <row r="14" spans="1:27" ht="19.5" customHeight="1" x14ac:dyDescent="0.15">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row>
    <row r="15" spans="1:27" ht="19.5" customHeight="1" x14ac:dyDescent="0.15">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row>
    <row r="16" spans="1:27" ht="19.5" customHeight="1" x14ac:dyDescent="0.15">
      <c r="A16" s="10"/>
      <c r="B16" s="14"/>
      <c r="C16" s="43" t="s">
        <v>453</v>
      </c>
      <c r="D16" s="44" t="s">
        <v>809</v>
      </c>
      <c r="E16" s="407"/>
      <c r="F16" s="16"/>
      <c r="G16" s="16"/>
      <c r="H16" s="16"/>
      <c r="I16" s="16"/>
      <c r="J16" s="16"/>
      <c r="K16" s="16"/>
      <c r="L16" s="16"/>
      <c r="M16" s="16"/>
      <c r="N16" s="16"/>
      <c r="O16" s="16"/>
      <c r="P16" s="25"/>
      <c r="Q16" s="407"/>
      <c r="R16" s="16"/>
      <c r="S16" s="16"/>
      <c r="T16" s="16"/>
      <c r="U16" s="16"/>
      <c r="V16" s="16"/>
      <c r="W16" s="16"/>
      <c r="X16" s="16"/>
      <c r="Y16" s="16"/>
      <c r="Z16" s="16"/>
      <c r="AA16" s="17"/>
    </row>
    <row r="17" spans="1:27" ht="19.5" customHeight="1" x14ac:dyDescent="0.15">
      <c r="A17" s="10"/>
      <c r="B17" s="14"/>
      <c r="C17" s="407"/>
      <c r="D17" s="557" t="s">
        <v>810</v>
      </c>
      <c r="E17" s="407"/>
      <c r="F17" s="16"/>
      <c r="G17" s="16"/>
      <c r="H17" s="16"/>
      <c r="I17" s="16"/>
      <c r="J17" s="16"/>
      <c r="K17" s="16"/>
      <c r="L17" s="16"/>
      <c r="M17" s="16"/>
      <c r="N17" s="16"/>
      <c r="O17" s="19"/>
      <c r="P17" s="16"/>
      <c r="Q17" s="407"/>
      <c r="R17" s="16"/>
      <c r="S17" s="16"/>
      <c r="T17" s="16"/>
      <c r="U17" s="16"/>
      <c r="V17" s="16"/>
      <c r="W17" s="16"/>
      <c r="X17" s="16"/>
      <c r="Y17" s="16"/>
      <c r="Z17" s="16"/>
      <c r="AA17" s="17"/>
    </row>
    <row r="18" spans="1:27" ht="19.5" customHeight="1" x14ac:dyDescent="0.15">
      <c r="A18" s="10"/>
      <c r="B18" s="14"/>
      <c r="C18" s="25" t="s">
        <v>453</v>
      </c>
      <c r="D18" s="557" t="s">
        <v>799</v>
      </c>
      <c r="E18" s="10"/>
      <c r="F18" s="16"/>
      <c r="G18" s="16"/>
      <c r="H18" s="16"/>
      <c r="I18" s="16"/>
      <c r="J18" s="16"/>
      <c r="K18" s="16"/>
      <c r="L18" s="16"/>
      <c r="M18" s="16"/>
      <c r="N18" s="16"/>
      <c r="O18" s="16"/>
      <c r="P18" s="16"/>
      <c r="Q18" s="407"/>
      <c r="R18" s="16"/>
      <c r="S18" s="16"/>
      <c r="T18" s="16"/>
      <c r="U18" s="16"/>
      <c r="V18" s="16"/>
      <c r="W18" s="16"/>
      <c r="X18" s="16"/>
      <c r="Y18" s="16"/>
      <c r="Z18" s="16"/>
      <c r="AA18" s="17"/>
    </row>
    <row r="19" spans="1:27" ht="19.5" customHeight="1" x14ac:dyDescent="0.15">
      <c r="A19" s="10"/>
      <c r="B19" s="14"/>
      <c r="C19" s="407"/>
      <c r="D19" s="557" t="s">
        <v>800</v>
      </c>
      <c r="E19" s="10"/>
      <c r="F19" s="16"/>
      <c r="G19" s="16"/>
      <c r="H19" s="16"/>
      <c r="I19" s="16"/>
      <c r="J19" s="16"/>
      <c r="K19" s="16"/>
      <c r="L19" s="16"/>
      <c r="M19" s="16"/>
      <c r="N19" s="16"/>
      <c r="O19" s="16"/>
      <c r="P19" s="16"/>
      <c r="Q19" s="407"/>
      <c r="R19" s="16"/>
      <c r="S19" s="16"/>
      <c r="T19" s="16"/>
      <c r="U19" s="16"/>
      <c r="V19" s="16"/>
      <c r="W19" s="16"/>
      <c r="X19" s="16"/>
      <c r="Y19" s="16"/>
      <c r="Z19" s="16"/>
      <c r="AA19" s="17"/>
    </row>
    <row r="20" spans="1:27" ht="19.5" customHeight="1" x14ac:dyDescent="0.15">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x14ac:dyDescent="0.15">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15">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15">
      <c r="A24" s="10"/>
      <c r="B24" s="14"/>
      <c r="C24" s="15" t="s">
        <v>202</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15">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27" ht="19.5" customHeight="1" x14ac:dyDescent="0.15">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27" ht="19.5" customHeight="1" x14ac:dyDescent="0.15">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27" ht="19.5" customHeight="1" x14ac:dyDescent="0.15">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27" ht="19.5" customHeight="1" x14ac:dyDescent="0.15">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27" ht="19.5" customHeight="1" x14ac:dyDescent="0.15">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27" ht="19.5" customHeight="1" x14ac:dyDescent="0.15">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27" ht="19.5" customHeight="1" x14ac:dyDescent="0.15">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x14ac:dyDescent="0.15">
      <c r="A33" s="10"/>
      <c r="B33" s="14"/>
      <c r="C33" s="16"/>
      <c r="D33" s="16"/>
      <c r="E33" s="16"/>
      <c r="F33" s="16"/>
      <c r="G33" s="16"/>
      <c r="H33" s="16"/>
      <c r="I33" s="16"/>
      <c r="J33" s="16"/>
      <c r="K33" s="16"/>
      <c r="L33" s="16"/>
      <c r="M33" s="16"/>
      <c r="N33" s="16"/>
      <c r="O33" s="16"/>
      <c r="P33" s="16"/>
      <c r="Q33" s="16"/>
      <c r="R33" s="16"/>
      <c r="S33" s="16"/>
      <c r="T33" s="16"/>
      <c r="U33" s="16"/>
      <c r="V33" s="16"/>
      <c r="W33" s="16"/>
      <c r="X33" s="16"/>
      <c r="Y33" s="16"/>
      <c r="Z33" s="16"/>
      <c r="AA33" s="17"/>
    </row>
    <row r="34" spans="1:27" ht="19.5" customHeight="1" x14ac:dyDescent="0.15">
      <c r="A34" s="10"/>
      <c r="B34" s="14"/>
      <c r="C34" s="16"/>
      <c r="D34" s="16"/>
      <c r="E34" s="16"/>
      <c r="F34" s="16"/>
      <c r="G34" s="16"/>
      <c r="H34" s="16"/>
      <c r="I34" s="16"/>
      <c r="J34" s="16"/>
      <c r="K34" s="16"/>
      <c r="L34" s="16"/>
      <c r="M34" s="16"/>
      <c r="N34" s="16"/>
      <c r="O34" s="16"/>
      <c r="P34" s="16"/>
      <c r="Q34" s="16"/>
      <c r="R34" s="16"/>
      <c r="S34" s="16"/>
      <c r="T34" s="16"/>
      <c r="U34" s="16"/>
      <c r="V34" s="16"/>
      <c r="W34" s="16"/>
      <c r="X34" s="16"/>
      <c r="Y34" s="16"/>
      <c r="Z34" s="16"/>
      <c r="AA34" s="17"/>
    </row>
    <row r="35" spans="1:27" ht="19.5" customHeight="1" x14ac:dyDescent="0.15">
      <c r="A35" s="10"/>
      <c r="B35" s="14"/>
      <c r="C35" s="16"/>
      <c r="D35" s="16"/>
      <c r="E35" s="16"/>
      <c r="F35" s="16"/>
      <c r="G35" s="16"/>
      <c r="H35" s="16"/>
      <c r="I35" s="16"/>
      <c r="J35" s="16"/>
      <c r="K35" s="16"/>
      <c r="L35" s="16"/>
      <c r="M35" s="16"/>
      <c r="N35" s="16"/>
      <c r="O35" s="16"/>
      <c r="P35" s="16"/>
      <c r="Q35" s="16"/>
      <c r="R35" s="16"/>
      <c r="S35" s="16"/>
      <c r="T35" s="16"/>
      <c r="U35" s="16"/>
      <c r="V35" s="16"/>
      <c r="W35" s="16"/>
      <c r="X35" s="16"/>
      <c r="Y35" s="16"/>
      <c r="Z35" s="16"/>
      <c r="AA35" s="17"/>
    </row>
    <row r="36" spans="1:27" ht="19.5" customHeight="1" x14ac:dyDescent="0.15">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row>
    <row r="37" spans="1:27" ht="19.5" customHeight="1" x14ac:dyDescent="0.15">
      <c r="A37" s="10"/>
      <c r="B37" s="14"/>
      <c r="C37" s="25" t="s">
        <v>453</v>
      </c>
      <c r="D37" s="36" t="s">
        <v>759</v>
      </c>
      <c r="E37" s="342"/>
      <c r="F37" s="16"/>
      <c r="G37" s="16"/>
      <c r="H37" s="16"/>
      <c r="I37" s="16"/>
      <c r="J37" s="16"/>
      <c r="K37" s="16"/>
      <c r="L37" s="16"/>
      <c r="M37" s="16"/>
      <c r="N37" s="16"/>
      <c r="O37" s="16"/>
      <c r="P37" s="16"/>
      <c r="Q37" s="16"/>
      <c r="R37" s="16"/>
      <c r="S37" s="16"/>
      <c r="T37" s="16"/>
      <c r="U37" s="16"/>
      <c r="V37" s="16"/>
      <c r="W37" s="16"/>
      <c r="X37" s="16"/>
      <c r="Y37" s="16"/>
      <c r="Z37" s="16"/>
      <c r="AA37" s="17"/>
    </row>
    <row r="38" spans="1:27" ht="19.5" customHeight="1" x14ac:dyDescent="0.15">
      <c r="A38" s="10"/>
      <c r="B38" s="14"/>
      <c r="C38" s="342"/>
      <c r="D38" s="36" t="s">
        <v>489</v>
      </c>
      <c r="E38" s="342"/>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x14ac:dyDescent="0.15">
      <c r="A39" s="10"/>
      <c r="B39" s="14"/>
      <c r="C39" s="36"/>
      <c r="D39" s="36" t="s">
        <v>612</v>
      </c>
      <c r="E39" s="342"/>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15">
      <c r="A40" s="10"/>
      <c r="B40" s="22"/>
      <c r="C40" s="42"/>
      <c r="D40" s="42"/>
      <c r="E40" s="42"/>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sheetData>
  <phoneticPr fontId="10"/>
  <printOptions horizontalCentered="1"/>
  <pageMargins left="0.78740157480314965" right="0.78740157480314965" top="0.59055118110236227" bottom="0.39370078740157483" header="0.39370078740157483" footer="0.19685039370078741"/>
  <pageSetup paperSize="9" orientation="portrait"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6"/>
  <sheetViews>
    <sheetView zoomScale="130" zoomScaleNormal="130" workbookViewId="0"/>
  </sheetViews>
  <sheetFormatPr defaultRowHeight="13.5" x14ac:dyDescent="0.15"/>
  <cols>
    <col min="1" max="4" width="3.125" style="46" customWidth="1"/>
    <col min="5" max="5" width="16.125" style="46" bestFit="1" customWidth="1"/>
    <col min="6" max="6" width="8.625" style="46" customWidth="1"/>
    <col min="7" max="8" width="13.625" style="46" customWidth="1"/>
    <col min="9" max="9" width="12.625" style="46" customWidth="1"/>
    <col min="10" max="10" width="8.625" style="345" customWidth="1"/>
    <col min="11" max="11" width="9" style="46"/>
    <col min="12" max="12" width="14.625" style="46" bestFit="1" customWidth="1"/>
    <col min="13" max="255" width="9" style="46"/>
    <col min="256" max="258" width="3.125" style="46" customWidth="1"/>
    <col min="259" max="259" width="16.125" style="46" bestFit="1" customWidth="1"/>
    <col min="260" max="260" width="8.625" style="46" customWidth="1"/>
    <col min="261" max="262" width="13.625" style="46" customWidth="1"/>
    <col min="263" max="263" width="12.625" style="46" customWidth="1"/>
    <col min="264" max="264" width="8.625" style="46" customWidth="1"/>
    <col min="265" max="511" width="9" style="46"/>
    <col min="512" max="514" width="3.125" style="46" customWidth="1"/>
    <col min="515" max="515" width="16.125" style="46" bestFit="1" customWidth="1"/>
    <col min="516" max="516" width="8.625" style="46" customWidth="1"/>
    <col min="517" max="518" width="13.625" style="46" customWidth="1"/>
    <col min="519" max="519" width="12.625" style="46" customWidth="1"/>
    <col min="520" max="520" width="8.625" style="46" customWidth="1"/>
    <col min="521" max="767" width="9" style="46"/>
    <col min="768" max="770" width="3.125" style="46" customWidth="1"/>
    <col min="771" max="771" width="16.125" style="46" bestFit="1" customWidth="1"/>
    <col min="772" max="772" width="8.625" style="46" customWidth="1"/>
    <col min="773" max="774" width="13.625" style="46" customWidth="1"/>
    <col min="775" max="775" width="12.625" style="46" customWidth="1"/>
    <col min="776" max="776" width="8.625" style="46" customWidth="1"/>
    <col min="777" max="1023" width="9" style="46"/>
    <col min="1024" max="1026" width="3.125" style="46" customWidth="1"/>
    <col min="1027" max="1027" width="16.125" style="46" bestFit="1" customWidth="1"/>
    <col min="1028" max="1028" width="8.625" style="46" customWidth="1"/>
    <col min="1029" max="1030" width="13.625" style="46" customWidth="1"/>
    <col min="1031" max="1031" width="12.625" style="46" customWidth="1"/>
    <col min="1032" max="1032" width="8.625" style="46" customWidth="1"/>
    <col min="1033" max="1279" width="9" style="46"/>
    <col min="1280" max="1282" width="3.125" style="46" customWidth="1"/>
    <col min="1283" max="1283" width="16.125" style="46" bestFit="1" customWidth="1"/>
    <col min="1284" max="1284" width="8.625" style="46" customWidth="1"/>
    <col min="1285" max="1286" width="13.625" style="46" customWidth="1"/>
    <col min="1287" max="1287" width="12.625" style="46" customWidth="1"/>
    <col min="1288" max="1288" width="8.625" style="46" customWidth="1"/>
    <col min="1289" max="1535" width="9" style="46"/>
    <col min="1536" max="1538" width="3.125" style="46" customWidth="1"/>
    <col min="1539" max="1539" width="16.125" style="46" bestFit="1" customWidth="1"/>
    <col min="1540" max="1540" width="8.625" style="46" customWidth="1"/>
    <col min="1541" max="1542" width="13.625" style="46" customWidth="1"/>
    <col min="1543" max="1543" width="12.625" style="46" customWidth="1"/>
    <col min="1544" max="1544" width="8.625" style="46" customWidth="1"/>
    <col min="1545" max="1791" width="9" style="46"/>
    <col min="1792" max="1794" width="3.125" style="46" customWidth="1"/>
    <col min="1795" max="1795" width="16.125" style="46" bestFit="1" customWidth="1"/>
    <col min="1796" max="1796" width="8.625" style="46" customWidth="1"/>
    <col min="1797" max="1798" width="13.625" style="46" customWidth="1"/>
    <col min="1799" max="1799" width="12.625" style="46" customWidth="1"/>
    <col min="1800" max="1800" width="8.625" style="46" customWidth="1"/>
    <col min="1801" max="2047" width="9" style="46"/>
    <col min="2048" max="2050" width="3.125" style="46" customWidth="1"/>
    <col min="2051" max="2051" width="16.125" style="46" bestFit="1" customWidth="1"/>
    <col min="2052" max="2052" width="8.625" style="46" customWidth="1"/>
    <col min="2053" max="2054" width="13.625" style="46" customWidth="1"/>
    <col min="2055" max="2055" width="12.625" style="46" customWidth="1"/>
    <col min="2056" max="2056" width="8.625" style="46" customWidth="1"/>
    <col min="2057" max="2303" width="9" style="46"/>
    <col min="2304" max="2306" width="3.125" style="46" customWidth="1"/>
    <col min="2307" max="2307" width="16.125" style="46" bestFit="1" customWidth="1"/>
    <col min="2308" max="2308" width="8.625" style="46" customWidth="1"/>
    <col min="2309" max="2310" width="13.625" style="46" customWidth="1"/>
    <col min="2311" max="2311" width="12.625" style="46" customWidth="1"/>
    <col min="2312" max="2312" width="8.625" style="46" customWidth="1"/>
    <col min="2313" max="2559" width="9" style="46"/>
    <col min="2560" max="2562" width="3.125" style="46" customWidth="1"/>
    <col min="2563" max="2563" width="16.125" style="46" bestFit="1" customWidth="1"/>
    <col min="2564" max="2564" width="8.625" style="46" customWidth="1"/>
    <col min="2565" max="2566" width="13.625" style="46" customWidth="1"/>
    <col min="2567" max="2567" width="12.625" style="46" customWidth="1"/>
    <col min="2568" max="2568" width="8.625" style="46" customWidth="1"/>
    <col min="2569" max="2815" width="9" style="46"/>
    <col min="2816" max="2818" width="3.125" style="46" customWidth="1"/>
    <col min="2819" max="2819" width="16.125" style="46" bestFit="1" customWidth="1"/>
    <col min="2820" max="2820" width="8.625" style="46" customWidth="1"/>
    <col min="2821" max="2822" width="13.625" style="46" customWidth="1"/>
    <col min="2823" max="2823" width="12.625" style="46" customWidth="1"/>
    <col min="2824" max="2824" width="8.625" style="46" customWidth="1"/>
    <col min="2825" max="3071" width="9" style="46"/>
    <col min="3072" max="3074" width="3.125" style="46" customWidth="1"/>
    <col min="3075" max="3075" width="16.125" style="46" bestFit="1" customWidth="1"/>
    <col min="3076" max="3076" width="8.625" style="46" customWidth="1"/>
    <col min="3077" max="3078" width="13.625" style="46" customWidth="1"/>
    <col min="3079" max="3079" width="12.625" style="46" customWidth="1"/>
    <col min="3080" max="3080" width="8.625" style="46" customWidth="1"/>
    <col min="3081" max="3327" width="9" style="46"/>
    <col min="3328" max="3330" width="3.125" style="46" customWidth="1"/>
    <col min="3331" max="3331" width="16.125" style="46" bestFit="1" customWidth="1"/>
    <col min="3332" max="3332" width="8.625" style="46" customWidth="1"/>
    <col min="3333" max="3334" width="13.625" style="46" customWidth="1"/>
    <col min="3335" max="3335" width="12.625" style="46" customWidth="1"/>
    <col min="3336" max="3336" width="8.625" style="46" customWidth="1"/>
    <col min="3337" max="3583" width="9" style="46"/>
    <col min="3584" max="3586" width="3.125" style="46" customWidth="1"/>
    <col min="3587" max="3587" width="16.125" style="46" bestFit="1" customWidth="1"/>
    <col min="3588" max="3588" width="8.625" style="46" customWidth="1"/>
    <col min="3589" max="3590" width="13.625" style="46" customWidth="1"/>
    <col min="3591" max="3591" width="12.625" style="46" customWidth="1"/>
    <col min="3592" max="3592" width="8.625" style="46" customWidth="1"/>
    <col min="3593" max="3839" width="9" style="46"/>
    <col min="3840" max="3842" width="3.125" style="46" customWidth="1"/>
    <col min="3843" max="3843" width="16.125" style="46" bestFit="1" customWidth="1"/>
    <col min="3844" max="3844" width="8.625" style="46" customWidth="1"/>
    <col min="3845" max="3846" width="13.625" style="46" customWidth="1"/>
    <col min="3847" max="3847" width="12.625" style="46" customWidth="1"/>
    <col min="3848" max="3848" width="8.625" style="46" customWidth="1"/>
    <col min="3849" max="4095" width="9" style="46"/>
    <col min="4096" max="4098" width="3.125" style="46" customWidth="1"/>
    <col min="4099" max="4099" width="16.125" style="46" bestFit="1" customWidth="1"/>
    <col min="4100" max="4100" width="8.625" style="46" customWidth="1"/>
    <col min="4101" max="4102" width="13.625" style="46" customWidth="1"/>
    <col min="4103" max="4103" width="12.625" style="46" customWidth="1"/>
    <col min="4104" max="4104" width="8.625" style="46" customWidth="1"/>
    <col min="4105" max="4351" width="9" style="46"/>
    <col min="4352" max="4354" width="3.125" style="46" customWidth="1"/>
    <col min="4355" max="4355" width="16.125" style="46" bestFit="1" customWidth="1"/>
    <col min="4356" max="4356" width="8.625" style="46" customWidth="1"/>
    <col min="4357" max="4358" width="13.625" style="46" customWidth="1"/>
    <col min="4359" max="4359" width="12.625" style="46" customWidth="1"/>
    <col min="4360" max="4360" width="8.625" style="46" customWidth="1"/>
    <col min="4361" max="4607" width="9" style="46"/>
    <col min="4608" max="4610" width="3.125" style="46" customWidth="1"/>
    <col min="4611" max="4611" width="16.125" style="46" bestFit="1" customWidth="1"/>
    <col min="4612" max="4612" width="8.625" style="46" customWidth="1"/>
    <col min="4613" max="4614" width="13.625" style="46" customWidth="1"/>
    <col min="4615" max="4615" width="12.625" style="46" customWidth="1"/>
    <col min="4616" max="4616" width="8.625" style="46" customWidth="1"/>
    <col min="4617" max="4863" width="9" style="46"/>
    <col min="4864" max="4866" width="3.125" style="46" customWidth="1"/>
    <col min="4867" max="4867" width="16.125" style="46" bestFit="1" customWidth="1"/>
    <col min="4868" max="4868" width="8.625" style="46" customWidth="1"/>
    <col min="4869" max="4870" width="13.625" style="46" customWidth="1"/>
    <col min="4871" max="4871" width="12.625" style="46" customWidth="1"/>
    <col min="4872" max="4872" width="8.625" style="46" customWidth="1"/>
    <col min="4873" max="5119" width="9" style="46"/>
    <col min="5120" max="5122" width="3.125" style="46" customWidth="1"/>
    <col min="5123" max="5123" width="16.125" style="46" bestFit="1" customWidth="1"/>
    <col min="5124" max="5124" width="8.625" style="46" customWidth="1"/>
    <col min="5125" max="5126" width="13.625" style="46" customWidth="1"/>
    <col min="5127" max="5127" width="12.625" style="46" customWidth="1"/>
    <col min="5128" max="5128" width="8.625" style="46" customWidth="1"/>
    <col min="5129" max="5375" width="9" style="46"/>
    <col min="5376" max="5378" width="3.125" style="46" customWidth="1"/>
    <col min="5379" max="5379" width="16.125" style="46" bestFit="1" customWidth="1"/>
    <col min="5380" max="5380" width="8.625" style="46" customWidth="1"/>
    <col min="5381" max="5382" width="13.625" style="46" customWidth="1"/>
    <col min="5383" max="5383" width="12.625" style="46" customWidth="1"/>
    <col min="5384" max="5384" width="8.625" style="46" customWidth="1"/>
    <col min="5385" max="5631" width="9" style="46"/>
    <col min="5632" max="5634" width="3.125" style="46" customWidth="1"/>
    <col min="5635" max="5635" width="16.125" style="46" bestFit="1" customWidth="1"/>
    <col min="5636" max="5636" width="8.625" style="46" customWidth="1"/>
    <col min="5637" max="5638" width="13.625" style="46" customWidth="1"/>
    <col min="5639" max="5639" width="12.625" style="46" customWidth="1"/>
    <col min="5640" max="5640" width="8.625" style="46" customWidth="1"/>
    <col min="5641" max="5887" width="9" style="46"/>
    <col min="5888" max="5890" width="3.125" style="46" customWidth="1"/>
    <col min="5891" max="5891" width="16.125" style="46" bestFit="1" customWidth="1"/>
    <col min="5892" max="5892" width="8.625" style="46" customWidth="1"/>
    <col min="5893" max="5894" width="13.625" style="46" customWidth="1"/>
    <col min="5895" max="5895" width="12.625" style="46" customWidth="1"/>
    <col min="5896" max="5896" width="8.625" style="46" customWidth="1"/>
    <col min="5897" max="6143" width="9" style="46"/>
    <col min="6144" max="6146" width="3.125" style="46" customWidth="1"/>
    <col min="6147" max="6147" width="16.125" style="46" bestFit="1" customWidth="1"/>
    <col min="6148" max="6148" width="8.625" style="46" customWidth="1"/>
    <col min="6149" max="6150" width="13.625" style="46" customWidth="1"/>
    <col min="6151" max="6151" width="12.625" style="46" customWidth="1"/>
    <col min="6152" max="6152" width="8.625" style="46" customWidth="1"/>
    <col min="6153" max="6399" width="9" style="46"/>
    <col min="6400" max="6402" width="3.125" style="46" customWidth="1"/>
    <col min="6403" max="6403" width="16.125" style="46" bestFit="1" customWidth="1"/>
    <col min="6404" max="6404" width="8.625" style="46" customWidth="1"/>
    <col min="6405" max="6406" width="13.625" style="46" customWidth="1"/>
    <col min="6407" max="6407" width="12.625" style="46" customWidth="1"/>
    <col min="6408" max="6408" width="8.625" style="46" customWidth="1"/>
    <col min="6409" max="6655" width="9" style="46"/>
    <col min="6656" max="6658" width="3.125" style="46" customWidth="1"/>
    <col min="6659" max="6659" width="16.125" style="46" bestFit="1" customWidth="1"/>
    <col min="6660" max="6660" width="8.625" style="46" customWidth="1"/>
    <col min="6661" max="6662" width="13.625" style="46" customWidth="1"/>
    <col min="6663" max="6663" width="12.625" style="46" customWidth="1"/>
    <col min="6664" max="6664" width="8.625" style="46" customWidth="1"/>
    <col min="6665" max="6911" width="9" style="46"/>
    <col min="6912" max="6914" width="3.125" style="46" customWidth="1"/>
    <col min="6915" max="6915" width="16.125" style="46" bestFit="1" customWidth="1"/>
    <col min="6916" max="6916" width="8.625" style="46" customWidth="1"/>
    <col min="6917" max="6918" width="13.625" style="46" customWidth="1"/>
    <col min="6919" max="6919" width="12.625" style="46" customWidth="1"/>
    <col min="6920" max="6920" width="8.625" style="46" customWidth="1"/>
    <col min="6921" max="7167" width="9" style="46"/>
    <col min="7168" max="7170" width="3.125" style="46" customWidth="1"/>
    <col min="7171" max="7171" width="16.125" style="46" bestFit="1" customWidth="1"/>
    <col min="7172" max="7172" width="8.625" style="46" customWidth="1"/>
    <col min="7173" max="7174" width="13.625" style="46" customWidth="1"/>
    <col min="7175" max="7175" width="12.625" style="46" customWidth="1"/>
    <col min="7176" max="7176" width="8.625" style="46" customWidth="1"/>
    <col min="7177" max="7423" width="9" style="46"/>
    <col min="7424" max="7426" width="3.125" style="46" customWidth="1"/>
    <col min="7427" max="7427" width="16.125" style="46" bestFit="1" customWidth="1"/>
    <col min="7428" max="7428" width="8.625" style="46" customWidth="1"/>
    <col min="7429" max="7430" width="13.625" style="46" customWidth="1"/>
    <col min="7431" max="7431" width="12.625" style="46" customWidth="1"/>
    <col min="7432" max="7432" width="8.625" style="46" customWidth="1"/>
    <col min="7433" max="7679" width="9" style="46"/>
    <col min="7680" max="7682" width="3.125" style="46" customWidth="1"/>
    <col min="7683" max="7683" width="16.125" style="46" bestFit="1" customWidth="1"/>
    <col min="7684" max="7684" width="8.625" style="46" customWidth="1"/>
    <col min="7685" max="7686" width="13.625" style="46" customWidth="1"/>
    <col min="7687" max="7687" width="12.625" style="46" customWidth="1"/>
    <col min="7688" max="7688" width="8.625" style="46" customWidth="1"/>
    <col min="7689" max="7935" width="9" style="46"/>
    <col min="7936" max="7938" width="3.125" style="46" customWidth="1"/>
    <col min="7939" max="7939" width="16.125" style="46" bestFit="1" customWidth="1"/>
    <col min="7940" max="7940" width="8.625" style="46" customWidth="1"/>
    <col min="7941" max="7942" width="13.625" style="46" customWidth="1"/>
    <col min="7943" max="7943" width="12.625" style="46" customWidth="1"/>
    <col min="7944" max="7944" width="8.625" style="46" customWidth="1"/>
    <col min="7945" max="8191" width="9" style="46"/>
    <col min="8192" max="8194" width="3.125" style="46" customWidth="1"/>
    <col min="8195" max="8195" width="16.125" style="46" bestFit="1" customWidth="1"/>
    <col min="8196" max="8196" width="8.625" style="46" customWidth="1"/>
    <col min="8197" max="8198" width="13.625" style="46" customWidth="1"/>
    <col min="8199" max="8199" width="12.625" style="46" customWidth="1"/>
    <col min="8200" max="8200" width="8.625" style="46" customWidth="1"/>
    <col min="8201" max="8447" width="9" style="46"/>
    <col min="8448" max="8450" width="3.125" style="46" customWidth="1"/>
    <col min="8451" max="8451" width="16.125" style="46" bestFit="1" customWidth="1"/>
    <col min="8452" max="8452" width="8.625" style="46" customWidth="1"/>
    <col min="8453" max="8454" width="13.625" style="46" customWidth="1"/>
    <col min="8455" max="8455" width="12.625" style="46" customWidth="1"/>
    <col min="8456" max="8456" width="8.625" style="46" customWidth="1"/>
    <col min="8457" max="8703" width="9" style="46"/>
    <col min="8704" max="8706" width="3.125" style="46" customWidth="1"/>
    <col min="8707" max="8707" width="16.125" style="46" bestFit="1" customWidth="1"/>
    <col min="8708" max="8708" width="8.625" style="46" customWidth="1"/>
    <col min="8709" max="8710" width="13.625" style="46" customWidth="1"/>
    <col min="8711" max="8711" width="12.625" style="46" customWidth="1"/>
    <col min="8712" max="8712" width="8.625" style="46" customWidth="1"/>
    <col min="8713" max="8959" width="9" style="46"/>
    <col min="8960" max="8962" width="3.125" style="46" customWidth="1"/>
    <col min="8963" max="8963" width="16.125" style="46" bestFit="1" customWidth="1"/>
    <col min="8964" max="8964" width="8.625" style="46" customWidth="1"/>
    <col min="8965" max="8966" width="13.625" style="46" customWidth="1"/>
    <col min="8967" max="8967" width="12.625" style="46" customWidth="1"/>
    <col min="8968" max="8968" width="8.625" style="46" customWidth="1"/>
    <col min="8969" max="9215" width="9" style="46"/>
    <col min="9216" max="9218" width="3.125" style="46" customWidth="1"/>
    <col min="9219" max="9219" width="16.125" style="46" bestFit="1" customWidth="1"/>
    <col min="9220" max="9220" width="8.625" style="46" customWidth="1"/>
    <col min="9221" max="9222" width="13.625" style="46" customWidth="1"/>
    <col min="9223" max="9223" width="12.625" style="46" customWidth="1"/>
    <col min="9224" max="9224" width="8.625" style="46" customWidth="1"/>
    <col min="9225" max="9471" width="9" style="46"/>
    <col min="9472" max="9474" width="3.125" style="46" customWidth="1"/>
    <col min="9475" max="9475" width="16.125" style="46" bestFit="1" customWidth="1"/>
    <col min="9476" max="9476" width="8.625" style="46" customWidth="1"/>
    <col min="9477" max="9478" width="13.625" style="46" customWidth="1"/>
    <col min="9479" max="9479" width="12.625" style="46" customWidth="1"/>
    <col min="9480" max="9480" width="8.625" style="46" customWidth="1"/>
    <col min="9481" max="9727" width="9" style="46"/>
    <col min="9728" max="9730" width="3.125" style="46" customWidth="1"/>
    <col min="9731" max="9731" width="16.125" style="46" bestFit="1" customWidth="1"/>
    <col min="9732" max="9732" width="8.625" style="46" customWidth="1"/>
    <col min="9733" max="9734" width="13.625" style="46" customWidth="1"/>
    <col min="9735" max="9735" width="12.625" style="46" customWidth="1"/>
    <col min="9736" max="9736" width="8.625" style="46" customWidth="1"/>
    <col min="9737" max="9983" width="9" style="46"/>
    <col min="9984" max="9986" width="3.125" style="46" customWidth="1"/>
    <col min="9987" max="9987" width="16.125" style="46" bestFit="1" customWidth="1"/>
    <col min="9988" max="9988" width="8.625" style="46" customWidth="1"/>
    <col min="9989" max="9990" width="13.625" style="46" customWidth="1"/>
    <col min="9991" max="9991" width="12.625" style="46" customWidth="1"/>
    <col min="9992" max="9992" width="8.625" style="46" customWidth="1"/>
    <col min="9993" max="10239" width="9" style="46"/>
    <col min="10240" max="10242" width="3.125" style="46" customWidth="1"/>
    <col min="10243" max="10243" width="16.125" style="46" bestFit="1" customWidth="1"/>
    <col min="10244" max="10244" width="8.625" style="46" customWidth="1"/>
    <col min="10245" max="10246" width="13.625" style="46" customWidth="1"/>
    <col min="10247" max="10247" width="12.625" style="46" customWidth="1"/>
    <col min="10248" max="10248" width="8.625" style="46" customWidth="1"/>
    <col min="10249" max="10495" width="9" style="46"/>
    <col min="10496" max="10498" width="3.125" style="46" customWidth="1"/>
    <col min="10499" max="10499" width="16.125" style="46" bestFit="1" customWidth="1"/>
    <col min="10500" max="10500" width="8.625" style="46" customWidth="1"/>
    <col min="10501" max="10502" width="13.625" style="46" customWidth="1"/>
    <col min="10503" max="10503" width="12.625" style="46" customWidth="1"/>
    <col min="10504" max="10504" width="8.625" style="46" customWidth="1"/>
    <col min="10505" max="10751" width="9" style="46"/>
    <col min="10752" max="10754" width="3.125" style="46" customWidth="1"/>
    <col min="10755" max="10755" width="16.125" style="46" bestFit="1" customWidth="1"/>
    <col min="10756" max="10756" width="8.625" style="46" customWidth="1"/>
    <col min="10757" max="10758" width="13.625" style="46" customWidth="1"/>
    <col min="10759" max="10759" width="12.625" style="46" customWidth="1"/>
    <col min="10760" max="10760" width="8.625" style="46" customWidth="1"/>
    <col min="10761" max="11007" width="9" style="46"/>
    <col min="11008" max="11010" width="3.125" style="46" customWidth="1"/>
    <col min="11011" max="11011" width="16.125" style="46" bestFit="1" customWidth="1"/>
    <col min="11012" max="11012" width="8.625" style="46" customWidth="1"/>
    <col min="11013" max="11014" width="13.625" style="46" customWidth="1"/>
    <col min="11015" max="11015" width="12.625" style="46" customWidth="1"/>
    <col min="11016" max="11016" width="8.625" style="46" customWidth="1"/>
    <col min="11017" max="11263" width="9" style="46"/>
    <col min="11264" max="11266" width="3.125" style="46" customWidth="1"/>
    <col min="11267" max="11267" width="16.125" style="46" bestFit="1" customWidth="1"/>
    <col min="11268" max="11268" width="8.625" style="46" customWidth="1"/>
    <col min="11269" max="11270" width="13.625" style="46" customWidth="1"/>
    <col min="11271" max="11271" width="12.625" style="46" customWidth="1"/>
    <col min="11272" max="11272" width="8.625" style="46" customWidth="1"/>
    <col min="11273" max="11519" width="9" style="46"/>
    <col min="11520" max="11522" width="3.125" style="46" customWidth="1"/>
    <col min="11523" max="11523" width="16.125" style="46" bestFit="1" customWidth="1"/>
    <col min="11524" max="11524" width="8.625" style="46" customWidth="1"/>
    <col min="11525" max="11526" width="13.625" style="46" customWidth="1"/>
    <col min="11527" max="11527" width="12.625" style="46" customWidth="1"/>
    <col min="11528" max="11528" width="8.625" style="46" customWidth="1"/>
    <col min="11529" max="11775" width="9" style="46"/>
    <col min="11776" max="11778" width="3.125" style="46" customWidth="1"/>
    <col min="11779" max="11779" width="16.125" style="46" bestFit="1" customWidth="1"/>
    <col min="11780" max="11780" width="8.625" style="46" customWidth="1"/>
    <col min="11781" max="11782" width="13.625" style="46" customWidth="1"/>
    <col min="11783" max="11783" width="12.625" style="46" customWidth="1"/>
    <col min="11784" max="11784" width="8.625" style="46" customWidth="1"/>
    <col min="11785" max="12031" width="9" style="46"/>
    <col min="12032" max="12034" width="3.125" style="46" customWidth="1"/>
    <col min="12035" max="12035" width="16.125" style="46" bestFit="1" customWidth="1"/>
    <col min="12036" max="12036" width="8.625" style="46" customWidth="1"/>
    <col min="12037" max="12038" width="13.625" style="46" customWidth="1"/>
    <col min="12039" max="12039" width="12.625" style="46" customWidth="1"/>
    <col min="12040" max="12040" width="8.625" style="46" customWidth="1"/>
    <col min="12041" max="12287" width="9" style="46"/>
    <col min="12288" max="12290" width="3.125" style="46" customWidth="1"/>
    <col min="12291" max="12291" width="16.125" style="46" bestFit="1" customWidth="1"/>
    <col min="12292" max="12292" width="8.625" style="46" customWidth="1"/>
    <col min="12293" max="12294" width="13.625" style="46" customWidth="1"/>
    <col min="12295" max="12295" width="12.625" style="46" customWidth="1"/>
    <col min="12296" max="12296" width="8.625" style="46" customWidth="1"/>
    <col min="12297" max="12543" width="9" style="46"/>
    <col min="12544" max="12546" width="3.125" style="46" customWidth="1"/>
    <col min="12547" max="12547" width="16.125" style="46" bestFit="1" customWidth="1"/>
    <col min="12548" max="12548" width="8.625" style="46" customWidth="1"/>
    <col min="12549" max="12550" width="13.625" style="46" customWidth="1"/>
    <col min="12551" max="12551" width="12.625" style="46" customWidth="1"/>
    <col min="12552" max="12552" width="8.625" style="46" customWidth="1"/>
    <col min="12553" max="12799" width="9" style="46"/>
    <col min="12800" max="12802" width="3.125" style="46" customWidth="1"/>
    <col min="12803" max="12803" width="16.125" style="46" bestFit="1" customWidth="1"/>
    <col min="12804" max="12804" width="8.625" style="46" customWidth="1"/>
    <col min="12805" max="12806" width="13.625" style="46" customWidth="1"/>
    <col min="12807" max="12807" width="12.625" style="46" customWidth="1"/>
    <col min="12808" max="12808" width="8.625" style="46" customWidth="1"/>
    <col min="12809" max="13055" width="9" style="46"/>
    <col min="13056" max="13058" width="3.125" style="46" customWidth="1"/>
    <col min="13059" max="13059" width="16.125" style="46" bestFit="1" customWidth="1"/>
    <col min="13060" max="13060" width="8.625" style="46" customWidth="1"/>
    <col min="13061" max="13062" width="13.625" style="46" customWidth="1"/>
    <col min="13063" max="13063" width="12.625" style="46" customWidth="1"/>
    <col min="13064" max="13064" width="8.625" style="46" customWidth="1"/>
    <col min="13065" max="13311" width="9" style="46"/>
    <col min="13312" max="13314" width="3.125" style="46" customWidth="1"/>
    <col min="13315" max="13315" width="16.125" style="46" bestFit="1" customWidth="1"/>
    <col min="13316" max="13316" width="8.625" style="46" customWidth="1"/>
    <col min="13317" max="13318" width="13.625" style="46" customWidth="1"/>
    <col min="13319" max="13319" width="12.625" style="46" customWidth="1"/>
    <col min="13320" max="13320" width="8.625" style="46" customWidth="1"/>
    <col min="13321" max="13567" width="9" style="46"/>
    <col min="13568" max="13570" width="3.125" style="46" customWidth="1"/>
    <col min="13571" max="13571" width="16.125" style="46" bestFit="1" customWidth="1"/>
    <col min="13572" max="13572" width="8.625" style="46" customWidth="1"/>
    <col min="13573" max="13574" width="13.625" style="46" customWidth="1"/>
    <col min="13575" max="13575" width="12.625" style="46" customWidth="1"/>
    <col min="13576" max="13576" width="8.625" style="46" customWidth="1"/>
    <col min="13577" max="13823" width="9" style="46"/>
    <col min="13824" max="13826" width="3.125" style="46" customWidth="1"/>
    <col min="13827" max="13827" width="16.125" style="46" bestFit="1" customWidth="1"/>
    <col min="13828" max="13828" width="8.625" style="46" customWidth="1"/>
    <col min="13829" max="13830" width="13.625" style="46" customWidth="1"/>
    <col min="13831" max="13831" width="12.625" style="46" customWidth="1"/>
    <col min="13832" max="13832" width="8.625" style="46" customWidth="1"/>
    <col min="13833" max="14079" width="9" style="46"/>
    <col min="14080" max="14082" width="3.125" style="46" customWidth="1"/>
    <col min="14083" max="14083" width="16.125" style="46" bestFit="1" customWidth="1"/>
    <col min="14084" max="14084" width="8.625" style="46" customWidth="1"/>
    <col min="14085" max="14086" width="13.625" style="46" customWidth="1"/>
    <col min="14087" max="14087" width="12.625" style="46" customWidth="1"/>
    <col min="14088" max="14088" width="8.625" style="46" customWidth="1"/>
    <col min="14089" max="14335" width="9" style="46"/>
    <col min="14336" max="14338" width="3.125" style="46" customWidth="1"/>
    <col min="14339" max="14339" width="16.125" style="46" bestFit="1" customWidth="1"/>
    <col min="14340" max="14340" width="8.625" style="46" customWidth="1"/>
    <col min="14341" max="14342" width="13.625" style="46" customWidth="1"/>
    <col min="14343" max="14343" width="12.625" style="46" customWidth="1"/>
    <col min="14344" max="14344" width="8.625" style="46" customWidth="1"/>
    <col min="14345" max="14591" width="9" style="46"/>
    <col min="14592" max="14594" width="3.125" style="46" customWidth="1"/>
    <col min="14595" max="14595" width="16.125" style="46" bestFit="1" customWidth="1"/>
    <col min="14596" max="14596" width="8.625" style="46" customWidth="1"/>
    <col min="14597" max="14598" width="13.625" style="46" customWidth="1"/>
    <col min="14599" max="14599" width="12.625" style="46" customWidth="1"/>
    <col min="14600" max="14600" width="8.625" style="46" customWidth="1"/>
    <col min="14601" max="14847" width="9" style="46"/>
    <col min="14848" max="14850" width="3.125" style="46" customWidth="1"/>
    <col min="14851" max="14851" width="16.125" style="46" bestFit="1" customWidth="1"/>
    <col min="14852" max="14852" width="8.625" style="46" customWidth="1"/>
    <col min="14853" max="14854" width="13.625" style="46" customWidth="1"/>
    <col min="14855" max="14855" width="12.625" style="46" customWidth="1"/>
    <col min="14856" max="14856" width="8.625" style="46" customWidth="1"/>
    <col min="14857" max="15103" width="9" style="46"/>
    <col min="15104" max="15106" width="3.125" style="46" customWidth="1"/>
    <col min="15107" max="15107" width="16.125" style="46" bestFit="1" customWidth="1"/>
    <col min="15108" max="15108" width="8.625" style="46" customWidth="1"/>
    <col min="15109" max="15110" width="13.625" style="46" customWidth="1"/>
    <col min="15111" max="15111" width="12.625" style="46" customWidth="1"/>
    <col min="15112" max="15112" width="8.625" style="46" customWidth="1"/>
    <col min="15113" max="15359" width="9" style="46"/>
    <col min="15360" max="15362" width="3.125" style="46" customWidth="1"/>
    <col min="15363" max="15363" width="16.125" style="46" bestFit="1" customWidth="1"/>
    <col min="15364" max="15364" width="8.625" style="46" customWidth="1"/>
    <col min="15365" max="15366" width="13.625" style="46" customWidth="1"/>
    <col min="15367" max="15367" width="12.625" style="46" customWidth="1"/>
    <col min="15368" max="15368" width="8.625" style="46" customWidth="1"/>
    <col min="15369" max="15615" width="9" style="46"/>
    <col min="15616" max="15618" width="3.125" style="46" customWidth="1"/>
    <col min="15619" max="15619" width="16.125" style="46" bestFit="1" customWidth="1"/>
    <col min="15620" max="15620" width="8.625" style="46" customWidth="1"/>
    <col min="15621" max="15622" width="13.625" style="46" customWidth="1"/>
    <col min="15623" max="15623" width="12.625" style="46" customWidth="1"/>
    <col min="15624" max="15624" width="8.625" style="46" customWidth="1"/>
    <col min="15625" max="15871" width="9" style="46"/>
    <col min="15872" max="15874" width="3.125" style="46" customWidth="1"/>
    <col min="15875" max="15875" width="16.125" style="46" bestFit="1" customWidth="1"/>
    <col min="15876" max="15876" width="8.625" style="46" customWidth="1"/>
    <col min="15877" max="15878" width="13.625" style="46" customWidth="1"/>
    <col min="15879" max="15879" width="12.625" style="46" customWidth="1"/>
    <col min="15880" max="15880" width="8.625" style="46" customWidth="1"/>
    <col min="15881" max="16127" width="9" style="46"/>
    <col min="16128" max="16130" width="3.125" style="46" customWidth="1"/>
    <col min="16131" max="16131" width="16.125" style="46" bestFit="1" customWidth="1"/>
    <col min="16132" max="16132" width="8.625" style="46" customWidth="1"/>
    <col min="16133" max="16134" width="13.625" style="46" customWidth="1"/>
    <col min="16135" max="16135" width="12.625" style="46" customWidth="1"/>
    <col min="16136" max="16136" width="8.625" style="46" customWidth="1"/>
    <col min="16137" max="16384" width="9" style="46"/>
  </cols>
  <sheetData>
    <row r="1" spans="2:11" ht="20.25" customHeight="1" x14ac:dyDescent="0.15">
      <c r="B1" s="67" t="s">
        <v>115</v>
      </c>
      <c r="C1" s="67"/>
      <c r="D1" s="79"/>
      <c r="E1" s="79"/>
      <c r="F1" s="79"/>
      <c r="G1" s="79"/>
      <c r="H1" s="79"/>
      <c r="I1" s="79"/>
      <c r="J1" s="344"/>
      <c r="K1" s="79"/>
    </row>
    <row r="2" spans="2:11" ht="26.25" customHeight="1" x14ac:dyDescent="0.15"/>
    <row r="3" spans="2:11" x14ac:dyDescent="0.15">
      <c r="B3" s="80" t="s">
        <v>295</v>
      </c>
      <c r="C3" s="47"/>
      <c r="D3" s="47"/>
      <c r="E3" s="47"/>
      <c r="F3" s="45"/>
      <c r="G3" s="47"/>
      <c r="H3" s="47"/>
      <c r="I3" s="47"/>
      <c r="J3" s="65"/>
    </row>
    <row r="4" spans="2:11" ht="14.25" thickBot="1" x14ac:dyDescent="0.2">
      <c r="B4" s="47"/>
      <c r="C4" s="47"/>
      <c r="D4" s="47"/>
      <c r="E4" s="47"/>
      <c r="F4" s="45"/>
      <c r="G4" s="48"/>
      <c r="H4" s="48"/>
      <c r="I4" s="49"/>
      <c r="J4" s="346" t="s">
        <v>414</v>
      </c>
    </row>
    <row r="5" spans="2:11" ht="18.75" customHeight="1" thickBot="1" x14ac:dyDescent="0.2">
      <c r="B5" s="50"/>
      <c r="C5" s="51"/>
      <c r="D5" s="51"/>
      <c r="E5" s="51"/>
      <c r="F5" s="52"/>
      <c r="G5" s="340" t="s">
        <v>768</v>
      </c>
      <c r="H5" s="334" t="s">
        <v>769</v>
      </c>
      <c r="I5" s="68" t="s">
        <v>171</v>
      </c>
      <c r="J5" s="347" t="s">
        <v>415</v>
      </c>
    </row>
    <row r="6" spans="2:11" x14ac:dyDescent="0.15">
      <c r="B6" s="53" t="s">
        <v>416</v>
      </c>
      <c r="C6" s="54"/>
      <c r="D6" s="54"/>
      <c r="E6" s="54"/>
      <c r="F6" s="55" t="s">
        <v>296</v>
      </c>
      <c r="G6" s="558">
        <v>21575</v>
      </c>
      <c r="H6" s="335">
        <v>21154</v>
      </c>
      <c r="I6" s="564">
        <f t="shared" ref="I6:I13" si="0">G6-H6</f>
        <v>421</v>
      </c>
      <c r="J6" s="565">
        <f t="shared" ref="J6:J13" si="1">G6/H6</f>
        <v>1.0199016734423749</v>
      </c>
    </row>
    <row r="7" spans="2:11" x14ac:dyDescent="0.15">
      <c r="B7" s="53"/>
      <c r="C7" s="54"/>
      <c r="D7" s="54"/>
      <c r="E7" s="54"/>
      <c r="F7" s="55" t="s">
        <v>297</v>
      </c>
      <c r="G7" s="558">
        <v>145768880</v>
      </c>
      <c r="H7" s="335">
        <v>167331825</v>
      </c>
      <c r="I7" s="566">
        <f>G7-H7</f>
        <v>-21562945</v>
      </c>
      <c r="J7" s="567">
        <f t="shared" si="1"/>
        <v>0.87113661731711822</v>
      </c>
    </row>
    <row r="8" spans="2:11" x14ac:dyDescent="0.15">
      <c r="B8" s="53"/>
      <c r="C8" s="56" t="s">
        <v>298</v>
      </c>
      <c r="D8" s="57"/>
      <c r="E8" s="57"/>
      <c r="F8" s="78" t="s">
        <v>296</v>
      </c>
      <c r="G8" s="559">
        <v>4573</v>
      </c>
      <c r="H8" s="336">
        <v>4945</v>
      </c>
      <c r="I8" s="564">
        <f t="shared" si="0"/>
        <v>-372</v>
      </c>
      <c r="J8" s="565">
        <f t="shared" si="1"/>
        <v>0.92477249747219414</v>
      </c>
    </row>
    <row r="9" spans="2:11" x14ac:dyDescent="0.15">
      <c r="B9" s="53"/>
      <c r="C9" s="58"/>
      <c r="D9" s="54"/>
      <c r="E9" s="54"/>
      <c r="F9" s="55" t="s">
        <v>297</v>
      </c>
      <c r="G9" s="560">
        <v>100089660</v>
      </c>
      <c r="H9" s="337">
        <v>123024072</v>
      </c>
      <c r="I9" s="568">
        <f t="shared" si="0"/>
        <v>-22934412</v>
      </c>
      <c r="J9" s="569">
        <f t="shared" si="1"/>
        <v>0.81357785003247174</v>
      </c>
    </row>
    <row r="10" spans="2:11" x14ac:dyDescent="0.15">
      <c r="B10" s="53"/>
      <c r="C10" s="58"/>
      <c r="D10" s="82" t="s">
        <v>606</v>
      </c>
      <c r="E10" s="83"/>
      <c r="F10" s="84" t="s">
        <v>296</v>
      </c>
      <c r="G10" s="561">
        <v>4313</v>
      </c>
      <c r="H10" s="338">
        <v>4697</v>
      </c>
      <c r="I10" s="564">
        <f t="shared" si="0"/>
        <v>-384</v>
      </c>
      <c r="J10" s="565">
        <f t="shared" si="1"/>
        <v>0.91824568873749202</v>
      </c>
    </row>
    <row r="11" spans="2:11" x14ac:dyDescent="0.15">
      <c r="B11" s="53"/>
      <c r="C11" s="58"/>
      <c r="D11" s="85"/>
      <c r="E11" s="86"/>
      <c r="F11" s="297" t="s">
        <v>297</v>
      </c>
      <c r="G11" s="562">
        <v>96644008</v>
      </c>
      <c r="H11" s="296">
        <v>119576459</v>
      </c>
      <c r="I11" s="566">
        <f t="shared" si="0"/>
        <v>-22932451</v>
      </c>
      <c r="J11" s="567">
        <f t="shared" si="1"/>
        <v>0.80821935026525582</v>
      </c>
    </row>
    <row r="12" spans="2:11" x14ac:dyDescent="0.15">
      <c r="B12" s="53"/>
      <c r="C12" s="56" t="s">
        <v>301</v>
      </c>
      <c r="D12" s="57"/>
      <c r="E12" s="57"/>
      <c r="F12" s="78" t="s">
        <v>296</v>
      </c>
      <c r="G12" s="559">
        <v>17002</v>
      </c>
      <c r="H12" s="336">
        <v>16209</v>
      </c>
      <c r="I12" s="564">
        <f t="shared" si="0"/>
        <v>793</v>
      </c>
      <c r="J12" s="565">
        <f t="shared" si="1"/>
        <v>1.0489234375963972</v>
      </c>
    </row>
    <row r="13" spans="2:11" ht="14.25" thickBot="1" x14ac:dyDescent="0.2">
      <c r="B13" s="59"/>
      <c r="C13" s="60"/>
      <c r="D13" s="61"/>
      <c r="E13" s="61"/>
      <c r="F13" s="62" t="s">
        <v>297</v>
      </c>
      <c r="G13" s="563">
        <v>45679220</v>
      </c>
      <c r="H13" s="339">
        <v>44307753</v>
      </c>
      <c r="I13" s="570">
        <f t="shared" si="0"/>
        <v>1371467</v>
      </c>
      <c r="J13" s="571">
        <f t="shared" si="1"/>
        <v>1.0309532058644455</v>
      </c>
    </row>
    <row r="14" spans="2:11" ht="24.95" customHeight="1" x14ac:dyDescent="0.15">
      <c r="B14" s="47"/>
      <c r="C14" s="47"/>
      <c r="D14" s="47"/>
      <c r="E14" s="47"/>
      <c r="F14" s="45"/>
      <c r="G14" s="65"/>
      <c r="H14" s="65"/>
      <c r="I14" s="47"/>
      <c r="J14" s="65"/>
    </row>
    <row r="15" spans="2:11" x14ac:dyDescent="0.15">
      <c r="B15" s="80" t="s">
        <v>302</v>
      </c>
      <c r="C15" s="47"/>
      <c r="D15" s="47"/>
      <c r="E15" s="47"/>
      <c r="F15" s="45"/>
      <c r="G15" s="65"/>
      <c r="H15" s="65"/>
      <c r="I15" s="47"/>
      <c r="J15" s="65"/>
    </row>
    <row r="16" spans="2:11" ht="14.25" thickBot="1" x14ac:dyDescent="0.2">
      <c r="B16" s="47"/>
      <c r="C16" s="47"/>
      <c r="D16" s="47"/>
      <c r="E16" s="47"/>
      <c r="F16" s="45"/>
      <c r="G16" s="66"/>
      <c r="H16" s="66"/>
      <c r="I16" s="49"/>
      <c r="J16" s="346" t="s">
        <v>417</v>
      </c>
    </row>
    <row r="17" spans="2:15" ht="16.5" customHeight="1" thickBot="1" x14ac:dyDescent="0.2">
      <c r="B17" s="50"/>
      <c r="C17" s="51"/>
      <c r="D17" s="51"/>
      <c r="E17" s="51"/>
      <c r="F17" s="52"/>
      <c r="G17" s="81" t="s">
        <v>768</v>
      </c>
      <c r="H17" s="81" t="s">
        <v>769</v>
      </c>
      <c r="I17" s="68" t="s">
        <v>171</v>
      </c>
      <c r="J17" s="347" t="s">
        <v>415</v>
      </c>
    </row>
    <row r="18" spans="2:15" x14ac:dyDescent="0.15">
      <c r="B18" s="53" t="s">
        <v>418</v>
      </c>
      <c r="C18" s="54"/>
      <c r="D18" s="54"/>
      <c r="E18" s="54"/>
      <c r="F18" s="55" t="s">
        <v>203</v>
      </c>
      <c r="G18" s="572">
        <v>84725398</v>
      </c>
      <c r="H18" s="88">
        <v>80867214</v>
      </c>
      <c r="I18" s="75">
        <f t="shared" ref="I18:I44" si="2">G18-H18</f>
        <v>3858184</v>
      </c>
      <c r="J18" s="348">
        <f t="shared" ref="J18:J44" si="3">G18/H18</f>
        <v>1.0477101140148095</v>
      </c>
      <c r="L18" s="265"/>
      <c r="M18" s="286"/>
      <c r="N18" s="286"/>
      <c r="O18" s="287"/>
    </row>
    <row r="19" spans="2:15" x14ac:dyDescent="0.15">
      <c r="B19" s="53"/>
      <c r="C19" s="54"/>
      <c r="D19" s="54" t="s">
        <v>303</v>
      </c>
      <c r="E19" s="54"/>
      <c r="F19" s="55"/>
      <c r="G19" s="572">
        <v>28051019</v>
      </c>
      <c r="H19" s="88">
        <v>26221855</v>
      </c>
      <c r="I19" s="75">
        <f t="shared" si="2"/>
        <v>1829164</v>
      </c>
      <c r="J19" s="348">
        <f t="shared" si="3"/>
        <v>1.0697572311341055</v>
      </c>
      <c r="L19" s="265"/>
      <c r="M19" s="286"/>
      <c r="N19" s="286"/>
      <c r="O19" s="287"/>
    </row>
    <row r="20" spans="2:15" x14ac:dyDescent="0.15">
      <c r="B20" s="53"/>
      <c r="C20" s="86"/>
      <c r="D20" s="86" t="s">
        <v>322</v>
      </c>
      <c r="E20" s="86"/>
      <c r="F20" s="87"/>
      <c r="G20" s="573">
        <v>56674379</v>
      </c>
      <c r="H20" s="89">
        <v>54645359</v>
      </c>
      <c r="I20" s="575">
        <f t="shared" si="2"/>
        <v>2029020</v>
      </c>
      <c r="J20" s="577">
        <f t="shared" si="3"/>
        <v>1.0371306921050698</v>
      </c>
      <c r="L20" s="265"/>
      <c r="M20" s="286"/>
      <c r="N20" s="286"/>
      <c r="O20" s="287"/>
    </row>
    <row r="21" spans="2:15" x14ac:dyDescent="0.15">
      <c r="B21" s="53"/>
      <c r="C21" s="56" t="s">
        <v>323</v>
      </c>
      <c r="D21" s="57"/>
      <c r="E21" s="57"/>
      <c r="F21" s="78" t="s">
        <v>203</v>
      </c>
      <c r="G21" s="574">
        <v>47643293</v>
      </c>
      <c r="H21" s="90">
        <v>46370084</v>
      </c>
      <c r="I21" s="75">
        <f t="shared" si="2"/>
        <v>1273209</v>
      </c>
      <c r="J21" s="348">
        <f t="shared" si="3"/>
        <v>1.0274575521579818</v>
      </c>
      <c r="L21" s="265"/>
      <c r="M21" s="286"/>
      <c r="N21" s="258"/>
    </row>
    <row r="22" spans="2:15" x14ac:dyDescent="0.15">
      <c r="B22" s="53"/>
      <c r="C22" s="58"/>
      <c r="D22" s="54"/>
      <c r="E22" s="54" t="s">
        <v>324</v>
      </c>
      <c r="F22" s="55"/>
      <c r="G22" s="572">
        <v>12481116</v>
      </c>
      <c r="H22" s="88">
        <v>11883226</v>
      </c>
      <c r="I22" s="75">
        <f t="shared" si="2"/>
        <v>597890</v>
      </c>
      <c r="J22" s="348">
        <f t="shared" si="3"/>
        <v>1.0503137784302008</v>
      </c>
      <c r="L22" s="265"/>
      <c r="M22" s="286"/>
    </row>
    <row r="23" spans="2:15" x14ac:dyDescent="0.15">
      <c r="B23" s="53"/>
      <c r="C23" s="58"/>
      <c r="D23" s="54"/>
      <c r="E23" s="54" t="s">
        <v>325</v>
      </c>
      <c r="F23" s="55"/>
      <c r="G23" s="572">
        <v>35162177</v>
      </c>
      <c r="H23" s="88">
        <v>34486858</v>
      </c>
      <c r="I23" s="575">
        <f t="shared" si="2"/>
        <v>675319</v>
      </c>
      <c r="J23" s="577">
        <f t="shared" si="3"/>
        <v>1.0195819230618226</v>
      </c>
      <c r="L23" s="265"/>
      <c r="M23" s="286"/>
    </row>
    <row r="24" spans="2:15" x14ac:dyDescent="0.15">
      <c r="B24" s="53"/>
      <c r="C24" s="58"/>
      <c r="D24" s="56" t="s">
        <v>326</v>
      </c>
      <c r="E24" s="57"/>
      <c r="F24" s="78" t="s">
        <v>203</v>
      </c>
      <c r="G24" s="90">
        <v>46080106</v>
      </c>
      <c r="H24" s="90">
        <v>44662770</v>
      </c>
      <c r="I24" s="75">
        <f>G24-H24</f>
        <v>1417336</v>
      </c>
      <c r="J24" s="348">
        <f t="shared" si="3"/>
        <v>1.0317341714362991</v>
      </c>
      <c r="L24" s="265"/>
      <c r="M24" s="286"/>
    </row>
    <row r="25" spans="2:15" x14ac:dyDescent="0.15">
      <c r="B25" s="53"/>
      <c r="C25" s="58"/>
      <c r="D25" s="58"/>
      <c r="E25" s="54" t="s">
        <v>419</v>
      </c>
      <c r="F25" s="55"/>
      <c r="G25" s="88">
        <v>12070912</v>
      </c>
      <c r="H25" s="88">
        <v>11288203</v>
      </c>
      <c r="I25" s="75">
        <f t="shared" si="2"/>
        <v>782709</v>
      </c>
      <c r="J25" s="348">
        <f t="shared" si="3"/>
        <v>1.0693386715316866</v>
      </c>
      <c r="L25" s="265"/>
      <c r="M25" s="286"/>
    </row>
    <row r="26" spans="2:15" x14ac:dyDescent="0.15">
      <c r="B26" s="53"/>
      <c r="C26" s="58"/>
      <c r="D26" s="63"/>
      <c r="E26" s="86" t="s">
        <v>420</v>
      </c>
      <c r="F26" s="87"/>
      <c r="G26" s="89">
        <v>34009194</v>
      </c>
      <c r="H26" s="89">
        <v>33374567</v>
      </c>
      <c r="I26" s="575">
        <f t="shared" si="2"/>
        <v>634627</v>
      </c>
      <c r="J26" s="577">
        <f t="shared" si="3"/>
        <v>1.0190152878987164</v>
      </c>
      <c r="L26" s="265"/>
      <c r="M26" s="286"/>
    </row>
    <row r="27" spans="2:15" x14ac:dyDescent="0.15">
      <c r="B27" s="53"/>
      <c r="C27" s="58"/>
      <c r="D27" s="56" t="s">
        <v>327</v>
      </c>
      <c r="E27" s="57"/>
      <c r="F27" s="78" t="s">
        <v>203</v>
      </c>
      <c r="G27" s="90">
        <v>4325956</v>
      </c>
      <c r="H27" s="90">
        <v>4259755</v>
      </c>
      <c r="I27" s="75">
        <f t="shared" si="2"/>
        <v>66201</v>
      </c>
      <c r="J27" s="348">
        <f t="shared" si="3"/>
        <v>1.0155410346369687</v>
      </c>
      <c r="L27" s="265"/>
      <c r="M27" s="286"/>
    </row>
    <row r="28" spans="2:15" x14ac:dyDescent="0.15">
      <c r="B28" s="53"/>
      <c r="C28" s="58"/>
      <c r="D28" s="58"/>
      <c r="E28" s="54"/>
      <c r="F28" s="55" t="s">
        <v>204</v>
      </c>
      <c r="G28" s="88">
        <v>3251949</v>
      </c>
      <c r="H28" s="88">
        <v>3132684</v>
      </c>
      <c r="I28" s="75">
        <f t="shared" si="2"/>
        <v>119265</v>
      </c>
      <c r="J28" s="348">
        <f t="shared" si="3"/>
        <v>1.0380711875184347</v>
      </c>
      <c r="L28" s="265"/>
      <c r="M28" s="286"/>
    </row>
    <row r="29" spans="2:15" x14ac:dyDescent="0.15">
      <c r="B29" s="53"/>
      <c r="C29" s="58"/>
      <c r="D29" s="58"/>
      <c r="E29" s="54"/>
      <c r="F29" s="55" t="s">
        <v>205</v>
      </c>
      <c r="G29" s="88">
        <v>1074007</v>
      </c>
      <c r="H29" s="88">
        <v>1127071</v>
      </c>
      <c r="I29" s="576">
        <f t="shared" si="2"/>
        <v>-53064</v>
      </c>
      <c r="J29" s="578">
        <f t="shared" si="3"/>
        <v>0.95291867149451992</v>
      </c>
      <c r="L29" s="265"/>
      <c r="M29" s="286"/>
    </row>
    <row r="30" spans="2:15" x14ac:dyDescent="0.15">
      <c r="B30" s="53"/>
      <c r="C30" s="58"/>
      <c r="D30" s="58"/>
      <c r="E30" s="82" t="s">
        <v>421</v>
      </c>
      <c r="F30" s="84" t="s">
        <v>203</v>
      </c>
      <c r="G30" s="91">
        <f>G31+G32</f>
        <v>1970397</v>
      </c>
      <c r="H30" s="91">
        <v>1985013</v>
      </c>
      <c r="I30" s="75">
        <f t="shared" si="2"/>
        <v>-14616</v>
      </c>
      <c r="J30" s="348">
        <f t="shared" si="3"/>
        <v>0.99263682404095088</v>
      </c>
      <c r="L30" s="265"/>
      <c r="M30" s="286"/>
    </row>
    <row r="31" spans="2:15" x14ac:dyDescent="0.15">
      <c r="B31" s="53"/>
      <c r="C31" s="58"/>
      <c r="D31" s="58"/>
      <c r="E31" s="92"/>
      <c r="F31" s="55" t="s">
        <v>204</v>
      </c>
      <c r="G31" s="88">
        <v>927143</v>
      </c>
      <c r="H31" s="88">
        <v>874232</v>
      </c>
      <c r="I31" s="75">
        <f t="shared" si="2"/>
        <v>52911</v>
      </c>
      <c r="J31" s="348">
        <f t="shared" si="3"/>
        <v>1.0605228360435217</v>
      </c>
      <c r="L31" s="265"/>
      <c r="M31" s="286"/>
    </row>
    <row r="32" spans="2:15" x14ac:dyDescent="0.15">
      <c r="B32" s="53"/>
      <c r="C32" s="58"/>
      <c r="D32" s="58"/>
      <c r="E32" s="92"/>
      <c r="F32" s="55" t="s">
        <v>205</v>
      </c>
      <c r="G32" s="88">
        <v>1043254</v>
      </c>
      <c r="H32" s="88">
        <v>1110781</v>
      </c>
      <c r="I32" s="576">
        <f t="shared" si="2"/>
        <v>-67527</v>
      </c>
      <c r="J32" s="578">
        <f t="shared" si="3"/>
        <v>0.93920763858942491</v>
      </c>
      <c r="L32" s="265"/>
      <c r="M32" s="286"/>
    </row>
    <row r="33" spans="2:13" x14ac:dyDescent="0.15">
      <c r="B33" s="53"/>
      <c r="C33" s="58"/>
      <c r="D33" s="58"/>
      <c r="E33" s="82" t="s">
        <v>422</v>
      </c>
      <c r="F33" s="84" t="s">
        <v>203</v>
      </c>
      <c r="G33" s="91">
        <f>G34+G35</f>
        <v>2355559</v>
      </c>
      <c r="H33" s="91">
        <v>2274742</v>
      </c>
      <c r="I33" s="75">
        <f t="shared" si="2"/>
        <v>80817</v>
      </c>
      <c r="J33" s="348">
        <f t="shared" si="3"/>
        <v>1.0355279851517227</v>
      </c>
      <c r="L33" s="265"/>
      <c r="M33" s="286"/>
    </row>
    <row r="34" spans="2:13" x14ac:dyDescent="0.15">
      <c r="B34" s="53"/>
      <c r="C34" s="58"/>
      <c r="D34" s="58"/>
      <c r="E34" s="92"/>
      <c r="F34" s="55" t="s">
        <v>204</v>
      </c>
      <c r="G34" s="88">
        <v>2324806</v>
      </c>
      <c r="H34" s="88">
        <v>2258452</v>
      </c>
      <c r="I34" s="75">
        <f t="shared" si="2"/>
        <v>66354</v>
      </c>
      <c r="J34" s="348">
        <f t="shared" si="3"/>
        <v>1.0293803011974574</v>
      </c>
      <c r="L34" s="265"/>
      <c r="M34" s="286"/>
    </row>
    <row r="35" spans="2:13" x14ac:dyDescent="0.15">
      <c r="B35" s="53"/>
      <c r="C35" s="63"/>
      <c r="D35" s="63"/>
      <c r="E35" s="85"/>
      <c r="F35" s="87" t="s">
        <v>205</v>
      </c>
      <c r="G35" s="89">
        <v>30753</v>
      </c>
      <c r="H35" s="89">
        <v>16290</v>
      </c>
      <c r="I35" s="575">
        <f t="shared" si="2"/>
        <v>14463</v>
      </c>
      <c r="J35" s="577">
        <f t="shared" si="3"/>
        <v>1.8878453038674032</v>
      </c>
      <c r="L35" s="265"/>
      <c r="M35" s="286"/>
    </row>
    <row r="36" spans="2:13" x14ac:dyDescent="0.15">
      <c r="B36" s="53"/>
      <c r="C36" s="56" t="s">
        <v>329</v>
      </c>
      <c r="D36" s="57"/>
      <c r="E36" s="57"/>
      <c r="F36" s="78" t="s">
        <v>203</v>
      </c>
      <c r="G36" s="574">
        <v>37082105</v>
      </c>
      <c r="H36" s="90">
        <v>34497130</v>
      </c>
      <c r="I36" s="75">
        <f t="shared" si="2"/>
        <v>2584975</v>
      </c>
      <c r="J36" s="348">
        <f t="shared" si="3"/>
        <v>1.0749330451547709</v>
      </c>
      <c r="L36" s="265"/>
      <c r="M36" s="286"/>
    </row>
    <row r="37" spans="2:13" x14ac:dyDescent="0.15">
      <c r="B37" s="53"/>
      <c r="C37" s="58"/>
      <c r="D37" s="54"/>
      <c r="E37" s="54" t="s">
        <v>326</v>
      </c>
      <c r="F37" s="55"/>
      <c r="G37" s="88">
        <v>2508765</v>
      </c>
      <c r="H37" s="88">
        <v>2748379</v>
      </c>
      <c r="I37" s="75">
        <f t="shared" si="2"/>
        <v>-239614</v>
      </c>
      <c r="J37" s="348">
        <f t="shared" si="3"/>
        <v>0.91281624550325846</v>
      </c>
      <c r="L37" s="265"/>
      <c r="M37" s="286"/>
    </row>
    <row r="38" spans="2:13" x14ac:dyDescent="0.15">
      <c r="B38" s="53"/>
      <c r="C38" s="58"/>
      <c r="D38" s="86"/>
      <c r="E38" s="86" t="s">
        <v>330</v>
      </c>
      <c r="F38" s="87"/>
      <c r="G38" s="88">
        <v>10585455</v>
      </c>
      <c r="H38" s="88">
        <v>9806165</v>
      </c>
      <c r="I38" s="575">
        <f t="shared" si="2"/>
        <v>779290</v>
      </c>
      <c r="J38" s="577">
        <f t="shared" si="3"/>
        <v>1.0794693950183381</v>
      </c>
      <c r="L38" s="265"/>
      <c r="M38" s="286"/>
    </row>
    <row r="39" spans="2:13" x14ac:dyDescent="0.15">
      <c r="B39" s="53"/>
      <c r="C39" s="58"/>
      <c r="D39" s="56" t="s">
        <v>331</v>
      </c>
      <c r="E39" s="57"/>
      <c r="F39" s="78" t="s">
        <v>203</v>
      </c>
      <c r="G39" s="574">
        <v>15569903</v>
      </c>
      <c r="H39" s="90">
        <v>14338629</v>
      </c>
      <c r="I39" s="75">
        <f t="shared" si="2"/>
        <v>1231274</v>
      </c>
      <c r="J39" s="348">
        <f t="shared" si="3"/>
        <v>1.0858711108293548</v>
      </c>
      <c r="L39" s="265"/>
      <c r="M39" s="286"/>
    </row>
    <row r="40" spans="2:13" x14ac:dyDescent="0.15">
      <c r="B40" s="53"/>
      <c r="C40" s="58"/>
      <c r="D40" s="58"/>
      <c r="E40" s="54" t="s">
        <v>326</v>
      </c>
      <c r="F40" s="55"/>
      <c r="G40" s="88">
        <v>1426599</v>
      </c>
      <c r="H40" s="88">
        <v>1582539</v>
      </c>
      <c r="I40" s="75">
        <f t="shared" si="2"/>
        <v>-155940</v>
      </c>
      <c r="J40" s="348">
        <f t="shared" si="3"/>
        <v>0.90146214406090464</v>
      </c>
      <c r="L40" s="265"/>
      <c r="M40" s="286"/>
    </row>
    <row r="41" spans="2:13" x14ac:dyDescent="0.15">
      <c r="B41" s="53"/>
      <c r="C41" s="58"/>
      <c r="D41" s="63"/>
      <c r="E41" s="86" t="s">
        <v>330</v>
      </c>
      <c r="F41" s="87"/>
      <c r="G41" s="89">
        <v>5324540</v>
      </c>
      <c r="H41" s="89">
        <v>4980920</v>
      </c>
      <c r="I41" s="575">
        <f t="shared" si="2"/>
        <v>343620</v>
      </c>
      <c r="J41" s="577">
        <f t="shared" si="3"/>
        <v>1.0689872553664785</v>
      </c>
      <c r="L41" s="265"/>
      <c r="M41" s="286"/>
    </row>
    <row r="42" spans="2:13" x14ac:dyDescent="0.15">
      <c r="B42" s="53"/>
      <c r="C42" s="58"/>
      <c r="D42" s="56" t="s">
        <v>332</v>
      </c>
      <c r="E42" s="57"/>
      <c r="F42" s="78" t="s">
        <v>203</v>
      </c>
      <c r="G42" s="574">
        <v>21512202</v>
      </c>
      <c r="H42" s="90">
        <v>20158501</v>
      </c>
      <c r="I42" s="75">
        <f t="shared" si="2"/>
        <v>1353701</v>
      </c>
      <c r="J42" s="348">
        <f t="shared" si="3"/>
        <v>1.0671528602250733</v>
      </c>
      <c r="L42" s="265"/>
      <c r="M42" s="286"/>
    </row>
    <row r="43" spans="2:13" x14ac:dyDescent="0.15">
      <c r="B43" s="53"/>
      <c r="C43" s="58"/>
      <c r="D43" s="58"/>
      <c r="E43" s="54" t="s">
        <v>326</v>
      </c>
      <c r="F43" s="55"/>
      <c r="G43" s="88">
        <v>1082166</v>
      </c>
      <c r="H43" s="88">
        <v>1165840</v>
      </c>
      <c r="I43" s="75">
        <f t="shared" si="2"/>
        <v>-83674</v>
      </c>
      <c r="J43" s="348">
        <f t="shared" si="3"/>
        <v>0.92822857338914433</v>
      </c>
      <c r="L43" s="265"/>
      <c r="M43" s="286"/>
    </row>
    <row r="44" spans="2:13" ht="14.25" thickBot="1" x14ac:dyDescent="0.2">
      <c r="B44" s="59"/>
      <c r="C44" s="60"/>
      <c r="D44" s="60"/>
      <c r="E44" s="61" t="s">
        <v>330</v>
      </c>
      <c r="F44" s="62"/>
      <c r="G44" s="93">
        <v>5260915</v>
      </c>
      <c r="H44" s="93">
        <v>4825245</v>
      </c>
      <c r="I44" s="76">
        <f t="shared" si="2"/>
        <v>435670</v>
      </c>
      <c r="J44" s="349">
        <f t="shared" si="3"/>
        <v>1.0902897158589875</v>
      </c>
      <c r="L44" s="265"/>
      <c r="M44" s="286"/>
    </row>
    <row r="45" spans="2:13" ht="24.95" customHeight="1" x14ac:dyDescent="0.15">
      <c r="B45" s="49"/>
      <c r="C45" s="47"/>
      <c r="D45" s="47"/>
      <c r="E45" s="47"/>
      <c r="F45" s="45"/>
      <c r="G45" s="65"/>
      <c r="H45" s="65"/>
      <c r="I45" s="47"/>
      <c r="J45" s="65"/>
    </row>
    <row r="46" spans="2:13" x14ac:dyDescent="0.15">
      <c r="B46" s="272" t="s">
        <v>506</v>
      </c>
      <c r="C46" s="47"/>
      <c r="D46" s="47"/>
      <c r="E46" s="47"/>
      <c r="F46" s="45"/>
      <c r="G46" s="69"/>
      <c r="H46" s="69"/>
      <c r="I46" s="64"/>
      <c r="J46" s="66"/>
    </row>
    <row r="47" spans="2:13" ht="14.25" thickBot="1" x14ac:dyDescent="0.2">
      <c r="B47" s="47"/>
      <c r="C47" s="47"/>
      <c r="D47" s="47"/>
      <c r="E47" s="47"/>
      <c r="F47" s="45"/>
      <c r="G47" s="66"/>
      <c r="H47" s="66"/>
      <c r="I47" s="49"/>
      <c r="J47" s="346" t="s">
        <v>170</v>
      </c>
    </row>
    <row r="48" spans="2:13" ht="16.5" customHeight="1" thickBot="1" x14ac:dyDescent="0.2">
      <c r="B48" s="50"/>
      <c r="C48" s="51"/>
      <c r="D48" s="51"/>
      <c r="E48" s="51"/>
      <c r="F48" s="52"/>
      <c r="G48" s="81" t="s">
        <v>768</v>
      </c>
      <c r="H48" s="81" t="s">
        <v>769</v>
      </c>
      <c r="I48" s="68" t="s">
        <v>171</v>
      </c>
      <c r="J48" s="347" t="s">
        <v>415</v>
      </c>
    </row>
    <row r="49" spans="2:12" ht="13.5" customHeight="1" x14ac:dyDescent="0.15">
      <c r="B49" s="53" t="s">
        <v>333</v>
      </c>
      <c r="C49" s="54"/>
      <c r="D49" s="54"/>
      <c r="E49" s="54"/>
      <c r="F49" s="55" t="s">
        <v>203</v>
      </c>
      <c r="G49" s="94">
        <f>G50+G51</f>
        <v>18719798</v>
      </c>
      <c r="H49" s="94">
        <v>16227786</v>
      </c>
      <c r="I49" s="75">
        <f>G49-H49</f>
        <v>2492012</v>
      </c>
      <c r="J49" s="348">
        <f>G49/H49</f>
        <v>1.1535645096626244</v>
      </c>
      <c r="L49" s="294"/>
    </row>
    <row r="50" spans="2:12" ht="13.5" customHeight="1" x14ac:dyDescent="0.15">
      <c r="B50" s="53"/>
      <c r="C50" s="54"/>
      <c r="D50" s="54" t="s">
        <v>347</v>
      </c>
      <c r="E50" s="54"/>
      <c r="F50" s="55"/>
      <c r="G50" s="94">
        <v>6493780</v>
      </c>
      <c r="H50" s="94">
        <v>5233124</v>
      </c>
      <c r="I50" s="75">
        <f>G50-H50</f>
        <v>1260656</v>
      </c>
      <c r="J50" s="348">
        <f>G50/H50</f>
        <v>1.2408993175013625</v>
      </c>
    </row>
    <row r="51" spans="2:12" ht="13.5" customHeight="1" thickBot="1" x14ac:dyDescent="0.2">
      <c r="B51" s="59"/>
      <c r="C51" s="61"/>
      <c r="D51" s="61" t="s">
        <v>348</v>
      </c>
      <c r="E51" s="61"/>
      <c r="F51" s="62"/>
      <c r="G51" s="95">
        <v>12226018</v>
      </c>
      <c r="H51" s="95">
        <v>10994662</v>
      </c>
      <c r="I51" s="76">
        <f>G51-H51</f>
        <v>1231356</v>
      </c>
      <c r="J51" s="349">
        <f>G51/H51</f>
        <v>1.1119958030542458</v>
      </c>
    </row>
    <row r="52" spans="2:12" s="345" customFormat="1" ht="17.25" customHeight="1" x14ac:dyDescent="0.15">
      <c r="B52" s="350"/>
      <c r="C52" s="350"/>
      <c r="D52" s="350"/>
      <c r="E52" s="350"/>
      <c r="F52" s="351"/>
      <c r="G52" s="350"/>
      <c r="H52" s="350"/>
      <c r="I52" s="65"/>
      <c r="J52" s="346" t="s">
        <v>770</v>
      </c>
    </row>
    <row r="53" spans="2:12" x14ac:dyDescent="0.15">
      <c r="B53" s="404" t="s">
        <v>577</v>
      </c>
    </row>
    <row r="56" spans="2:12" x14ac:dyDescent="0.15">
      <c r="E56" s="405"/>
    </row>
  </sheetData>
  <phoneticPr fontId="10"/>
  <printOptions horizontalCentered="1"/>
  <pageMargins left="0.78740157480314965" right="0.78740157480314965" top="0.59055118110236227" bottom="0.39370078740157483" header="0.39370078740157483" footer="0.19685039370078741"/>
  <pageSetup paperSize="9" orientation="portrait"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zoomScale="130" zoomScaleNormal="130" zoomScaleSheetLayoutView="100" workbookViewId="0"/>
  </sheetViews>
  <sheetFormatPr defaultRowHeight="11.25" x14ac:dyDescent="0.15"/>
  <cols>
    <col min="1" max="1" width="9" style="97"/>
    <col min="2" max="2" width="13.125" style="97" bestFit="1" customWidth="1"/>
    <col min="3" max="3" width="7.125" style="97" customWidth="1"/>
    <col min="4" max="4" width="11.625" style="97" customWidth="1"/>
    <col min="5" max="5" width="7.125" style="97" customWidth="1"/>
    <col min="6" max="6" width="11.625" style="97" customWidth="1"/>
    <col min="7" max="7" width="7.125" style="97" customWidth="1"/>
    <col min="8" max="8" width="11.625" style="97" customWidth="1"/>
    <col min="9" max="9" width="7.125" style="97" customWidth="1"/>
    <col min="10" max="10" width="11.625" style="97" customWidth="1"/>
    <col min="11" max="11" width="3" style="97" customWidth="1"/>
    <col min="12" max="12" width="5.5" style="97" bestFit="1" customWidth="1"/>
    <col min="13" max="13" width="8.75" style="97" bestFit="1" customWidth="1"/>
    <col min="14" max="14" width="4.5" style="97" bestFit="1" customWidth="1"/>
    <col min="15" max="15" width="7.5" style="97" customWidth="1"/>
    <col min="16" max="19" width="6.875" style="97" bestFit="1" customWidth="1"/>
    <col min="20" max="242" width="9" style="97"/>
    <col min="243" max="243" width="13.125" style="97" bestFit="1" customWidth="1"/>
    <col min="244" max="244" width="7.125" style="97" customWidth="1"/>
    <col min="245" max="245" width="11.625" style="97" customWidth="1"/>
    <col min="246" max="246" width="7.125" style="97" customWidth="1"/>
    <col min="247" max="247" width="11.625" style="97" customWidth="1"/>
    <col min="248" max="248" width="7.125" style="97" customWidth="1"/>
    <col min="249" max="249" width="11.625" style="97" customWidth="1"/>
    <col min="250" max="250" width="7.125" style="97" customWidth="1"/>
    <col min="251" max="251" width="11.625" style="97" customWidth="1"/>
    <col min="252" max="498" width="9" style="97"/>
    <col min="499" max="499" width="13.125" style="97" bestFit="1" customWidth="1"/>
    <col min="500" max="500" width="7.125" style="97" customWidth="1"/>
    <col min="501" max="501" width="11.625" style="97" customWidth="1"/>
    <col min="502" max="502" width="7.125" style="97" customWidth="1"/>
    <col min="503" max="503" width="11.625" style="97" customWidth="1"/>
    <col min="504" max="504" width="7.125" style="97" customWidth="1"/>
    <col min="505" max="505" width="11.625" style="97" customWidth="1"/>
    <col min="506" max="506" width="7.125" style="97" customWidth="1"/>
    <col min="507" max="507" width="11.625" style="97" customWidth="1"/>
    <col min="508" max="754" width="9" style="97"/>
    <col min="755" max="755" width="13.125" style="97" bestFit="1" customWidth="1"/>
    <col min="756" max="756" width="7.125" style="97" customWidth="1"/>
    <col min="757" max="757" width="11.625" style="97" customWidth="1"/>
    <col min="758" max="758" width="7.125" style="97" customWidth="1"/>
    <col min="759" max="759" width="11.625" style="97" customWidth="1"/>
    <col min="760" max="760" width="7.125" style="97" customWidth="1"/>
    <col min="761" max="761" width="11.625" style="97" customWidth="1"/>
    <col min="762" max="762" width="7.125" style="97" customWidth="1"/>
    <col min="763" max="763" width="11.625" style="97" customWidth="1"/>
    <col min="764" max="1010" width="9" style="97"/>
    <col min="1011" max="1011" width="13.125" style="97" bestFit="1" customWidth="1"/>
    <col min="1012" max="1012" width="7.125" style="97" customWidth="1"/>
    <col min="1013" max="1013" width="11.625" style="97" customWidth="1"/>
    <col min="1014" max="1014" width="7.125" style="97" customWidth="1"/>
    <col min="1015" max="1015" width="11.625" style="97" customWidth="1"/>
    <col min="1016" max="1016" width="7.125" style="97" customWidth="1"/>
    <col min="1017" max="1017" width="11.625" style="97" customWidth="1"/>
    <col min="1018" max="1018" width="7.125" style="97" customWidth="1"/>
    <col min="1019" max="1019" width="11.625" style="97" customWidth="1"/>
    <col min="1020" max="1266" width="9" style="97"/>
    <col min="1267" max="1267" width="13.125" style="97" bestFit="1" customWidth="1"/>
    <col min="1268" max="1268" width="7.125" style="97" customWidth="1"/>
    <col min="1269" max="1269" width="11.625" style="97" customWidth="1"/>
    <col min="1270" max="1270" width="7.125" style="97" customWidth="1"/>
    <col min="1271" max="1271" width="11.625" style="97" customWidth="1"/>
    <col min="1272" max="1272" width="7.125" style="97" customWidth="1"/>
    <col min="1273" max="1273" width="11.625" style="97" customWidth="1"/>
    <col min="1274" max="1274" width="7.125" style="97" customWidth="1"/>
    <col min="1275" max="1275" width="11.625" style="97" customWidth="1"/>
    <col min="1276" max="1522" width="9" style="97"/>
    <col min="1523" max="1523" width="13.125" style="97" bestFit="1" customWidth="1"/>
    <col min="1524" max="1524" width="7.125" style="97" customWidth="1"/>
    <col min="1525" max="1525" width="11.625" style="97" customWidth="1"/>
    <col min="1526" max="1526" width="7.125" style="97" customWidth="1"/>
    <col min="1527" max="1527" width="11.625" style="97" customWidth="1"/>
    <col min="1528" max="1528" width="7.125" style="97" customWidth="1"/>
    <col min="1529" max="1529" width="11.625" style="97" customWidth="1"/>
    <col min="1530" max="1530" width="7.125" style="97" customWidth="1"/>
    <col min="1531" max="1531" width="11.625" style="97" customWidth="1"/>
    <col min="1532" max="1778" width="9" style="97"/>
    <col min="1779" max="1779" width="13.125" style="97" bestFit="1" customWidth="1"/>
    <col min="1780" max="1780" width="7.125" style="97" customWidth="1"/>
    <col min="1781" max="1781" width="11.625" style="97" customWidth="1"/>
    <col min="1782" max="1782" width="7.125" style="97" customWidth="1"/>
    <col min="1783" max="1783" width="11.625" style="97" customWidth="1"/>
    <col min="1784" max="1784" width="7.125" style="97" customWidth="1"/>
    <col min="1785" max="1785" width="11.625" style="97" customWidth="1"/>
    <col min="1786" max="1786" width="7.125" style="97" customWidth="1"/>
    <col min="1787" max="1787" width="11.625" style="97" customWidth="1"/>
    <col min="1788" max="2034" width="9" style="97"/>
    <col min="2035" max="2035" width="13.125" style="97" bestFit="1" customWidth="1"/>
    <col min="2036" max="2036" width="7.125" style="97" customWidth="1"/>
    <col min="2037" max="2037" width="11.625" style="97" customWidth="1"/>
    <col min="2038" max="2038" width="7.125" style="97" customWidth="1"/>
    <col min="2039" max="2039" width="11.625" style="97" customWidth="1"/>
    <col min="2040" max="2040" width="7.125" style="97" customWidth="1"/>
    <col min="2041" max="2041" width="11.625" style="97" customWidth="1"/>
    <col min="2042" max="2042" width="7.125" style="97" customWidth="1"/>
    <col min="2043" max="2043" width="11.625" style="97" customWidth="1"/>
    <col min="2044" max="2290" width="9" style="97"/>
    <col min="2291" max="2291" width="13.125" style="97" bestFit="1" customWidth="1"/>
    <col min="2292" max="2292" width="7.125" style="97" customWidth="1"/>
    <col min="2293" max="2293" width="11.625" style="97" customWidth="1"/>
    <col min="2294" max="2294" width="7.125" style="97" customWidth="1"/>
    <col min="2295" max="2295" width="11.625" style="97" customWidth="1"/>
    <col min="2296" max="2296" width="7.125" style="97" customWidth="1"/>
    <col min="2297" max="2297" width="11.625" style="97" customWidth="1"/>
    <col min="2298" max="2298" width="7.125" style="97" customWidth="1"/>
    <col min="2299" max="2299" width="11.625" style="97" customWidth="1"/>
    <col min="2300" max="2546" width="9" style="97"/>
    <col min="2547" max="2547" width="13.125" style="97" bestFit="1" customWidth="1"/>
    <col min="2548" max="2548" width="7.125" style="97" customWidth="1"/>
    <col min="2549" max="2549" width="11.625" style="97" customWidth="1"/>
    <col min="2550" max="2550" width="7.125" style="97" customWidth="1"/>
    <col min="2551" max="2551" width="11.625" style="97" customWidth="1"/>
    <col min="2552" max="2552" width="7.125" style="97" customWidth="1"/>
    <col min="2553" max="2553" width="11.625" style="97" customWidth="1"/>
    <col min="2554" max="2554" width="7.125" style="97" customWidth="1"/>
    <col min="2555" max="2555" width="11.625" style="97" customWidth="1"/>
    <col min="2556" max="2802" width="9" style="97"/>
    <col min="2803" max="2803" width="13.125" style="97" bestFit="1" customWidth="1"/>
    <col min="2804" max="2804" width="7.125" style="97" customWidth="1"/>
    <col min="2805" max="2805" width="11.625" style="97" customWidth="1"/>
    <col min="2806" max="2806" width="7.125" style="97" customWidth="1"/>
    <col min="2807" max="2807" width="11.625" style="97" customWidth="1"/>
    <col min="2808" max="2808" width="7.125" style="97" customWidth="1"/>
    <col min="2809" max="2809" width="11.625" style="97" customWidth="1"/>
    <col min="2810" max="2810" width="7.125" style="97" customWidth="1"/>
    <col min="2811" max="2811" width="11.625" style="97" customWidth="1"/>
    <col min="2812" max="3058" width="9" style="97"/>
    <col min="3059" max="3059" width="13.125" style="97" bestFit="1" customWidth="1"/>
    <col min="3060" max="3060" width="7.125" style="97" customWidth="1"/>
    <col min="3061" max="3061" width="11.625" style="97" customWidth="1"/>
    <col min="3062" max="3062" width="7.125" style="97" customWidth="1"/>
    <col min="3063" max="3063" width="11.625" style="97" customWidth="1"/>
    <col min="3064" max="3064" width="7.125" style="97" customWidth="1"/>
    <col min="3065" max="3065" width="11.625" style="97" customWidth="1"/>
    <col min="3066" max="3066" width="7.125" style="97" customWidth="1"/>
    <col min="3067" max="3067" width="11.625" style="97" customWidth="1"/>
    <col min="3068" max="3314" width="9" style="97"/>
    <col min="3315" max="3315" width="13.125" style="97" bestFit="1" customWidth="1"/>
    <col min="3316" max="3316" width="7.125" style="97" customWidth="1"/>
    <col min="3317" max="3317" width="11.625" style="97" customWidth="1"/>
    <col min="3318" max="3318" width="7.125" style="97" customWidth="1"/>
    <col min="3319" max="3319" width="11.625" style="97" customWidth="1"/>
    <col min="3320" max="3320" width="7.125" style="97" customWidth="1"/>
    <col min="3321" max="3321" width="11.625" style="97" customWidth="1"/>
    <col min="3322" max="3322" width="7.125" style="97" customWidth="1"/>
    <col min="3323" max="3323" width="11.625" style="97" customWidth="1"/>
    <col min="3324" max="3570" width="9" style="97"/>
    <col min="3571" max="3571" width="13.125" style="97" bestFit="1" customWidth="1"/>
    <col min="3572" max="3572" width="7.125" style="97" customWidth="1"/>
    <col min="3573" max="3573" width="11.625" style="97" customWidth="1"/>
    <col min="3574" max="3574" width="7.125" style="97" customWidth="1"/>
    <col min="3575" max="3575" width="11.625" style="97" customWidth="1"/>
    <col min="3576" max="3576" width="7.125" style="97" customWidth="1"/>
    <col min="3577" max="3577" width="11.625" style="97" customWidth="1"/>
    <col min="3578" max="3578" width="7.125" style="97" customWidth="1"/>
    <col min="3579" max="3579" width="11.625" style="97" customWidth="1"/>
    <col min="3580" max="3826" width="9" style="97"/>
    <col min="3827" max="3827" width="13.125" style="97" bestFit="1" customWidth="1"/>
    <col min="3828" max="3828" width="7.125" style="97" customWidth="1"/>
    <col min="3829" max="3829" width="11.625" style="97" customWidth="1"/>
    <col min="3830" max="3830" width="7.125" style="97" customWidth="1"/>
    <col min="3831" max="3831" width="11.625" style="97" customWidth="1"/>
    <col min="3832" max="3832" width="7.125" style="97" customWidth="1"/>
    <col min="3833" max="3833" width="11.625" style="97" customWidth="1"/>
    <col min="3834" max="3834" width="7.125" style="97" customWidth="1"/>
    <col min="3835" max="3835" width="11.625" style="97" customWidth="1"/>
    <col min="3836" max="4082" width="9" style="97"/>
    <col min="4083" max="4083" width="13.125" style="97" bestFit="1" customWidth="1"/>
    <col min="4084" max="4084" width="7.125" style="97" customWidth="1"/>
    <col min="4085" max="4085" width="11.625" style="97" customWidth="1"/>
    <col min="4086" max="4086" width="7.125" style="97" customWidth="1"/>
    <col min="4087" max="4087" width="11.625" style="97" customWidth="1"/>
    <col min="4088" max="4088" width="7.125" style="97" customWidth="1"/>
    <col min="4089" max="4089" width="11.625" style="97" customWidth="1"/>
    <col min="4090" max="4090" width="7.125" style="97" customWidth="1"/>
    <col min="4091" max="4091" width="11.625" style="97" customWidth="1"/>
    <col min="4092" max="4338" width="9" style="97"/>
    <col min="4339" max="4339" width="13.125" style="97" bestFit="1" customWidth="1"/>
    <col min="4340" max="4340" width="7.125" style="97" customWidth="1"/>
    <col min="4341" max="4341" width="11.625" style="97" customWidth="1"/>
    <col min="4342" max="4342" width="7.125" style="97" customWidth="1"/>
    <col min="4343" max="4343" width="11.625" style="97" customWidth="1"/>
    <col min="4344" max="4344" width="7.125" style="97" customWidth="1"/>
    <col min="4345" max="4345" width="11.625" style="97" customWidth="1"/>
    <col min="4346" max="4346" width="7.125" style="97" customWidth="1"/>
    <col min="4347" max="4347" width="11.625" style="97" customWidth="1"/>
    <col min="4348" max="4594" width="9" style="97"/>
    <col min="4595" max="4595" width="13.125" style="97" bestFit="1" customWidth="1"/>
    <col min="4596" max="4596" width="7.125" style="97" customWidth="1"/>
    <col min="4597" max="4597" width="11.625" style="97" customWidth="1"/>
    <col min="4598" max="4598" width="7.125" style="97" customWidth="1"/>
    <col min="4599" max="4599" width="11.625" style="97" customWidth="1"/>
    <col min="4600" max="4600" width="7.125" style="97" customWidth="1"/>
    <col min="4601" max="4601" width="11.625" style="97" customWidth="1"/>
    <col min="4602" max="4602" width="7.125" style="97" customWidth="1"/>
    <col min="4603" max="4603" width="11.625" style="97" customWidth="1"/>
    <col min="4604" max="4850" width="9" style="97"/>
    <col min="4851" max="4851" width="13.125" style="97" bestFit="1" customWidth="1"/>
    <col min="4852" max="4852" width="7.125" style="97" customWidth="1"/>
    <col min="4853" max="4853" width="11.625" style="97" customWidth="1"/>
    <col min="4854" max="4854" width="7.125" style="97" customWidth="1"/>
    <col min="4855" max="4855" width="11.625" style="97" customWidth="1"/>
    <col min="4856" max="4856" width="7.125" style="97" customWidth="1"/>
    <col min="4857" max="4857" width="11.625" style="97" customWidth="1"/>
    <col min="4858" max="4858" width="7.125" style="97" customWidth="1"/>
    <col min="4859" max="4859" width="11.625" style="97" customWidth="1"/>
    <col min="4860" max="5106" width="9" style="97"/>
    <col min="5107" max="5107" width="13.125" style="97" bestFit="1" customWidth="1"/>
    <col min="5108" max="5108" width="7.125" style="97" customWidth="1"/>
    <col min="5109" max="5109" width="11.625" style="97" customWidth="1"/>
    <col min="5110" max="5110" width="7.125" style="97" customWidth="1"/>
    <col min="5111" max="5111" width="11.625" style="97" customWidth="1"/>
    <col min="5112" max="5112" width="7.125" style="97" customWidth="1"/>
    <col min="5113" max="5113" width="11.625" style="97" customWidth="1"/>
    <col min="5114" max="5114" width="7.125" style="97" customWidth="1"/>
    <col min="5115" max="5115" width="11.625" style="97" customWidth="1"/>
    <col min="5116" max="5362" width="9" style="97"/>
    <col min="5363" max="5363" width="13.125" style="97" bestFit="1" customWidth="1"/>
    <col min="5364" max="5364" width="7.125" style="97" customWidth="1"/>
    <col min="5365" max="5365" width="11.625" style="97" customWidth="1"/>
    <col min="5366" max="5366" width="7.125" style="97" customWidth="1"/>
    <col min="5367" max="5367" width="11.625" style="97" customWidth="1"/>
    <col min="5368" max="5368" width="7.125" style="97" customWidth="1"/>
    <col min="5369" max="5369" width="11.625" style="97" customWidth="1"/>
    <col min="5370" max="5370" width="7.125" style="97" customWidth="1"/>
    <col min="5371" max="5371" width="11.625" style="97" customWidth="1"/>
    <col min="5372" max="5618" width="9" style="97"/>
    <col min="5619" max="5619" width="13.125" style="97" bestFit="1" customWidth="1"/>
    <col min="5620" max="5620" width="7.125" style="97" customWidth="1"/>
    <col min="5621" max="5621" width="11.625" style="97" customWidth="1"/>
    <col min="5622" max="5622" width="7.125" style="97" customWidth="1"/>
    <col min="5623" max="5623" width="11.625" style="97" customWidth="1"/>
    <col min="5624" max="5624" width="7.125" style="97" customWidth="1"/>
    <col min="5625" max="5625" width="11.625" style="97" customWidth="1"/>
    <col min="5626" max="5626" width="7.125" style="97" customWidth="1"/>
    <col min="5627" max="5627" width="11.625" style="97" customWidth="1"/>
    <col min="5628" max="5874" width="9" style="97"/>
    <col min="5875" max="5875" width="13.125" style="97" bestFit="1" customWidth="1"/>
    <col min="5876" max="5876" width="7.125" style="97" customWidth="1"/>
    <col min="5877" max="5877" width="11.625" style="97" customWidth="1"/>
    <col min="5878" max="5878" width="7.125" style="97" customWidth="1"/>
    <col min="5879" max="5879" width="11.625" style="97" customWidth="1"/>
    <col min="5880" max="5880" width="7.125" style="97" customWidth="1"/>
    <col min="5881" max="5881" width="11.625" style="97" customWidth="1"/>
    <col min="5882" max="5882" width="7.125" style="97" customWidth="1"/>
    <col min="5883" max="5883" width="11.625" style="97" customWidth="1"/>
    <col min="5884" max="6130" width="9" style="97"/>
    <col min="6131" max="6131" width="13.125" style="97" bestFit="1" customWidth="1"/>
    <col min="6132" max="6132" width="7.125" style="97" customWidth="1"/>
    <col min="6133" max="6133" width="11.625" style="97" customWidth="1"/>
    <col min="6134" max="6134" width="7.125" style="97" customWidth="1"/>
    <col min="6135" max="6135" width="11.625" style="97" customWidth="1"/>
    <col min="6136" max="6136" width="7.125" style="97" customWidth="1"/>
    <col min="6137" max="6137" width="11.625" style="97" customWidth="1"/>
    <col min="6138" max="6138" width="7.125" style="97" customWidth="1"/>
    <col min="6139" max="6139" width="11.625" style="97" customWidth="1"/>
    <col min="6140" max="6386" width="9" style="97"/>
    <col min="6387" max="6387" width="13.125" style="97" bestFit="1" customWidth="1"/>
    <col min="6388" max="6388" width="7.125" style="97" customWidth="1"/>
    <col min="6389" max="6389" width="11.625" style="97" customWidth="1"/>
    <col min="6390" max="6390" width="7.125" style="97" customWidth="1"/>
    <col min="6391" max="6391" width="11.625" style="97" customWidth="1"/>
    <col min="6392" max="6392" width="7.125" style="97" customWidth="1"/>
    <col min="6393" max="6393" width="11.625" style="97" customWidth="1"/>
    <col min="6394" max="6394" width="7.125" style="97" customWidth="1"/>
    <col min="6395" max="6395" width="11.625" style="97" customWidth="1"/>
    <col min="6396" max="6642" width="9" style="97"/>
    <col min="6643" max="6643" width="13.125" style="97" bestFit="1" customWidth="1"/>
    <col min="6644" max="6644" width="7.125" style="97" customWidth="1"/>
    <col min="6645" max="6645" width="11.625" style="97" customWidth="1"/>
    <col min="6646" max="6646" width="7.125" style="97" customWidth="1"/>
    <col min="6647" max="6647" width="11.625" style="97" customWidth="1"/>
    <col min="6648" max="6648" width="7.125" style="97" customWidth="1"/>
    <col min="6649" max="6649" width="11.625" style="97" customWidth="1"/>
    <col min="6650" max="6650" width="7.125" style="97" customWidth="1"/>
    <col min="6651" max="6651" width="11.625" style="97" customWidth="1"/>
    <col min="6652" max="6898" width="9" style="97"/>
    <col min="6899" max="6899" width="13.125" style="97" bestFit="1" customWidth="1"/>
    <col min="6900" max="6900" width="7.125" style="97" customWidth="1"/>
    <col min="6901" max="6901" width="11.625" style="97" customWidth="1"/>
    <col min="6902" max="6902" width="7.125" style="97" customWidth="1"/>
    <col min="6903" max="6903" width="11.625" style="97" customWidth="1"/>
    <col min="6904" max="6904" width="7.125" style="97" customWidth="1"/>
    <col min="6905" max="6905" width="11.625" style="97" customWidth="1"/>
    <col min="6906" max="6906" width="7.125" style="97" customWidth="1"/>
    <col min="6907" max="6907" width="11.625" style="97" customWidth="1"/>
    <col min="6908" max="7154" width="9" style="97"/>
    <col min="7155" max="7155" width="13.125" style="97" bestFit="1" customWidth="1"/>
    <col min="7156" max="7156" width="7.125" style="97" customWidth="1"/>
    <col min="7157" max="7157" width="11.625" style="97" customWidth="1"/>
    <col min="7158" max="7158" width="7.125" style="97" customWidth="1"/>
    <col min="7159" max="7159" width="11.625" style="97" customWidth="1"/>
    <col min="7160" max="7160" width="7.125" style="97" customWidth="1"/>
    <col min="7161" max="7161" width="11.625" style="97" customWidth="1"/>
    <col min="7162" max="7162" width="7.125" style="97" customWidth="1"/>
    <col min="7163" max="7163" width="11.625" style="97" customWidth="1"/>
    <col min="7164" max="7410" width="9" style="97"/>
    <col min="7411" max="7411" width="13.125" style="97" bestFit="1" customWidth="1"/>
    <col min="7412" max="7412" width="7.125" style="97" customWidth="1"/>
    <col min="7413" max="7413" width="11.625" style="97" customWidth="1"/>
    <col min="7414" max="7414" width="7.125" style="97" customWidth="1"/>
    <col min="7415" max="7415" width="11.625" style="97" customWidth="1"/>
    <col min="7416" max="7416" width="7.125" style="97" customWidth="1"/>
    <col min="7417" max="7417" width="11.625" style="97" customWidth="1"/>
    <col min="7418" max="7418" width="7.125" style="97" customWidth="1"/>
    <col min="7419" max="7419" width="11.625" style="97" customWidth="1"/>
    <col min="7420" max="7666" width="9" style="97"/>
    <col min="7667" max="7667" width="13.125" style="97" bestFit="1" customWidth="1"/>
    <col min="7668" max="7668" width="7.125" style="97" customWidth="1"/>
    <col min="7669" max="7669" width="11.625" style="97" customWidth="1"/>
    <col min="7670" max="7670" width="7.125" style="97" customWidth="1"/>
    <col min="7671" max="7671" width="11.625" style="97" customWidth="1"/>
    <col min="7672" max="7672" width="7.125" style="97" customWidth="1"/>
    <col min="7673" max="7673" width="11.625" style="97" customWidth="1"/>
    <col min="7674" max="7674" width="7.125" style="97" customWidth="1"/>
    <col min="7675" max="7675" width="11.625" style="97" customWidth="1"/>
    <col min="7676" max="7922" width="9" style="97"/>
    <col min="7923" max="7923" width="13.125" style="97" bestFit="1" customWidth="1"/>
    <col min="7924" max="7924" width="7.125" style="97" customWidth="1"/>
    <col min="7925" max="7925" width="11.625" style="97" customWidth="1"/>
    <col min="7926" max="7926" width="7.125" style="97" customWidth="1"/>
    <col min="7927" max="7927" width="11.625" style="97" customWidth="1"/>
    <col min="7928" max="7928" width="7.125" style="97" customWidth="1"/>
    <col min="7929" max="7929" width="11.625" style="97" customWidth="1"/>
    <col min="7930" max="7930" width="7.125" style="97" customWidth="1"/>
    <col min="7931" max="7931" width="11.625" style="97" customWidth="1"/>
    <col min="7932" max="8178" width="9" style="97"/>
    <col min="8179" max="8179" width="13.125" style="97" bestFit="1" customWidth="1"/>
    <col min="8180" max="8180" width="7.125" style="97" customWidth="1"/>
    <col min="8181" max="8181" width="11.625" style="97" customWidth="1"/>
    <col min="8182" max="8182" width="7.125" style="97" customWidth="1"/>
    <col min="8183" max="8183" width="11.625" style="97" customWidth="1"/>
    <col min="8184" max="8184" width="7.125" style="97" customWidth="1"/>
    <col min="8185" max="8185" width="11.625" style="97" customWidth="1"/>
    <col min="8186" max="8186" width="7.125" style="97" customWidth="1"/>
    <col min="8187" max="8187" width="11.625" style="97" customWidth="1"/>
    <col min="8188" max="8434" width="9" style="97"/>
    <col min="8435" max="8435" width="13.125" style="97" bestFit="1" customWidth="1"/>
    <col min="8436" max="8436" width="7.125" style="97" customWidth="1"/>
    <col min="8437" max="8437" width="11.625" style="97" customWidth="1"/>
    <col min="8438" max="8438" width="7.125" style="97" customWidth="1"/>
    <col min="8439" max="8439" width="11.625" style="97" customWidth="1"/>
    <col min="8440" max="8440" width="7.125" style="97" customWidth="1"/>
    <col min="8441" max="8441" width="11.625" style="97" customWidth="1"/>
    <col min="8442" max="8442" width="7.125" style="97" customWidth="1"/>
    <col min="8443" max="8443" width="11.625" style="97" customWidth="1"/>
    <col min="8444" max="8690" width="9" style="97"/>
    <col min="8691" max="8691" width="13.125" style="97" bestFit="1" customWidth="1"/>
    <col min="8692" max="8692" width="7.125" style="97" customWidth="1"/>
    <col min="8693" max="8693" width="11.625" style="97" customWidth="1"/>
    <col min="8694" max="8694" width="7.125" style="97" customWidth="1"/>
    <col min="8695" max="8695" width="11.625" style="97" customWidth="1"/>
    <col min="8696" max="8696" width="7.125" style="97" customWidth="1"/>
    <col min="8697" max="8697" width="11.625" style="97" customWidth="1"/>
    <col min="8698" max="8698" width="7.125" style="97" customWidth="1"/>
    <col min="8699" max="8699" width="11.625" style="97" customWidth="1"/>
    <col min="8700" max="8946" width="9" style="97"/>
    <col min="8947" max="8947" width="13.125" style="97" bestFit="1" customWidth="1"/>
    <col min="8948" max="8948" width="7.125" style="97" customWidth="1"/>
    <col min="8949" max="8949" width="11.625" style="97" customWidth="1"/>
    <col min="8950" max="8950" width="7.125" style="97" customWidth="1"/>
    <col min="8951" max="8951" width="11.625" style="97" customWidth="1"/>
    <col min="8952" max="8952" width="7.125" style="97" customWidth="1"/>
    <col min="8953" max="8953" width="11.625" style="97" customWidth="1"/>
    <col min="8954" max="8954" width="7.125" style="97" customWidth="1"/>
    <col min="8955" max="8955" width="11.625" style="97" customWidth="1"/>
    <col min="8956" max="9202" width="9" style="97"/>
    <col min="9203" max="9203" width="13.125" style="97" bestFit="1" customWidth="1"/>
    <col min="9204" max="9204" width="7.125" style="97" customWidth="1"/>
    <col min="9205" max="9205" width="11.625" style="97" customWidth="1"/>
    <col min="9206" max="9206" width="7.125" style="97" customWidth="1"/>
    <col min="9207" max="9207" width="11.625" style="97" customWidth="1"/>
    <col min="9208" max="9208" width="7.125" style="97" customWidth="1"/>
    <col min="9209" max="9209" width="11.625" style="97" customWidth="1"/>
    <col min="9210" max="9210" width="7.125" style="97" customWidth="1"/>
    <col min="9211" max="9211" width="11.625" style="97" customWidth="1"/>
    <col min="9212" max="9458" width="9" style="97"/>
    <col min="9459" max="9459" width="13.125" style="97" bestFit="1" customWidth="1"/>
    <col min="9460" max="9460" width="7.125" style="97" customWidth="1"/>
    <col min="9461" max="9461" width="11.625" style="97" customWidth="1"/>
    <col min="9462" max="9462" width="7.125" style="97" customWidth="1"/>
    <col min="9463" max="9463" width="11.625" style="97" customWidth="1"/>
    <col min="9464" max="9464" width="7.125" style="97" customWidth="1"/>
    <col min="9465" max="9465" width="11.625" style="97" customWidth="1"/>
    <col min="9466" max="9466" width="7.125" style="97" customWidth="1"/>
    <col min="9467" max="9467" width="11.625" style="97" customWidth="1"/>
    <col min="9468" max="9714" width="9" style="97"/>
    <col min="9715" max="9715" width="13.125" style="97" bestFit="1" customWidth="1"/>
    <col min="9716" max="9716" width="7.125" style="97" customWidth="1"/>
    <col min="9717" max="9717" width="11.625" style="97" customWidth="1"/>
    <col min="9718" max="9718" width="7.125" style="97" customWidth="1"/>
    <col min="9719" max="9719" width="11.625" style="97" customWidth="1"/>
    <col min="9720" max="9720" width="7.125" style="97" customWidth="1"/>
    <col min="9721" max="9721" width="11.625" style="97" customWidth="1"/>
    <col min="9722" max="9722" width="7.125" style="97" customWidth="1"/>
    <col min="9723" max="9723" width="11.625" style="97" customWidth="1"/>
    <col min="9724" max="9970" width="9" style="97"/>
    <col min="9971" max="9971" width="13.125" style="97" bestFit="1" customWidth="1"/>
    <col min="9972" max="9972" width="7.125" style="97" customWidth="1"/>
    <col min="9973" max="9973" width="11.625" style="97" customWidth="1"/>
    <col min="9974" max="9974" width="7.125" style="97" customWidth="1"/>
    <col min="9975" max="9975" width="11.625" style="97" customWidth="1"/>
    <col min="9976" max="9976" width="7.125" style="97" customWidth="1"/>
    <col min="9977" max="9977" width="11.625" style="97" customWidth="1"/>
    <col min="9978" max="9978" width="7.125" style="97" customWidth="1"/>
    <col min="9979" max="9979" width="11.625" style="97" customWidth="1"/>
    <col min="9980" max="10226" width="9" style="97"/>
    <col min="10227" max="10227" width="13.125" style="97" bestFit="1" customWidth="1"/>
    <col min="10228" max="10228" width="7.125" style="97" customWidth="1"/>
    <col min="10229" max="10229" width="11.625" style="97" customWidth="1"/>
    <col min="10230" max="10230" width="7.125" style="97" customWidth="1"/>
    <col min="10231" max="10231" width="11.625" style="97" customWidth="1"/>
    <col min="10232" max="10232" width="7.125" style="97" customWidth="1"/>
    <col min="10233" max="10233" width="11.625" style="97" customWidth="1"/>
    <col min="10234" max="10234" width="7.125" style="97" customWidth="1"/>
    <col min="10235" max="10235" width="11.625" style="97" customWidth="1"/>
    <col min="10236" max="10482" width="9" style="97"/>
    <col min="10483" max="10483" width="13.125" style="97" bestFit="1" customWidth="1"/>
    <col min="10484" max="10484" width="7.125" style="97" customWidth="1"/>
    <col min="10485" max="10485" width="11.625" style="97" customWidth="1"/>
    <col min="10486" max="10486" width="7.125" style="97" customWidth="1"/>
    <col min="10487" max="10487" width="11.625" style="97" customWidth="1"/>
    <col min="10488" max="10488" width="7.125" style="97" customWidth="1"/>
    <col min="10489" max="10489" width="11.625" style="97" customWidth="1"/>
    <col min="10490" max="10490" width="7.125" style="97" customWidth="1"/>
    <col min="10491" max="10491" width="11.625" style="97" customWidth="1"/>
    <col min="10492" max="10738" width="9" style="97"/>
    <col min="10739" max="10739" width="13.125" style="97" bestFit="1" customWidth="1"/>
    <col min="10740" max="10740" width="7.125" style="97" customWidth="1"/>
    <col min="10741" max="10741" width="11.625" style="97" customWidth="1"/>
    <col min="10742" max="10742" width="7.125" style="97" customWidth="1"/>
    <col min="10743" max="10743" width="11.625" style="97" customWidth="1"/>
    <col min="10744" max="10744" width="7.125" style="97" customWidth="1"/>
    <col min="10745" max="10745" width="11.625" style="97" customWidth="1"/>
    <col min="10746" max="10746" width="7.125" style="97" customWidth="1"/>
    <col min="10747" max="10747" width="11.625" style="97" customWidth="1"/>
    <col min="10748" max="10994" width="9" style="97"/>
    <col min="10995" max="10995" width="13.125" style="97" bestFit="1" customWidth="1"/>
    <col min="10996" max="10996" width="7.125" style="97" customWidth="1"/>
    <col min="10997" max="10997" width="11.625" style="97" customWidth="1"/>
    <col min="10998" max="10998" width="7.125" style="97" customWidth="1"/>
    <col min="10999" max="10999" width="11.625" style="97" customWidth="1"/>
    <col min="11000" max="11000" width="7.125" style="97" customWidth="1"/>
    <col min="11001" max="11001" width="11.625" style="97" customWidth="1"/>
    <col min="11002" max="11002" width="7.125" style="97" customWidth="1"/>
    <col min="11003" max="11003" width="11.625" style="97" customWidth="1"/>
    <col min="11004" max="11250" width="9" style="97"/>
    <col min="11251" max="11251" width="13.125" style="97" bestFit="1" customWidth="1"/>
    <col min="11252" max="11252" width="7.125" style="97" customWidth="1"/>
    <col min="11253" max="11253" width="11.625" style="97" customWidth="1"/>
    <col min="11254" max="11254" width="7.125" style="97" customWidth="1"/>
    <col min="11255" max="11255" width="11.625" style="97" customWidth="1"/>
    <col min="11256" max="11256" width="7.125" style="97" customWidth="1"/>
    <col min="11257" max="11257" width="11.625" style="97" customWidth="1"/>
    <col min="11258" max="11258" width="7.125" style="97" customWidth="1"/>
    <col min="11259" max="11259" width="11.625" style="97" customWidth="1"/>
    <col min="11260" max="11506" width="9" style="97"/>
    <col min="11507" max="11507" width="13.125" style="97" bestFit="1" customWidth="1"/>
    <col min="11508" max="11508" width="7.125" style="97" customWidth="1"/>
    <col min="11509" max="11509" width="11.625" style="97" customWidth="1"/>
    <col min="11510" max="11510" width="7.125" style="97" customWidth="1"/>
    <col min="11511" max="11511" width="11.625" style="97" customWidth="1"/>
    <col min="11512" max="11512" width="7.125" style="97" customWidth="1"/>
    <col min="11513" max="11513" width="11.625" style="97" customWidth="1"/>
    <col min="11514" max="11514" width="7.125" style="97" customWidth="1"/>
    <col min="11515" max="11515" width="11.625" style="97" customWidth="1"/>
    <col min="11516" max="11762" width="9" style="97"/>
    <col min="11763" max="11763" width="13.125" style="97" bestFit="1" customWidth="1"/>
    <col min="11764" max="11764" width="7.125" style="97" customWidth="1"/>
    <col min="11765" max="11765" width="11.625" style="97" customWidth="1"/>
    <col min="11766" max="11766" width="7.125" style="97" customWidth="1"/>
    <col min="11767" max="11767" width="11.625" style="97" customWidth="1"/>
    <col min="11768" max="11768" width="7.125" style="97" customWidth="1"/>
    <col min="11769" max="11769" width="11.625" style="97" customWidth="1"/>
    <col min="11770" max="11770" width="7.125" style="97" customWidth="1"/>
    <col min="11771" max="11771" width="11.625" style="97" customWidth="1"/>
    <col min="11772" max="12018" width="9" style="97"/>
    <col min="12019" max="12019" width="13.125" style="97" bestFit="1" customWidth="1"/>
    <col min="12020" max="12020" width="7.125" style="97" customWidth="1"/>
    <col min="12021" max="12021" width="11.625" style="97" customWidth="1"/>
    <col min="12022" max="12022" width="7.125" style="97" customWidth="1"/>
    <col min="12023" max="12023" width="11.625" style="97" customWidth="1"/>
    <col min="12024" max="12024" width="7.125" style="97" customWidth="1"/>
    <col min="12025" max="12025" width="11.625" style="97" customWidth="1"/>
    <col min="12026" max="12026" width="7.125" style="97" customWidth="1"/>
    <col min="12027" max="12027" width="11.625" style="97" customWidth="1"/>
    <col min="12028" max="12274" width="9" style="97"/>
    <col min="12275" max="12275" width="13.125" style="97" bestFit="1" customWidth="1"/>
    <col min="12276" max="12276" width="7.125" style="97" customWidth="1"/>
    <col min="12277" max="12277" width="11.625" style="97" customWidth="1"/>
    <col min="12278" max="12278" width="7.125" style="97" customWidth="1"/>
    <col min="12279" max="12279" width="11.625" style="97" customWidth="1"/>
    <col min="12280" max="12280" width="7.125" style="97" customWidth="1"/>
    <col min="12281" max="12281" width="11.625" style="97" customWidth="1"/>
    <col min="12282" max="12282" width="7.125" style="97" customWidth="1"/>
    <col min="12283" max="12283" width="11.625" style="97" customWidth="1"/>
    <col min="12284" max="12530" width="9" style="97"/>
    <col min="12531" max="12531" width="13.125" style="97" bestFit="1" customWidth="1"/>
    <col min="12532" max="12532" width="7.125" style="97" customWidth="1"/>
    <col min="12533" max="12533" width="11.625" style="97" customWidth="1"/>
    <col min="12534" max="12534" width="7.125" style="97" customWidth="1"/>
    <col min="12535" max="12535" width="11.625" style="97" customWidth="1"/>
    <col min="12536" max="12536" width="7.125" style="97" customWidth="1"/>
    <col min="12537" max="12537" width="11.625" style="97" customWidth="1"/>
    <col min="12538" max="12538" width="7.125" style="97" customWidth="1"/>
    <col min="12539" max="12539" width="11.625" style="97" customWidth="1"/>
    <col min="12540" max="12786" width="9" style="97"/>
    <col min="12787" max="12787" width="13.125" style="97" bestFit="1" customWidth="1"/>
    <col min="12788" max="12788" width="7.125" style="97" customWidth="1"/>
    <col min="12789" max="12789" width="11.625" style="97" customWidth="1"/>
    <col min="12790" max="12790" width="7.125" style="97" customWidth="1"/>
    <col min="12791" max="12791" width="11.625" style="97" customWidth="1"/>
    <col min="12792" max="12792" width="7.125" style="97" customWidth="1"/>
    <col min="12793" max="12793" width="11.625" style="97" customWidth="1"/>
    <col min="12794" max="12794" width="7.125" style="97" customWidth="1"/>
    <col min="12795" max="12795" width="11.625" style="97" customWidth="1"/>
    <col min="12796" max="13042" width="9" style="97"/>
    <col min="13043" max="13043" width="13.125" style="97" bestFit="1" customWidth="1"/>
    <col min="13044" max="13044" width="7.125" style="97" customWidth="1"/>
    <col min="13045" max="13045" width="11.625" style="97" customWidth="1"/>
    <col min="13046" max="13046" width="7.125" style="97" customWidth="1"/>
    <col min="13047" max="13047" width="11.625" style="97" customWidth="1"/>
    <col min="13048" max="13048" width="7.125" style="97" customWidth="1"/>
    <col min="13049" max="13049" width="11.625" style="97" customWidth="1"/>
    <col min="13050" max="13050" width="7.125" style="97" customWidth="1"/>
    <col min="13051" max="13051" width="11.625" style="97" customWidth="1"/>
    <col min="13052" max="13298" width="9" style="97"/>
    <col min="13299" max="13299" width="13.125" style="97" bestFit="1" customWidth="1"/>
    <col min="13300" max="13300" width="7.125" style="97" customWidth="1"/>
    <col min="13301" max="13301" width="11.625" style="97" customWidth="1"/>
    <col min="13302" max="13302" width="7.125" style="97" customWidth="1"/>
    <col min="13303" max="13303" width="11.625" style="97" customWidth="1"/>
    <col min="13304" max="13304" width="7.125" style="97" customWidth="1"/>
    <col min="13305" max="13305" width="11.625" style="97" customWidth="1"/>
    <col min="13306" max="13306" width="7.125" style="97" customWidth="1"/>
    <col min="13307" max="13307" width="11.625" style="97" customWidth="1"/>
    <col min="13308" max="13554" width="9" style="97"/>
    <col min="13555" max="13555" width="13.125" style="97" bestFit="1" customWidth="1"/>
    <col min="13556" max="13556" width="7.125" style="97" customWidth="1"/>
    <col min="13557" max="13557" width="11.625" style="97" customWidth="1"/>
    <col min="13558" max="13558" width="7.125" style="97" customWidth="1"/>
    <col min="13559" max="13559" width="11.625" style="97" customWidth="1"/>
    <col min="13560" max="13560" width="7.125" style="97" customWidth="1"/>
    <col min="13561" max="13561" width="11.625" style="97" customWidth="1"/>
    <col min="13562" max="13562" width="7.125" style="97" customWidth="1"/>
    <col min="13563" max="13563" width="11.625" style="97" customWidth="1"/>
    <col min="13564" max="13810" width="9" style="97"/>
    <col min="13811" max="13811" width="13.125" style="97" bestFit="1" customWidth="1"/>
    <col min="13812" max="13812" width="7.125" style="97" customWidth="1"/>
    <col min="13813" max="13813" width="11.625" style="97" customWidth="1"/>
    <col min="13814" max="13814" width="7.125" style="97" customWidth="1"/>
    <col min="13815" max="13815" width="11.625" style="97" customWidth="1"/>
    <col min="13816" max="13816" width="7.125" style="97" customWidth="1"/>
    <col min="13817" max="13817" width="11.625" style="97" customWidth="1"/>
    <col min="13818" max="13818" width="7.125" style="97" customWidth="1"/>
    <col min="13819" max="13819" width="11.625" style="97" customWidth="1"/>
    <col min="13820" max="14066" width="9" style="97"/>
    <col min="14067" max="14067" width="13.125" style="97" bestFit="1" customWidth="1"/>
    <col min="14068" max="14068" width="7.125" style="97" customWidth="1"/>
    <col min="14069" max="14069" width="11.625" style="97" customWidth="1"/>
    <col min="14070" max="14070" width="7.125" style="97" customWidth="1"/>
    <col min="14071" max="14071" width="11.625" style="97" customWidth="1"/>
    <col min="14072" max="14072" width="7.125" style="97" customWidth="1"/>
    <col min="14073" max="14073" width="11.625" style="97" customWidth="1"/>
    <col min="14074" max="14074" width="7.125" style="97" customWidth="1"/>
    <col min="14075" max="14075" width="11.625" style="97" customWidth="1"/>
    <col min="14076" max="14322" width="9" style="97"/>
    <col min="14323" max="14323" width="13.125" style="97" bestFit="1" customWidth="1"/>
    <col min="14324" max="14324" width="7.125" style="97" customWidth="1"/>
    <col min="14325" max="14325" width="11.625" style="97" customWidth="1"/>
    <col min="14326" max="14326" width="7.125" style="97" customWidth="1"/>
    <col min="14327" max="14327" width="11.625" style="97" customWidth="1"/>
    <col min="14328" max="14328" width="7.125" style="97" customWidth="1"/>
    <col min="14329" max="14329" width="11.625" style="97" customWidth="1"/>
    <col min="14330" max="14330" width="7.125" style="97" customWidth="1"/>
    <col min="14331" max="14331" width="11.625" style="97" customWidth="1"/>
    <col min="14332" max="14578" width="9" style="97"/>
    <col min="14579" max="14579" width="13.125" style="97" bestFit="1" customWidth="1"/>
    <col min="14580" max="14580" width="7.125" style="97" customWidth="1"/>
    <col min="14581" max="14581" width="11.625" style="97" customWidth="1"/>
    <col min="14582" max="14582" width="7.125" style="97" customWidth="1"/>
    <col min="14583" max="14583" width="11.625" style="97" customWidth="1"/>
    <col min="14584" max="14584" width="7.125" style="97" customWidth="1"/>
    <col min="14585" max="14585" width="11.625" style="97" customWidth="1"/>
    <col min="14586" max="14586" width="7.125" style="97" customWidth="1"/>
    <col min="14587" max="14587" width="11.625" style="97" customWidth="1"/>
    <col min="14588" max="14834" width="9" style="97"/>
    <col min="14835" max="14835" width="13.125" style="97" bestFit="1" customWidth="1"/>
    <col min="14836" max="14836" width="7.125" style="97" customWidth="1"/>
    <col min="14837" max="14837" width="11.625" style="97" customWidth="1"/>
    <col min="14838" max="14838" width="7.125" style="97" customWidth="1"/>
    <col min="14839" max="14839" width="11.625" style="97" customWidth="1"/>
    <col min="14840" max="14840" width="7.125" style="97" customWidth="1"/>
    <col min="14841" max="14841" width="11.625" style="97" customWidth="1"/>
    <col min="14842" max="14842" width="7.125" style="97" customWidth="1"/>
    <col min="14843" max="14843" width="11.625" style="97" customWidth="1"/>
    <col min="14844" max="15090" width="9" style="97"/>
    <col min="15091" max="15091" width="13.125" style="97" bestFit="1" customWidth="1"/>
    <col min="15092" max="15092" width="7.125" style="97" customWidth="1"/>
    <col min="15093" max="15093" width="11.625" style="97" customWidth="1"/>
    <col min="15094" max="15094" width="7.125" style="97" customWidth="1"/>
    <col min="15095" max="15095" width="11.625" style="97" customWidth="1"/>
    <col min="15096" max="15096" width="7.125" style="97" customWidth="1"/>
    <col min="15097" max="15097" width="11.625" style="97" customWidth="1"/>
    <col min="15098" max="15098" width="7.125" style="97" customWidth="1"/>
    <col min="15099" max="15099" width="11.625" style="97" customWidth="1"/>
    <col min="15100" max="15346" width="9" style="97"/>
    <col min="15347" max="15347" width="13.125" style="97" bestFit="1" customWidth="1"/>
    <col min="15348" max="15348" width="7.125" style="97" customWidth="1"/>
    <col min="15349" max="15349" width="11.625" style="97" customWidth="1"/>
    <col min="15350" max="15350" width="7.125" style="97" customWidth="1"/>
    <col min="15351" max="15351" width="11.625" style="97" customWidth="1"/>
    <col min="15352" max="15352" width="7.125" style="97" customWidth="1"/>
    <col min="15353" max="15353" width="11.625" style="97" customWidth="1"/>
    <col min="15354" max="15354" width="7.125" style="97" customWidth="1"/>
    <col min="15355" max="15355" width="11.625" style="97" customWidth="1"/>
    <col min="15356" max="15602" width="9" style="97"/>
    <col min="15603" max="15603" width="13.125" style="97" bestFit="1" customWidth="1"/>
    <col min="15604" max="15604" width="7.125" style="97" customWidth="1"/>
    <col min="15605" max="15605" width="11.625" style="97" customWidth="1"/>
    <col min="15606" max="15606" width="7.125" style="97" customWidth="1"/>
    <col min="15607" max="15607" width="11.625" style="97" customWidth="1"/>
    <col min="15608" max="15608" width="7.125" style="97" customWidth="1"/>
    <col min="15609" max="15609" width="11.625" style="97" customWidth="1"/>
    <col min="15610" max="15610" width="7.125" style="97" customWidth="1"/>
    <col min="15611" max="15611" width="11.625" style="97" customWidth="1"/>
    <col min="15612" max="15858" width="9" style="97"/>
    <col min="15859" max="15859" width="13.125" style="97" bestFit="1" customWidth="1"/>
    <col min="15860" max="15860" width="7.125" style="97" customWidth="1"/>
    <col min="15861" max="15861" width="11.625" style="97" customWidth="1"/>
    <col min="15862" max="15862" width="7.125" style="97" customWidth="1"/>
    <col min="15863" max="15863" width="11.625" style="97" customWidth="1"/>
    <col min="15864" max="15864" width="7.125" style="97" customWidth="1"/>
    <col min="15865" max="15865" width="11.625" style="97" customWidth="1"/>
    <col min="15866" max="15866" width="7.125" style="97" customWidth="1"/>
    <col min="15867" max="15867" width="11.625" style="97" customWidth="1"/>
    <col min="15868" max="16114" width="9" style="97"/>
    <col min="16115" max="16115" width="13.125" style="97" bestFit="1" customWidth="1"/>
    <col min="16116" max="16116" width="7.125" style="97" customWidth="1"/>
    <col min="16117" max="16117" width="11.625" style="97" customWidth="1"/>
    <col min="16118" max="16118" width="7.125" style="97" customWidth="1"/>
    <col min="16119" max="16119" width="11.625" style="97" customWidth="1"/>
    <col min="16120" max="16120" width="7.125" style="97" customWidth="1"/>
    <col min="16121" max="16121" width="11.625" style="97" customWidth="1"/>
    <col min="16122" max="16122" width="7.125" style="97" customWidth="1"/>
    <col min="16123" max="16123" width="11.625" style="97" customWidth="1"/>
    <col min="16124" max="16384" width="9" style="97"/>
  </cols>
  <sheetData>
    <row r="1" spans="2:10" ht="11.1" customHeight="1" x14ac:dyDescent="0.15">
      <c r="J1" s="98" t="s">
        <v>214</v>
      </c>
    </row>
    <row r="2" spans="2:10" s="99" customFormat="1" ht="15" customHeight="1" x14ac:dyDescent="0.15">
      <c r="B2" s="711" t="s">
        <v>401</v>
      </c>
      <c r="C2" s="714" t="s">
        <v>402</v>
      </c>
      <c r="D2" s="711"/>
      <c r="E2" s="716" t="s">
        <v>403</v>
      </c>
      <c r="F2" s="717"/>
      <c r="G2" s="717"/>
      <c r="H2" s="718"/>
      <c r="I2" s="714" t="s">
        <v>430</v>
      </c>
      <c r="J2" s="719"/>
    </row>
    <row r="3" spans="2:10" s="99" customFormat="1" ht="15" customHeight="1" x14ac:dyDescent="0.15">
      <c r="B3" s="712"/>
      <c r="C3" s="715"/>
      <c r="D3" s="713"/>
      <c r="E3" s="721" t="s">
        <v>206</v>
      </c>
      <c r="F3" s="722"/>
      <c r="G3" s="721" t="s">
        <v>215</v>
      </c>
      <c r="H3" s="722"/>
      <c r="I3" s="715"/>
      <c r="J3" s="720"/>
    </row>
    <row r="4" spans="2:10" s="99" customFormat="1" ht="15" customHeight="1" x14ac:dyDescent="0.15">
      <c r="B4" s="713"/>
      <c r="C4" s="100" t="s">
        <v>431</v>
      </c>
      <c r="D4" s="101" t="s">
        <v>207</v>
      </c>
      <c r="E4" s="100" t="s">
        <v>431</v>
      </c>
      <c r="F4" s="101" t="s">
        <v>207</v>
      </c>
      <c r="G4" s="100" t="s">
        <v>431</v>
      </c>
      <c r="H4" s="101" t="s">
        <v>207</v>
      </c>
      <c r="I4" s="100" t="s">
        <v>431</v>
      </c>
      <c r="J4" s="101" t="s">
        <v>207</v>
      </c>
    </row>
    <row r="5" spans="2:10" s="104" customFormat="1" ht="12.95" customHeight="1" x14ac:dyDescent="0.15">
      <c r="B5" s="381" t="s">
        <v>605</v>
      </c>
      <c r="C5" s="382">
        <v>57659</v>
      </c>
      <c r="D5" s="383">
        <v>117983470</v>
      </c>
      <c r="E5" s="382">
        <v>4724</v>
      </c>
      <c r="F5" s="383">
        <v>79894283</v>
      </c>
      <c r="G5" s="382">
        <v>2168</v>
      </c>
      <c r="H5" s="383">
        <v>64868744</v>
      </c>
      <c r="I5" s="382">
        <v>52935</v>
      </c>
      <c r="J5" s="383">
        <v>38089187</v>
      </c>
    </row>
    <row r="6" spans="2:10" s="104" customFormat="1" ht="12.95" customHeight="1" x14ac:dyDescent="0.15">
      <c r="B6" s="381" t="s">
        <v>473</v>
      </c>
      <c r="C6" s="382">
        <v>55934</v>
      </c>
      <c r="D6" s="383">
        <v>125507500</v>
      </c>
      <c r="E6" s="382">
        <v>4915</v>
      </c>
      <c r="F6" s="383">
        <v>85038055</v>
      </c>
      <c r="G6" s="382">
        <v>2423</v>
      </c>
      <c r="H6" s="383">
        <v>70077928</v>
      </c>
      <c r="I6" s="382">
        <v>51019</v>
      </c>
      <c r="J6" s="383">
        <v>40469445</v>
      </c>
    </row>
    <row r="7" spans="2:10" s="104" customFormat="1" ht="12.95" customHeight="1" x14ac:dyDescent="0.15">
      <c r="B7" s="381" t="s">
        <v>474</v>
      </c>
      <c r="C7" s="382">
        <v>56753</v>
      </c>
      <c r="D7" s="383">
        <v>131909101</v>
      </c>
      <c r="E7" s="382">
        <v>5134</v>
      </c>
      <c r="F7" s="383">
        <v>90145562</v>
      </c>
      <c r="G7" s="382">
        <v>2656</v>
      </c>
      <c r="H7" s="383">
        <v>75407101</v>
      </c>
      <c r="I7" s="382">
        <v>51619</v>
      </c>
      <c r="J7" s="383">
        <v>41763539</v>
      </c>
    </row>
    <row r="8" spans="2:10" s="104" customFormat="1" ht="12.95" customHeight="1" x14ac:dyDescent="0.15">
      <c r="B8" s="381" t="s">
        <v>475</v>
      </c>
      <c r="C8" s="382">
        <v>54387</v>
      </c>
      <c r="D8" s="383">
        <v>133462166</v>
      </c>
      <c r="E8" s="382">
        <v>5374</v>
      </c>
      <c r="F8" s="383">
        <v>92201815</v>
      </c>
      <c r="G8" s="382">
        <v>2713</v>
      </c>
      <c r="H8" s="383">
        <v>75987249</v>
      </c>
      <c r="I8" s="382">
        <v>49013</v>
      </c>
      <c r="J8" s="383">
        <v>41260351</v>
      </c>
    </row>
    <row r="9" spans="2:10" s="104" customFormat="1" ht="12.95" customHeight="1" x14ac:dyDescent="0.15">
      <c r="B9" s="381" t="s">
        <v>476</v>
      </c>
      <c r="C9" s="382">
        <v>50213</v>
      </c>
      <c r="D9" s="383">
        <v>116557088</v>
      </c>
      <c r="E9" s="382">
        <v>4609</v>
      </c>
      <c r="F9" s="383">
        <v>76215839</v>
      </c>
      <c r="G9" s="382">
        <v>2358</v>
      </c>
      <c r="H9" s="383">
        <v>62421067</v>
      </c>
      <c r="I9" s="382">
        <v>45604</v>
      </c>
      <c r="J9" s="383">
        <v>40341249</v>
      </c>
    </row>
    <row r="10" spans="2:10" s="104" customFormat="1" ht="12.95" customHeight="1" x14ac:dyDescent="0.15">
      <c r="B10" s="381" t="s">
        <v>477</v>
      </c>
      <c r="C10" s="382">
        <v>48882</v>
      </c>
      <c r="D10" s="383">
        <v>122801795</v>
      </c>
      <c r="E10" s="382">
        <v>4709</v>
      </c>
      <c r="F10" s="383">
        <v>81616589</v>
      </c>
      <c r="G10" s="382">
        <v>2645</v>
      </c>
      <c r="H10" s="383">
        <v>68460656</v>
      </c>
      <c r="I10" s="382">
        <v>44173</v>
      </c>
      <c r="J10" s="383">
        <v>41185206</v>
      </c>
    </row>
    <row r="11" spans="2:10" s="104" customFormat="1" ht="12.95" customHeight="1" x14ac:dyDescent="0.15">
      <c r="B11" s="381" t="s">
        <v>478</v>
      </c>
      <c r="C11" s="382">
        <v>48716</v>
      </c>
      <c r="D11" s="383">
        <v>133898523</v>
      </c>
      <c r="E11" s="382">
        <v>4893</v>
      </c>
      <c r="F11" s="383">
        <v>91589583</v>
      </c>
      <c r="G11" s="382">
        <v>3086</v>
      </c>
      <c r="H11" s="383">
        <v>79068704</v>
      </c>
      <c r="I11" s="382">
        <v>43823</v>
      </c>
      <c r="J11" s="383">
        <v>42308940</v>
      </c>
    </row>
    <row r="12" spans="2:10" s="104" customFormat="1" ht="12.95" customHeight="1" x14ac:dyDescent="0.15">
      <c r="B12" s="381" t="s">
        <v>479</v>
      </c>
      <c r="C12" s="382">
        <v>46279</v>
      </c>
      <c r="D12" s="383">
        <v>140214228</v>
      </c>
      <c r="E12" s="382">
        <v>4787</v>
      </c>
      <c r="F12" s="383">
        <v>98292551</v>
      </c>
      <c r="G12" s="382">
        <v>3245</v>
      </c>
      <c r="H12" s="383">
        <v>86364328</v>
      </c>
      <c r="I12" s="382">
        <v>41492</v>
      </c>
      <c r="J12" s="383">
        <v>41921677</v>
      </c>
    </row>
    <row r="13" spans="2:10" s="104" customFormat="1" ht="12.95" customHeight="1" x14ac:dyDescent="0.15">
      <c r="B13" s="381" t="s">
        <v>208</v>
      </c>
      <c r="C13" s="382">
        <v>45331</v>
      </c>
      <c r="D13" s="383">
        <v>148363636</v>
      </c>
      <c r="E13" s="382">
        <v>5124</v>
      </c>
      <c r="F13" s="383">
        <v>106144749</v>
      </c>
      <c r="G13" s="382">
        <v>3674</v>
      </c>
      <c r="H13" s="383">
        <v>94758768</v>
      </c>
      <c r="I13" s="382">
        <v>40207</v>
      </c>
      <c r="J13" s="383">
        <v>42218887</v>
      </c>
    </row>
    <row r="14" spans="2:10" s="104" customFormat="1" ht="12.95" customHeight="1" x14ac:dyDescent="0.15">
      <c r="B14" s="381" t="s">
        <v>209</v>
      </c>
      <c r="C14" s="384">
        <v>40520</v>
      </c>
      <c r="D14" s="384">
        <v>141401525</v>
      </c>
      <c r="E14" s="384">
        <v>4704</v>
      </c>
      <c r="F14" s="384">
        <v>100760873</v>
      </c>
      <c r="G14" s="385">
        <v>3548</v>
      </c>
      <c r="H14" s="384">
        <v>92492582</v>
      </c>
      <c r="I14" s="385">
        <v>35816</v>
      </c>
      <c r="J14" s="384">
        <v>40640652</v>
      </c>
    </row>
    <row r="15" spans="2:10" s="104" customFormat="1" ht="12.95" customHeight="1" x14ac:dyDescent="0.15">
      <c r="B15" s="381" t="s">
        <v>210</v>
      </c>
      <c r="C15" s="384">
        <v>35222</v>
      </c>
      <c r="D15" s="384">
        <v>138385819</v>
      </c>
      <c r="E15" s="384">
        <v>4753</v>
      </c>
      <c r="F15" s="384">
        <v>101638241</v>
      </c>
      <c r="G15" s="385">
        <v>3632</v>
      </c>
      <c r="H15" s="384">
        <v>94641439</v>
      </c>
      <c r="I15" s="385">
        <v>30469</v>
      </c>
      <c r="J15" s="384">
        <v>36747578</v>
      </c>
    </row>
    <row r="16" spans="2:10" s="104" customFormat="1" ht="12.95" customHeight="1" x14ac:dyDescent="0.15">
      <c r="B16" s="381" t="s">
        <v>211</v>
      </c>
      <c r="C16" s="384">
        <v>34250</v>
      </c>
      <c r="D16" s="384">
        <v>150393552</v>
      </c>
      <c r="E16" s="384">
        <v>5331</v>
      </c>
      <c r="F16" s="384">
        <v>109764654</v>
      </c>
      <c r="G16" s="385">
        <v>4208</v>
      </c>
      <c r="H16" s="384">
        <v>101823575</v>
      </c>
      <c r="I16" s="385">
        <v>28919</v>
      </c>
      <c r="J16" s="384">
        <v>40628898</v>
      </c>
    </row>
    <row r="17" spans="2:13" s="104" customFormat="1" ht="12.95" customHeight="1" x14ac:dyDescent="0.15">
      <c r="B17" s="381" t="s">
        <v>212</v>
      </c>
      <c r="C17" s="384">
        <v>33368</v>
      </c>
      <c r="D17" s="383">
        <v>154619987</v>
      </c>
      <c r="E17" s="383">
        <v>5528</v>
      </c>
      <c r="F17" s="383">
        <v>113175585</v>
      </c>
      <c r="G17" s="382">
        <v>4298</v>
      </c>
      <c r="H17" s="383">
        <v>104666807</v>
      </c>
      <c r="I17" s="382">
        <v>27840</v>
      </c>
      <c r="J17" s="383">
        <v>41444402</v>
      </c>
    </row>
    <row r="18" spans="2:13" s="104" customFormat="1" ht="12.95" customHeight="1" x14ac:dyDescent="0.15">
      <c r="B18" s="381" t="s">
        <v>480</v>
      </c>
      <c r="C18" s="384">
        <v>33477</v>
      </c>
      <c r="D18" s="383">
        <v>155297183</v>
      </c>
      <c r="E18" s="383">
        <v>5472</v>
      </c>
      <c r="F18" s="383">
        <v>113978960</v>
      </c>
      <c r="G18" s="382">
        <v>4225</v>
      </c>
      <c r="H18" s="383">
        <v>105860300</v>
      </c>
      <c r="I18" s="382">
        <v>28005</v>
      </c>
      <c r="J18" s="383">
        <v>41318223</v>
      </c>
    </row>
    <row r="19" spans="2:13" s="104" customFormat="1" ht="12.95" customHeight="1" x14ac:dyDescent="0.15">
      <c r="B19" s="381" t="s">
        <v>481</v>
      </c>
      <c r="C19" s="384">
        <v>33912</v>
      </c>
      <c r="D19" s="383">
        <v>162902720</v>
      </c>
      <c r="E19" s="383">
        <v>6164</v>
      </c>
      <c r="F19" s="383">
        <v>120507871</v>
      </c>
      <c r="G19" s="382">
        <v>4871</v>
      </c>
      <c r="H19" s="383">
        <v>112638990</v>
      </c>
      <c r="I19" s="382">
        <v>27748</v>
      </c>
      <c r="J19" s="383">
        <v>42394849</v>
      </c>
    </row>
    <row r="20" spans="2:13" s="104" customFormat="1" ht="12.95" customHeight="1" x14ac:dyDescent="0.15">
      <c r="B20" s="381" t="s">
        <v>482</v>
      </c>
      <c r="C20" s="384">
        <v>32633</v>
      </c>
      <c r="D20" s="383">
        <v>165899097</v>
      </c>
      <c r="E20" s="383">
        <v>6368</v>
      </c>
      <c r="F20" s="383">
        <v>122297797</v>
      </c>
      <c r="G20" s="382">
        <v>5161</v>
      </c>
      <c r="H20" s="383">
        <v>114386048</v>
      </c>
      <c r="I20" s="382">
        <v>26265</v>
      </c>
      <c r="J20" s="383">
        <v>43601300</v>
      </c>
    </row>
    <row r="21" spans="2:13" s="104" customFormat="1" ht="12.95" customHeight="1" x14ac:dyDescent="0.15">
      <c r="B21" s="381" t="s">
        <v>213</v>
      </c>
      <c r="C21" s="384">
        <v>32180</v>
      </c>
      <c r="D21" s="383">
        <v>172458854</v>
      </c>
      <c r="E21" s="383">
        <v>6827</v>
      </c>
      <c r="F21" s="383">
        <v>129384364</v>
      </c>
      <c r="G21" s="382">
        <v>5569</v>
      </c>
      <c r="H21" s="383">
        <v>121663426</v>
      </c>
      <c r="I21" s="382">
        <v>25353</v>
      </c>
      <c r="J21" s="383">
        <v>43074490</v>
      </c>
    </row>
    <row r="22" spans="2:13" s="104" customFormat="1" ht="12.95" customHeight="1" x14ac:dyDescent="0.15">
      <c r="B22" s="381" t="s">
        <v>47</v>
      </c>
      <c r="C22" s="384">
        <v>31653</v>
      </c>
      <c r="D22" s="383">
        <v>176063567</v>
      </c>
      <c r="E22" s="383">
        <v>6708</v>
      </c>
      <c r="F22" s="383">
        <v>132864182</v>
      </c>
      <c r="G22" s="382">
        <v>5579</v>
      </c>
      <c r="H22" s="383">
        <v>125745525</v>
      </c>
      <c r="I22" s="382">
        <v>24945</v>
      </c>
      <c r="J22" s="383">
        <v>43199385</v>
      </c>
    </row>
    <row r="23" spans="2:13" s="104" customFormat="1" ht="12.95" customHeight="1" x14ac:dyDescent="0.15">
      <c r="B23" s="381" t="s">
        <v>334</v>
      </c>
      <c r="C23" s="384">
        <v>31322</v>
      </c>
      <c r="D23" s="383">
        <v>174532001</v>
      </c>
      <c r="E23" s="383">
        <v>6460</v>
      </c>
      <c r="F23" s="383">
        <v>132960502</v>
      </c>
      <c r="G23" s="382">
        <v>5417</v>
      </c>
      <c r="H23" s="383">
        <v>126627585</v>
      </c>
      <c r="I23" s="382">
        <v>24862</v>
      </c>
      <c r="J23" s="383">
        <v>41571499</v>
      </c>
    </row>
    <row r="24" spans="2:13" s="104" customFormat="1" ht="12.95" customHeight="1" x14ac:dyDescent="0.15">
      <c r="B24" s="381" t="s">
        <v>346</v>
      </c>
      <c r="C24" s="384">
        <v>30244</v>
      </c>
      <c r="D24" s="383">
        <v>168816407</v>
      </c>
      <c r="E24" s="383">
        <v>6071</v>
      </c>
      <c r="F24" s="383">
        <v>130027830</v>
      </c>
      <c r="G24" s="382">
        <v>5180</v>
      </c>
      <c r="H24" s="383">
        <v>124303651</v>
      </c>
      <c r="I24" s="382">
        <v>24173</v>
      </c>
      <c r="J24" s="383">
        <v>38788577</v>
      </c>
    </row>
    <row r="25" spans="2:13" s="104" customFormat="1" ht="12.95" customHeight="1" x14ac:dyDescent="0.15">
      <c r="B25" s="381" t="s">
        <v>328</v>
      </c>
      <c r="C25" s="384">
        <v>28118</v>
      </c>
      <c r="D25" s="383">
        <v>160782381</v>
      </c>
      <c r="E25" s="383">
        <v>5925</v>
      </c>
      <c r="F25" s="383">
        <v>124578247</v>
      </c>
      <c r="G25" s="382">
        <v>5064</v>
      </c>
      <c r="H25" s="383">
        <v>118789185</v>
      </c>
      <c r="I25" s="382">
        <v>22193</v>
      </c>
      <c r="J25" s="383">
        <v>36204134</v>
      </c>
    </row>
    <row r="26" spans="2:13" s="104" customFormat="1" ht="12.95" customHeight="1" x14ac:dyDescent="0.15">
      <c r="B26" s="381" t="s">
        <v>299</v>
      </c>
      <c r="C26" s="384">
        <v>26411</v>
      </c>
      <c r="D26" s="383">
        <v>163951676</v>
      </c>
      <c r="E26" s="383">
        <v>6128</v>
      </c>
      <c r="F26" s="383">
        <v>127905291</v>
      </c>
      <c r="G26" s="382">
        <v>5234</v>
      </c>
      <c r="H26" s="383">
        <v>122595349</v>
      </c>
      <c r="I26" s="382">
        <v>20283</v>
      </c>
      <c r="J26" s="383">
        <v>36046385</v>
      </c>
    </row>
    <row r="27" spans="2:13" s="104" customFormat="1" ht="12.95" customHeight="1" x14ac:dyDescent="0.15">
      <c r="B27" s="381" t="s">
        <v>130</v>
      </c>
      <c r="C27" s="384">
        <v>26358</v>
      </c>
      <c r="D27" s="383">
        <v>167762720</v>
      </c>
      <c r="E27" s="383">
        <v>6157</v>
      </c>
      <c r="F27" s="383">
        <v>129045754</v>
      </c>
      <c r="G27" s="382">
        <v>5389</v>
      </c>
      <c r="H27" s="383">
        <v>123673313</v>
      </c>
      <c r="I27" s="382">
        <v>20201</v>
      </c>
      <c r="J27" s="383">
        <v>38716966</v>
      </c>
    </row>
    <row r="28" spans="2:13" s="104" customFormat="1" ht="12.95" customHeight="1" x14ac:dyDescent="0.15">
      <c r="B28" s="381" t="s">
        <v>393</v>
      </c>
      <c r="C28" s="384">
        <v>25743</v>
      </c>
      <c r="D28" s="383">
        <v>164032393</v>
      </c>
      <c r="E28" s="383">
        <v>5956</v>
      </c>
      <c r="F28" s="383">
        <v>125376413</v>
      </c>
      <c r="G28" s="382">
        <v>5194</v>
      </c>
      <c r="H28" s="383">
        <v>120828104</v>
      </c>
      <c r="I28" s="382">
        <v>19787</v>
      </c>
      <c r="J28" s="383">
        <v>38655980</v>
      </c>
    </row>
    <row r="29" spans="2:13" s="104" customFormat="1" ht="12.95" customHeight="1" x14ac:dyDescent="0.15">
      <c r="B29" s="381" t="s">
        <v>404</v>
      </c>
      <c r="C29" s="384">
        <v>26095</v>
      </c>
      <c r="D29" s="383">
        <v>165370385</v>
      </c>
      <c r="E29" s="383">
        <v>5731</v>
      </c>
      <c r="F29" s="383">
        <v>125343709</v>
      </c>
      <c r="G29" s="382">
        <v>5073</v>
      </c>
      <c r="H29" s="383">
        <v>120233824</v>
      </c>
      <c r="I29" s="382">
        <v>20364</v>
      </c>
      <c r="J29" s="383">
        <v>40026676</v>
      </c>
    </row>
    <row r="30" spans="2:13" s="104" customFormat="1" ht="12.95" customHeight="1" x14ac:dyDescent="0.15">
      <c r="B30" s="381" t="s">
        <v>413</v>
      </c>
      <c r="C30" s="384">
        <v>25259</v>
      </c>
      <c r="D30" s="383">
        <v>159380433</v>
      </c>
      <c r="E30" s="383">
        <v>5343</v>
      </c>
      <c r="F30" s="383">
        <v>118862181</v>
      </c>
      <c r="G30" s="382">
        <v>4813</v>
      </c>
      <c r="H30" s="383">
        <v>113843519</v>
      </c>
      <c r="I30" s="382">
        <v>19916</v>
      </c>
      <c r="J30" s="383">
        <v>40518252</v>
      </c>
      <c r="L30" s="222"/>
      <c r="M30" s="222"/>
    </row>
    <row r="31" spans="2:13" x14ac:dyDescent="0.15">
      <c r="B31" s="381" t="s">
        <v>468</v>
      </c>
      <c r="C31" s="384">
        <v>23997</v>
      </c>
      <c r="D31" s="383">
        <v>161235534</v>
      </c>
      <c r="E31" s="383">
        <v>5240</v>
      </c>
      <c r="F31" s="383">
        <v>119868419</v>
      </c>
      <c r="G31" s="382">
        <v>4816</v>
      </c>
      <c r="H31" s="383">
        <v>115252878</v>
      </c>
      <c r="I31" s="382">
        <v>18757</v>
      </c>
      <c r="J31" s="383">
        <v>41367115</v>
      </c>
      <c r="L31" s="222"/>
      <c r="M31" s="222"/>
    </row>
    <row r="32" spans="2:13" x14ac:dyDescent="0.15">
      <c r="B32" s="381" t="s">
        <v>495</v>
      </c>
      <c r="C32" s="384">
        <v>22665</v>
      </c>
      <c r="D32" s="383">
        <v>170426797</v>
      </c>
      <c r="E32" s="383">
        <v>5366</v>
      </c>
      <c r="F32" s="383">
        <v>128494863</v>
      </c>
      <c r="G32" s="382">
        <v>4919</v>
      </c>
      <c r="H32" s="383">
        <v>122754598</v>
      </c>
      <c r="I32" s="382">
        <v>17299</v>
      </c>
      <c r="J32" s="383">
        <v>41931934</v>
      </c>
      <c r="L32" s="222"/>
      <c r="M32" s="222"/>
    </row>
    <row r="33" spans="2:13" x14ac:dyDescent="0.15">
      <c r="B33" s="381" t="s">
        <v>507</v>
      </c>
      <c r="C33" s="384">
        <v>23604</v>
      </c>
      <c r="D33" s="383">
        <v>174745700</v>
      </c>
      <c r="E33" s="383">
        <v>5355</v>
      </c>
      <c r="F33" s="383">
        <v>130776662</v>
      </c>
      <c r="G33" s="382">
        <v>5015</v>
      </c>
      <c r="H33" s="383">
        <v>125651243</v>
      </c>
      <c r="I33" s="382">
        <v>18249</v>
      </c>
      <c r="J33" s="383">
        <v>43969038</v>
      </c>
      <c r="L33" s="222"/>
      <c r="M33" s="222"/>
    </row>
    <row r="34" spans="2:13" x14ac:dyDescent="0.15">
      <c r="B34" s="381" t="s">
        <v>543</v>
      </c>
      <c r="C34" s="384">
        <v>24374</v>
      </c>
      <c r="D34" s="383">
        <v>182980285</v>
      </c>
      <c r="E34" s="383">
        <v>5504</v>
      </c>
      <c r="F34" s="383">
        <v>137427504</v>
      </c>
      <c r="G34" s="382">
        <v>5118</v>
      </c>
      <c r="H34" s="383">
        <v>130674067</v>
      </c>
      <c r="I34" s="382">
        <v>18870</v>
      </c>
      <c r="J34" s="383">
        <v>45552781</v>
      </c>
      <c r="L34" s="222"/>
      <c r="M34" s="222"/>
    </row>
    <row r="35" spans="2:13" x14ac:dyDescent="0.15">
      <c r="B35" s="381" t="s">
        <v>583</v>
      </c>
      <c r="C35" s="384">
        <v>23382</v>
      </c>
      <c r="D35" s="383">
        <v>179911843</v>
      </c>
      <c r="E35" s="383">
        <v>5247</v>
      </c>
      <c r="F35" s="383">
        <v>134062240</v>
      </c>
      <c r="G35" s="382">
        <v>4962</v>
      </c>
      <c r="H35" s="383">
        <v>128876726</v>
      </c>
      <c r="I35" s="382">
        <v>18135</v>
      </c>
      <c r="J35" s="383">
        <v>45849603</v>
      </c>
      <c r="L35" s="222"/>
      <c r="M35" s="222"/>
    </row>
    <row r="36" spans="2:13" x14ac:dyDescent="0.15">
      <c r="B36" s="431" t="s">
        <v>584</v>
      </c>
      <c r="C36" s="384">
        <v>21154</v>
      </c>
      <c r="D36" s="383">
        <v>167331825</v>
      </c>
      <c r="E36" s="383">
        <v>4945</v>
      </c>
      <c r="F36" s="383">
        <v>123024072</v>
      </c>
      <c r="G36" s="382">
        <v>4697</v>
      </c>
      <c r="H36" s="383">
        <v>119576459</v>
      </c>
      <c r="I36" s="382">
        <v>16209</v>
      </c>
      <c r="J36" s="383">
        <v>44307753</v>
      </c>
      <c r="L36" s="222"/>
      <c r="M36" s="222"/>
    </row>
    <row r="37" spans="2:13" x14ac:dyDescent="0.15">
      <c r="B37" s="389" t="s">
        <v>629</v>
      </c>
      <c r="C37" s="452">
        <v>21575</v>
      </c>
      <c r="D37" s="453">
        <v>145768880</v>
      </c>
      <c r="E37" s="452">
        <v>4573</v>
      </c>
      <c r="F37" s="453">
        <v>100089660</v>
      </c>
      <c r="G37" s="452">
        <v>4313</v>
      </c>
      <c r="H37" s="453">
        <v>96644008</v>
      </c>
      <c r="I37" s="452">
        <v>17002</v>
      </c>
      <c r="J37" s="453">
        <v>45679220</v>
      </c>
      <c r="L37" s="222"/>
      <c r="M37" s="222"/>
    </row>
    <row r="38" spans="2:13" x14ac:dyDescent="0.15">
      <c r="B38" s="387" t="s">
        <v>558</v>
      </c>
      <c r="C38" s="451">
        <v>1603</v>
      </c>
      <c r="D38" s="451">
        <v>11786775</v>
      </c>
      <c r="E38" s="451">
        <v>373</v>
      </c>
      <c r="F38" s="451">
        <v>8238714</v>
      </c>
      <c r="G38" s="451">
        <v>356</v>
      </c>
      <c r="H38" s="451">
        <v>7936153</v>
      </c>
      <c r="I38" s="451">
        <v>1230</v>
      </c>
      <c r="J38" s="451">
        <v>3548061</v>
      </c>
      <c r="L38" s="222"/>
      <c r="M38" s="222"/>
    </row>
    <row r="39" spans="2:13" x14ac:dyDescent="0.15">
      <c r="B39" s="387" t="s">
        <v>559</v>
      </c>
      <c r="C39" s="451">
        <v>1624</v>
      </c>
      <c r="D39" s="451">
        <v>12090879</v>
      </c>
      <c r="E39" s="451">
        <v>360</v>
      </c>
      <c r="F39" s="451">
        <v>8496639</v>
      </c>
      <c r="G39" s="451">
        <v>335</v>
      </c>
      <c r="H39" s="451">
        <v>8154544</v>
      </c>
      <c r="I39" s="451">
        <v>1264</v>
      </c>
      <c r="J39" s="451">
        <v>3594240</v>
      </c>
      <c r="L39" s="222"/>
      <c r="M39" s="222"/>
    </row>
    <row r="40" spans="2:13" x14ac:dyDescent="0.15">
      <c r="B40" s="387" t="s">
        <v>560</v>
      </c>
      <c r="C40" s="451">
        <v>1892</v>
      </c>
      <c r="D40" s="451">
        <v>13345855</v>
      </c>
      <c r="E40" s="451">
        <v>409</v>
      </c>
      <c r="F40" s="451">
        <v>9115928</v>
      </c>
      <c r="G40" s="451">
        <v>385</v>
      </c>
      <c r="H40" s="451">
        <v>8745115</v>
      </c>
      <c r="I40" s="451">
        <v>1483</v>
      </c>
      <c r="J40" s="451">
        <v>4229927</v>
      </c>
      <c r="L40" s="222"/>
      <c r="M40" s="222"/>
    </row>
    <row r="41" spans="2:13" x14ac:dyDescent="0.15">
      <c r="B41" s="387" t="s">
        <v>561</v>
      </c>
      <c r="C41" s="451">
        <v>1828</v>
      </c>
      <c r="D41" s="451">
        <v>12743613</v>
      </c>
      <c r="E41" s="451">
        <v>399</v>
      </c>
      <c r="F41" s="451">
        <v>9013533</v>
      </c>
      <c r="G41" s="451">
        <v>378</v>
      </c>
      <c r="H41" s="451">
        <v>8710430</v>
      </c>
      <c r="I41" s="451">
        <v>1429</v>
      </c>
      <c r="J41" s="451">
        <v>3730080</v>
      </c>
      <c r="L41" s="222"/>
      <c r="M41" s="222"/>
    </row>
    <row r="42" spans="2:13" x14ac:dyDescent="0.15">
      <c r="B42" s="387" t="s">
        <v>562</v>
      </c>
      <c r="C42" s="451">
        <v>1715</v>
      </c>
      <c r="D42" s="451">
        <v>12318104</v>
      </c>
      <c r="E42" s="451">
        <v>394</v>
      </c>
      <c r="F42" s="451">
        <v>8756328</v>
      </c>
      <c r="G42" s="451">
        <v>370</v>
      </c>
      <c r="H42" s="451">
        <v>8482397</v>
      </c>
      <c r="I42" s="451">
        <v>1321</v>
      </c>
      <c r="J42" s="451">
        <v>3561776</v>
      </c>
      <c r="L42" s="222"/>
      <c r="M42" s="222"/>
    </row>
    <row r="43" spans="2:13" x14ac:dyDescent="0.15">
      <c r="B43" s="387" t="s">
        <v>563</v>
      </c>
      <c r="C43" s="451">
        <v>1843</v>
      </c>
      <c r="D43" s="451">
        <v>12434404</v>
      </c>
      <c r="E43" s="451">
        <v>389</v>
      </c>
      <c r="F43" s="451">
        <v>8667253</v>
      </c>
      <c r="G43" s="451">
        <v>358</v>
      </c>
      <c r="H43" s="451">
        <v>8294287</v>
      </c>
      <c r="I43" s="451">
        <v>1454</v>
      </c>
      <c r="J43" s="451">
        <v>3767151</v>
      </c>
      <c r="L43" s="222"/>
      <c r="M43" s="222"/>
    </row>
    <row r="44" spans="2:13" x14ac:dyDescent="0.15">
      <c r="B44" s="387" t="s">
        <v>564</v>
      </c>
      <c r="C44" s="451">
        <v>1890</v>
      </c>
      <c r="D44" s="451">
        <v>12075482</v>
      </c>
      <c r="E44" s="451">
        <v>395</v>
      </c>
      <c r="F44" s="451">
        <v>8194143</v>
      </c>
      <c r="G44" s="451">
        <v>366</v>
      </c>
      <c r="H44" s="451">
        <v>7857479</v>
      </c>
      <c r="I44" s="451">
        <v>1495</v>
      </c>
      <c r="J44" s="451">
        <v>3881339</v>
      </c>
      <c r="L44" s="222"/>
      <c r="M44" s="222"/>
    </row>
    <row r="45" spans="2:13" x14ac:dyDescent="0.15">
      <c r="B45" s="387" t="s">
        <v>565</v>
      </c>
      <c r="C45" s="451">
        <v>1822</v>
      </c>
      <c r="D45" s="451">
        <v>11940014</v>
      </c>
      <c r="E45" s="451">
        <v>374</v>
      </c>
      <c r="F45" s="451">
        <v>8152366</v>
      </c>
      <c r="G45" s="451">
        <v>350</v>
      </c>
      <c r="H45" s="451">
        <v>7808009</v>
      </c>
      <c r="I45" s="451">
        <v>1448</v>
      </c>
      <c r="J45" s="451">
        <v>3787648</v>
      </c>
      <c r="L45" s="222"/>
      <c r="M45" s="222"/>
    </row>
    <row r="46" spans="2:13" x14ac:dyDescent="0.15">
      <c r="B46" s="387" t="s">
        <v>566</v>
      </c>
      <c r="C46" s="451">
        <v>1760</v>
      </c>
      <c r="D46" s="451">
        <v>11799493</v>
      </c>
      <c r="E46" s="451">
        <v>354</v>
      </c>
      <c r="F46" s="451">
        <v>8012600</v>
      </c>
      <c r="G46" s="451">
        <v>336</v>
      </c>
      <c r="H46" s="451">
        <v>7809567</v>
      </c>
      <c r="I46" s="451">
        <v>1406</v>
      </c>
      <c r="J46" s="451">
        <v>3786893</v>
      </c>
      <c r="L46" s="222"/>
      <c r="M46" s="222"/>
    </row>
    <row r="47" spans="2:13" s="104" customFormat="1" ht="12.95" customHeight="1" x14ac:dyDescent="0.15">
      <c r="B47" s="387" t="s">
        <v>567</v>
      </c>
      <c r="C47" s="451">
        <v>1917</v>
      </c>
      <c r="D47" s="451">
        <v>11982291</v>
      </c>
      <c r="E47" s="451">
        <v>373</v>
      </c>
      <c r="F47" s="451">
        <v>8041673</v>
      </c>
      <c r="G47" s="451">
        <v>358</v>
      </c>
      <c r="H47" s="451">
        <v>7899556</v>
      </c>
      <c r="I47" s="451">
        <v>1544</v>
      </c>
      <c r="J47" s="451">
        <v>3940618</v>
      </c>
    </row>
    <row r="48" spans="2:13" s="104" customFormat="1" ht="12.95" customHeight="1" x14ac:dyDescent="0.15">
      <c r="B48" s="387" t="s">
        <v>568</v>
      </c>
      <c r="C48" s="451">
        <v>1848</v>
      </c>
      <c r="D48" s="451">
        <v>11622551</v>
      </c>
      <c r="E48" s="451">
        <v>377</v>
      </c>
      <c r="F48" s="451">
        <v>7733645</v>
      </c>
      <c r="G48" s="451">
        <v>360</v>
      </c>
      <c r="H48" s="451">
        <v>7528194</v>
      </c>
      <c r="I48" s="451">
        <v>1471</v>
      </c>
      <c r="J48" s="451">
        <v>3888906</v>
      </c>
      <c r="L48" s="222"/>
      <c r="M48" s="222"/>
    </row>
    <row r="49" spans="1:21" s="104" customFormat="1" ht="12.95" customHeight="1" x14ac:dyDescent="0.15">
      <c r="B49" s="387" t="s">
        <v>569</v>
      </c>
      <c r="C49" s="451">
        <v>1833</v>
      </c>
      <c r="D49" s="451">
        <v>11629419</v>
      </c>
      <c r="E49" s="451">
        <v>376</v>
      </c>
      <c r="F49" s="451">
        <v>7666838</v>
      </c>
      <c r="G49" s="451">
        <v>361</v>
      </c>
      <c r="H49" s="451">
        <v>7418277</v>
      </c>
      <c r="I49" s="451">
        <v>1457</v>
      </c>
      <c r="J49" s="451">
        <v>3962581</v>
      </c>
      <c r="L49" s="222"/>
      <c r="M49" s="222"/>
    </row>
    <row r="50" spans="1:21" s="104" customFormat="1" ht="12.95" customHeight="1" x14ac:dyDescent="0.15">
      <c r="B50" s="386" t="s">
        <v>570</v>
      </c>
      <c r="C50" s="454">
        <v>1.02</v>
      </c>
      <c r="D50" s="455">
        <v>0.871</v>
      </c>
      <c r="E50" s="454">
        <v>0.92500000000000004</v>
      </c>
      <c r="F50" s="455">
        <v>0.81399999999999995</v>
      </c>
      <c r="G50" s="454">
        <v>0.91800000000000004</v>
      </c>
      <c r="H50" s="455">
        <v>0.80800000000000005</v>
      </c>
      <c r="I50" s="454">
        <v>1.0489999999999999</v>
      </c>
      <c r="J50" s="455">
        <v>1.0309999999999999</v>
      </c>
      <c r="L50" s="222"/>
      <c r="M50" s="222"/>
    </row>
    <row r="51" spans="1:21" x14ac:dyDescent="0.15">
      <c r="B51" s="388" t="s">
        <v>571</v>
      </c>
      <c r="C51" s="456">
        <v>421</v>
      </c>
      <c r="D51" s="457">
        <v>-21562945</v>
      </c>
      <c r="E51" s="456">
        <v>-372</v>
      </c>
      <c r="F51" s="457">
        <v>-22934412</v>
      </c>
      <c r="G51" s="456">
        <v>-384</v>
      </c>
      <c r="H51" s="457">
        <v>-22932451</v>
      </c>
      <c r="I51" s="456">
        <v>793</v>
      </c>
      <c r="J51" s="457">
        <v>1371467</v>
      </c>
    </row>
    <row r="52" spans="1:21" ht="13.5" x14ac:dyDescent="0.15">
      <c r="A52" s="225"/>
      <c r="B52" s="225"/>
      <c r="C52" s="225"/>
      <c r="D52" s="225"/>
      <c r="E52" s="225"/>
      <c r="F52" s="225"/>
      <c r="G52" s="225"/>
      <c r="H52" s="225"/>
      <c r="I52" s="225"/>
      <c r="J52" s="225"/>
      <c r="K52" s="225"/>
      <c r="L52" s="225"/>
      <c r="M52" s="225"/>
      <c r="N52" s="225"/>
      <c r="O52" s="225"/>
      <c r="P52" s="225"/>
      <c r="Q52" s="225"/>
      <c r="R52" s="225"/>
      <c r="S52" s="225"/>
      <c r="T52" s="227"/>
      <c r="U52" s="227"/>
    </row>
    <row r="53" spans="1:21" ht="13.5" x14ac:dyDescent="0.15">
      <c r="A53" s="225"/>
      <c r="B53" s="225"/>
      <c r="C53" s="226"/>
      <c r="D53" s="225"/>
      <c r="E53" s="225"/>
      <c r="F53" s="225"/>
      <c r="G53" s="225"/>
      <c r="H53" s="225"/>
      <c r="I53" s="225"/>
      <c r="J53" s="225"/>
      <c r="K53" s="225"/>
      <c r="L53" s="225"/>
      <c r="M53" s="225"/>
      <c r="N53" s="225"/>
      <c r="O53" s="225"/>
      <c r="P53" s="225"/>
      <c r="Q53" s="225"/>
      <c r="R53" s="225"/>
      <c r="S53" s="225"/>
      <c r="T53" s="225"/>
      <c r="U53" s="225"/>
    </row>
    <row r="54" spans="1:21" ht="13.5" x14ac:dyDescent="0.15">
      <c r="A54" s="225"/>
      <c r="B54" s="225"/>
      <c r="C54" s="225"/>
      <c r="D54" s="225"/>
      <c r="E54" s="225"/>
      <c r="F54" s="225"/>
      <c r="G54" s="225"/>
      <c r="H54" s="225"/>
      <c r="I54" s="225"/>
      <c r="J54" s="225"/>
      <c r="K54" s="225"/>
      <c r="L54" s="225"/>
      <c r="M54" s="225"/>
      <c r="N54" s="225"/>
      <c r="O54" s="225"/>
      <c r="P54" s="225"/>
      <c r="Q54" s="225"/>
      <c r="R54" s="225"/>
      <c r="S54" s="225"/>
      <c r="T54" s="225"/>
      <c r="U54" s="225"/>
    </row>
    <row r="55" spans="1:21" ht="13.5" x14ac:dyDescent="0.15">
      <c r="A55" s="225"/>
      <c r="B55" s="225"/>
      <c r="C55" s="225"/>
      <c r="D55" s="225"/>
      <c r="E55" s="225"/>
      <c r="F55" s="225"/>
      <c r="G55" s="225"/>
      <c r="H55" s="225"/>
      <c r="I55" s="225"/>
      <c r="J55" s="225"/>
      <c r="K55" s="225"/>
      <c r="L55" s="225"/>
      <c r="M55" s="225"/>
      <c r="N55" s="225"/>
      <c r="O55" s="225"/>
      <c r="P55" s="225"/>
      <c r="Q55" s="225"/>
      <c r="R55" s="225"/>
      <c r="S55" s="225"/>
      <c r="T55" s="225"/>
      <c r="U55" s="225"/>
    </row>
    <row r="56" spans="1:21" ht="13.5" x14ac:dyDescent="0.15">
      <c r="A56" s="225"/>
      <c r="B56" s="225"/>
      <c r="C56" s="225"/>
      <c r="D56" s="225"/>
      <c r="E56" s="225"/>
      <c r="F56" s="225"/>
      <c r="G56" s="225"/>
      <c r="H56" s="225"/>
      <c r="I56" s="225"/>
      <c r="J56" s="225"/>
      <c r="K56" s="225"/>
      <c r="L56" s="225"/>
      <c r="M56" s="225"/>
      <c r="N56" s="225"/>
      <c r="O56" s="225"/>
      <c r="P56" s="225"/>
      <c r="Q56" s="225"/>
      <c r="R56" s="225"/>
      <c r="S56" s="225"/>
      <c r="T56" s="225"/>
      <c r="U56" s="225"/>
    </row>
    <row r="57" spans="1:21" ht="13.5" x14ac:dyDescent="0.15">
      <c r="A57" s="225"/>
      <c r="B57" s="225"/>
      <c r="C57" s="225"/>
      <c r="D57" s="225"/>
      <c r="E57" s="225"/>
      <c r="F57" s="225"/>
      <c r="G57" s="225"/>
      <c r="H57" s="225"/>
      <c r="I57" s="225"/>
      <c r="J57" s="225"/>
      <c r="K57" s="225"/>
      <c r="L57" s="225"/>
      <c r="M57" s="225"/>
      <c r="N57" s="225"/>
      <c r="O57" s="225"/>
      <c r="P57" s="225"/>
      <c r="Q57" s="225"/>
      <c r="R57" s="225"/>
      <c r="S57" s="225"/>
      <c r="T57" s="225"/>
      <c r="U57" s="225"/>
    </row>
    <row r="58" spans="1:21" ht="13.5" x14ac:dyDescent="0.15">
      <c r="A58" s="225"/>
      <c r="B58" s="225"/>
      <c r="C58" s="225"/>
      <c r="D58" s="225"/>
      <c r="E58" s="225"/>
      <c r="F58" s="225"/>
      <c r="G58" s="225"/>
      <c r="H58" s="225"/>
      <c r="I58" s="225"/>
      <c r="J58" s="225"/>
      <c r="K58" s="225"/>
      <c r="L58" s="225"/>
      <c r="M58" s="225"/>
      <c r="N58" s="225"/>
      <c r="O58" s="225"/>
      <c r="P58" s="225"/>
      <c r="Q58" s="225"/>
      <c r="R58" s="225"/>
      <c r="S58" s="225"/>
      <c r="T58" s="225"/>
      <c r="U58" s="225"/>
    </row>
    <row r="59" spans="1:21" ht="13.5" x14ac:dyDescent="0.15">
      <c r="A59" s="225"/>
      <c r="B59" s="225"/>
      <c r="C59" s="225"/>
      <c r="D59" s="225"/>
      <c r="E59" s="225"/>
      <c r="F59" s="225"/>
      <c r="G59" s="225"/>
      <c r="H59" s="225"/>
      <c r="I59" s="225"/>
      <c r="J59" s="225"/>
      <c r="K59" s="225"/>
      <c r="L59" s="225"/>
      <c r="M59" s="225"/>
      <c r="N59" s="225"/>
      <c r="O59" s="225"/>
      <c r="P59" s="225"/>
      <c r="Q59" s="225"/>
      <c r="R59" s="225"/>
      <c r="S59" s="225"/>
      <c r="T59" s="225"/>
      <c r="U59" s="225"/>
    </row>
    <row r="60" spans="1:21" ht="13.5" x14ac:dyDescent="0.15">
      <c r="A60" s="225"/>
      <c r="B60" s="225"/>
      <c r="C60" s="225"/>
      <c r="D60" s="225"/>
      <c r="E60" s="225"/>
      <c r="F60" s="225"/>
      <c r="G60" s="225"/>
      <c r="H60" s="225"/>
      <c r="I60" s="225"/>
      <c r="J60" s="225"/>
      <c r="K60" s="225"/>
      <c r="L60" s="225"/>
      <c r="M60" s="225"/>
      <c r="N60" s="225"/>
      <c r="O60" s="225"/>
      <c r="P60" s="225"/>
      <c r="Q60" s="225"/>
      <c r="R60" s="225"/>
      <c r="S60" s="225"/>
      <c r="T60" s="225"/>
      <c r="U60" s="225"/>
    </row>
    <row r="61" spans="1:21" ht="13.5" x14ac:dyDescent="0.15">
      <c r="A61" s="225"/>
      <c r="B61" s="225"/>
      <c r="C61" s="225"/>
      <c r="D61" s="225"/>
      <c r="E61" s="225"/>
      <c r="F61" s="225"/>
      <c r="G61" s="225"/>
      <c r="H61" s="225"/>
      <c r="I61" s="225"/>
      <c r="J61" s="225"/>
      <c r="K61" s="225"/>
      <c r="L61" s="225"/>
      <c r="M61" s="225"/>
      <c r="N61" s="225"/>
      <c r="O61" s="225"/>
      <c r="P61" s="225"/>
      <c r="Q61" s="225"/>
      <c r="R61" s="225"/>
      <c r="S61" s="225"/>
      <c r="T61" s="225"/>
      <c r="U61" s="225"/>
    </row>
    <row r="62" spans="1:21" ht="13.5" x14ac:dyDescent="0.15">
      <c r="A62" s="225"/>
      <c r="B62" s="225"/>
      <c r="C62" s="225"/>
      <c r="D62" s="225"/>
      <c r="E62" s="225"/>
      <c r="F62" s="225"/>
      <c r="G62" s="225"/>
      <c r="H62" s="225"/>
      <c r="I62" s="225"/>
      <c r="J62" s="225"/>
      <c r="K62" s="225"/>
      <c r="L62" s="225"/>
      <c r="M62" s="225"/>
      <c r="N62" s="225"/>
      <c r="O62" s="225"/>
      <c r="P62" s="225"/>
      <c r="Q62" s="225"/>
      <c r="R62" s="225"/>
      <c r="S62" s="225"/>
      <c r="T62" s="225"/>
      <c r="U62" s="225"/>
    </row>
    <row r="63" spans="1:21" ht="13.5" x14ac:dyDescent="0.15">
      <c r="A63" s="225"/>
      <c r="B63" s="225"/>
      <c r="C63" s="225"/>
      <c r="D63" s="225"/>
      <c r="E63" s="225"/>
      <c r="F63" s="225"/>
      <c r="G63" s="225"/>
      <c r="H63" s="225"/>
      <c r="I63" s="225"/>
      <c r="J63" s="225"/>
      <c r="K63" s="225"/>
      <c r="L63" s="225"/>
      <c r="M63" s="225"/>
      <c r="N63" s="225"/>
      <c r="O63" s="225"/>
      <c r="P63" s="225"/>
      <c r="Q63" s="225"/>
      <c r="R63" s="225"/>
      <c r="S63" s="225"/>
      <c r="T63" s="225"/>
      <c r="U63" s="225"/>
    </row>
    <row r="64" spans="1:21" ht="13.5" x14ac:dyDescent="0.15">
      <c r="A64" s="225"/>
      <c r="B64" s="225"/>
      <c r="C64" s="225"/>
      <c r="D64" s="225"/>
      <c r="E64" s="225"/>
      <c r="F64" s="225"/>
      <c r="G64" s="225"/>
      <c r="H64" s="225"/>
      <c r="I64" s="225"/>
      <c r="J64" s="225"/>
      <c r="K64" s="225"/>
      <c r="L64" s="225"/>
      <c r="M64" s="225"/>
      <c r="N64" s="225"/>
      <c r="O64" s="225"/>
      <c r="P64" s="225"/>
      <c r="Q64" s="225"/>
      <c r="R64" s="225"/>
      <c r="S64" s="225"/>
      <c r="T64" s="225"/>
      <c r="U64" s="225"/>
    </row>
  </sheetData>
  <mergeCells count="6">
    <mergeCell ref="B2:B4"/>
    <mergeCell ref="C2:D3"/>
    <mergeCell ref="E2:H2"/>
    <mergeCell ref="I2:J3"/>
    <mergeCell ref="E3:F3"/>
    <mergeCell ref="G3:H3"/>
  </mergeCells>
  <phoneticPr fontId="10"/>
  <pageMargins left="0.78740157480314965" right="0" top="0.78740157480314965" bottom="0.39370078740157483" header="0.39370078740157483" footer="0.19685039370078741"/>
  <pageSetup paperSize="9" scale="99" orientation="portrait" r:id="rId1"/>
  <headerFooter scaleWithDoc="0" alignWithMargins="0">
    <oddHeader>&amp;L&amp;"ＭＳ Ｐゴシック,太字"&amp;16Ⅱ入港船舶
　 &amp;14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8"/>
  <sheetViews>
    <sheetView zoomScale="130" zoomScaleNormal="130" zoomScaleSheetLayoutView="100" workbookViewId="0"/>
  </sheetViews>
  <sheetFormatPr defaultRowHeight="9" customHeight="1" x14ac:dyDescent="0.15"/>
  <cols>
    <col min="1" max="1" width="16.625" style="116" customWidth="1"/>
    <col min="2" max="2" width="7.5" style="116" customWidth="1"/>
    <col min="3" max="3" width="11.875" style="116" customWidth="1"/>
    <col min="4" max="4" width="7.5" style="116" customWidth="1"/>
    <col min="5" max="5" width="11.875" style="116" customWidth="1"/>
    <col min="6" max="235" width="9" style="117"/>
    <col min="236" max="236" width="16.625" style="117" customWidth="1"/>
    <col min="237" max="237" width="7.5" style="117" customWidth="1"/>
    <col min="238" max="238" width="11.875" style="117" customWidth="1"/>
    <col min="239" max="239" width="7.5" style="117" customWidth="1"/>
    <col min="240" max="240" width="11.625" style="117" customWidth="1"/>
    <col min="241" max="241" width="3.125" style="117" customWidth="1"/>
    <col min="242" max="491" width="9" style="117"/>
    <col min="492" max="492" width="16.625" style="117" customWidth="1"/>
    <col min="493" max="493" width="7.5" style="117" customWidth="1"/>
    <col min="494" max="494" width="11.875" style="117" customWidth="1"/>
    <col min="495" max="495" width="7.5" style="117" customWidth="1"/>
    <col min="496" max="496" width="11.625" style="117" customWidth="1"/>
    <col min="497" max="497" width="3.125" style="117" customWidth="1"/>
    <col min="498" max="747" width="9" style="117"/>
    <col min="748" max="748" width="16.625" style="117" customWidth="1"/>
    <col min="749" max="749" width="7.5" style="117" customWidth="1"/>
    <col min="750" max="750" width="11.875" style="117" customWidth="1"/>
    <col min="751" max="751" width="7.5" style="117" customWidth="1"/>
    <col min="752" max="752" width="11.625" style="117" customWidth="1"/>
    <col min="753" max="753" width="3.125" style="117" customWidth="1"/>
    <col min="754" max="1003" width="9" style="117"/>
    <col min="1004" max="1004" width="16.625" style="117" customWidth="1"/>
    <col min="1005" max="1005" width="7.5" style="117" customWidth="1"/>
    <col min="1006" max="1006" width="11.875" style="117" customWidth="1"/>
    <col min="1007" max="1007" width="7.5" style="117" customWidth="1"/>
    <col min="1008" max="1008" width="11.625" style="117" customWidth="1"/>
    <col min="1009" max="1009" width="3.125" style="117" customWidth="1"/>
    <col min="1010" max="1259" width="9" style="117"/>
    <col min="1260" max="1260" width="16.625" style="117" customWidth="1"/>
    <col min="1261" max="1261" width="7.5" style="117" customWidth="1"/>
    <col min="1262" max="1262" width="11.875" style="117" customWidth="1"/>
    <col min="1263" max="1263" width="7.5" style="117" customWidth="1"/>
    <col min="1264" max="1264" width="11.625" style="117" customWidth="1"/>
    <col min="1265" max="1265" width="3.125" style="117" customWidth="1"/>
    <col min="1266" max="1515" width="9" style="117"/>
    <col min="1516" max="1516" width="16.625" style="117" customWidth="1"/>
    <col min="1517" max="1517" width="7.5" style="117" customWidth="1"/>
    <col min="1518" max="1518" width="11.875" style="117" customWidth="1"/>
    <col min="1519" max="1519" width="7.5" style="117" customWidth="1"/>
    <col min="1520" max="1520" width="11.625" style="117" customWidth="1"/>
    <col min="1521" max="1521" width="3.125" style="117" customWidth="1"/>
    <col min="1522" max="1771" width="9" style="117"/>
    <col min="1772" max="1772" width="16.625" style="117" customWidth="1"/>
    <col min="1773" max="1773" width="7.5" style="117" customWidth="1"/>
    <col min="1774" max="1774" width="11.875" style="117" customWidth="1"/>
    <col min="1775" max="1775" width="7.5" style="117" customWidth="1"/>
    <col min="1776" max="1776" width="11.625" style="117" customWidth="1"/>
    <col min="1777" max="1777" width="3.125" style="117" customWidth="1"/>
    <col min="1778" max="2027" width="9" style="117"/>
    <col min="2028" max="2028" width="16.625" style="117" customWidth="1"/>
    <col min="2029" max="2029" width="7.5" style="117" customWidth="1"/>
    <col min="2030" max="2030" width="11.875" style="117" customWidth="1"/>
    <col min="2031" max="2031" width="7.5" style="117" customWidth="1"/>
    <col min="2032" max="2032" width="11.625" style="117" customWidth="1"/>
    <col min="2033" max="2033" width="3.125" style="117" customWidth="1"/>
    <col min="2034" max="2283" width="9" style="117"/>
    <col min="2284" max="2284" width="16.625" style="117" customWidth="1"/>
    <col min="2285" max="2285" width="7.5" style="117" customWidth="1"/>
    <col min="2286" max="2286" width="11.875" style="117" customWidth="1"/>
    <col min="2287" max="2287" width="7.5" style="117" customWidth="1"/>
    <col min="2288" max="2288" width="11.625" style="117" customWidth="1"/>
    <col min="2289" max="2289" width="3.125" style="117" customWidth="1"/>
    <col min="2290" max="2539" width="9" style="117"/>
    <col min="2540" max="2540" width="16.625" style="117" customWidth="1"/>
    <col min="2541" max="2541" width="7.5" style="117" customWidth="1"/>
    <col min="2542" max="2542" width="11.875" style="117" customWidth="1"/>
    <col min="2543" max="2543" width="7.5" style="117" customWidth="1"/>
    <col min="2544" max="2544" width="11.625" style="117" customWidth="1"/>
    <col min="2545" max="2545" width="3.125" style="117" customWidth="1"/>
    <col min="2546" max="2795" width="9" style="117"/>
    <col min="2796" max="2796" width="16.625" style="117" customWidth="1"/>
    <col min="2797" max="2797" width="7.5" style="117" customWidth="1"/>
    <col min="2798" max="2798" width="11.875" style="117" customWidth="1"/>
    <col min="2799" max="2799" width="7.5" style="117" customWidth="1"/>
    <col min="2800" max="2800" width="11.625" style="117" customWidth="1"/>
    <col min="2801" max="2801" width="3.125" style="117" customWidth="1"/>
    <col min="2802" max="3051" width="9" style="117"/>
    <col min="3052" max="3052" width="16.625" style="117" customWidth="1"/>
    <col min="3053" max="3053" width="7.5" style="117" customWidth="1"/>
    <col min="3054" max="3054" width="11.875" style="117" customWidth="1"/>
    <col min="3055" max="3055" width="7.5" style="117" customWidth="1"/>
    <col min="3056" max="3056" width="11.625" style="117" customWidth="1"/>
    <col min="3057" max="3057" width="3.125" style="117" customWidth="1"/>
    <col min="3058" max="3307" width="9" style="117"/>
    <col min="3308" max="3308" width="16.625" style="117" customWidth="1"/>
    <col min="3309" max="3309" width="7.5" style="117" customWidth="1"/>
    <col min="3310" max="3310" width="11.875" style="117" customWidth="1"/>
    <col min="3311" max="3311" width="7.5" style="117" customWidth="1"/>
    <col min="3312" max="3312" width="11.625" style="117" customWidth="1"/>
    <col min="3313" max="3313" width="3.125" style="117" customWidth="1"/>
    <col min="3314" max="3563" width="9" style="117"/>
    <col min="3564" max="3564" width="16.625" style="117" customWidth="1"/>
    <col min="3565" max="3565" width="7.5" style="117" customWidth="1"/>
    <col min="3566" max="3566" width="11.875" style="117" customWidth="1"/>
    <col min="3567" max="3567" width="7.5" style="117" customWidth="1"/>
    <col min="3568" max="3568" width="11.625" style="117" customWidth="1"/>
    <col min="3569" max="3569" width="3.125" style="117" customWidth="1"/>
    <col min="3570" max="3819" width="9" style="117"/>
    <col min="3820" max="3820" width="16.625" style="117" customWidth="1"/>
    <col min="3821" max="3821" width="7.5" style="117" customWidth="1"/>
    <col min="3822" max="3822" width="11.875" style="117" customWidth="1"/>
    <col min="3823" max="3823" width="7.5" style="117" customWidth="1"/>
    <col min="3824" max="3824" width="11.625" style="117" customWidth="1"/>
    <col min="3825" max="3825" width="3.125" style="117" customWidth="1"/>
    <col min="3826" max="4075" width="9" style="117"/>
    <col min="4076" max="4076" width="16.625" style="117" customWidth="1"/>
    <col min="4077" max="4077" width="7.5" style="117" customWidth="1"/>
    <col min="4078" max="4078" width="11.875" style="117" customWidth="1"/>
    <col min="4079" max="4079" width="7.5" style="117" customWidth="1"/>
    <col min="4080" max="4080" width="11.625" style="117" customWidth="1"/>
    <col min="4081" max="4081" width="3.125" style="117" customWidth="1"/>
    <col min="4082" max="4331" width="9" style="117"/>
    <col min="4332" max="4332" width="16.625" style="117" customWidth="1"/>
    <col min="4333" max="4333" width="7.5" style="117" customWidth="1"/>
    <col min="4334" max="4334" width="11.875" style="117" customWidth="1"/>
    <col min="4335" max="4335" width="7.5" style="117" customWidth="1"/>
    <col min="4336" max="4336" width="11.625" style="117" customWidth="1"/>
    <col min="4337" max="4337" width="3.125" style="117" customWidth="1"/>
    <col min="4338" max="4587" width="9" style="117"/>
    <col min="4588" max="4588" width="16.625" style="117" customWidth="1"/>
    <col min="4589" max="4589" width="7.5" style="117" customWidth="1"/>
    <col min="4590" max="4590" width="11.875" style="117" customWidth="1"/>
    <col min="4591" max="4591" width="7.5" style="117" customWidth="1"/>
    <col min="4592" max="4592" width="11.625" style="117" customWidth="1"/>
    <col min="4593" max="4593" width="3.125" style="117" customWidth="1"/>
    <col min="4594" max="4843" width="9" style="117"/>
    <col min="4844" max="4844" width="16.625" style="117" customWidth="1"/>
    <col min="4845" max="4845" width="7.5" style="117" customWidth="1"/>
    <col min="4846" max="4846" width="11.875" style="117" customWidth="1"/>
    <col min="4847" max="4847" width="7.5" style="117" customWidth="1"/>
    <col min="4848" max="4848" width="11.625" style="117" customWidth="1"/>
    <col min="4849" max="4849" width="3.125" style="117" customWidth="1"/>
    <col min="4850" max="5099" width="9" style="117"/>
    <col min="5100" max="5100" width="16.625" style="117" customWidth="1"/>
    <col min="5101" max="5101" width="7.5" style="117" customWidth="1"/>
    <col min="5102" max="5102" width="11.875" style="117" customWidth="1"/>
    <col min="5103" max="5103" width="7.5" style="117" customWidth="1"/>
    <col min="5104" max="5104" width="11.625" style="117" customWidth="1"/>
    <col min="5105" max="5105" width="3.125" style="117" customWidth="1"/>
    <col min="5106" max="5355" width="9" style="117"/>
    <col min="5356" max="5356" width="16.625" style="117" customWidth="1"/>
    <col min="5357" max="5357" width="7.5" style="117" customWidth="1"/>
    <col min="5358" max="5358" width="11.875" style="117" customWidth="1"/>
    <col min="5359" max="5359" width="7.5" style="117" customWidth="1"/>
    <col min="5360" max="5360" width="11.625" style="117" customWidth="1"/>
    <col min="5361" max="5361" width="3.125" style="117" customWidth="1"/>
    <col min="5362" max="5611" width="9" style="117"/>
    <col min="5612" max="5612" width="16.625" style="117" customWidth="1"/>
    <col min="5613" max="5613" width="7.5" style="117" customWidth="1"/>
    <col min="5614" max="5614" width="11.875" style="117" customWidth="1"/>
    <col min="5615" max="5615" width="7.5" style="117" customWidth="1"/>
    <col min="5616" max="5616" width="11.625" style="117" customWidth="1"/>
    <col min="5617" max="5617" width="3.125" style="117" customWidth="1"/>
    <col min="5618" max="5867" width="9" style="117"/>
    <col min="5868" max="5868" width="16.625" style="117" customWidth="1"/>
    <col min="5869" max="5869" width="7.5" style="117" customWidth="1"/>
    <col min="5870" max="5870" width="11.875" style="117" customWidth="1"/>
    <col min="5871" max="5871" width="7.5" style="117" customWidth="1"/>
    <col min="5872" max="5872" width="11.625" style="117" customWidth="1"/>
    <col min="5873" max="5873" width="3.125" style="117" customWidth="1"/>
    <col min="5874" max="6123" width="9" style="117"/>
    <col min="6124" max="6124" width="16.625" style="117" customWidth="1"/>
    <col min="6125" max="6125" width="7.5" style="117" customWidth="1"/>
    <col min="6126" max="6126" width="11.875" style="117" customWidth="1"/>
    <col min="6127" max="6127" width="7.5" style="117" customWidth="1"/>
    <col min="6128" max="6128" width="11.625" style="117" customWidth="1"/>
    <col min="6129" max="6129" width="3.125" style="117" customWidth="1"/>
    <col min="6130" max="6379" width="9" style="117"/>
    <col min="6380" max="6380" width="16.625" style="117" customWidth="1"/>
    <col min="6381" max="6381" width="7.5" style="117" customWidth="1"/>
    <col min="6382" max="6382" width="11.875" style="117" customWidth="1"/>
    <col min="6383" max="6383" width="7.5" style="117" customWidth="1"/>
    <col min="6384" max="6384" width="11.625" style="117" customWidth="1"/>
    <col min="6385" max="6385" width="3.125" style="117" customWidth="1"/>
    <col min="6386" max="6635" width="9" style="117"/>
    <col min="6636" max="6636" width="16.625" style="117" customWidth="1"/>
    <col min="6637" max="6637" width="7.5" style="117" customWidth="1"/>
    <col min="6638" max="6638" width="11.875" style="117" customWidth="1"/>
    <col min="6639" max="6639" width="7.5" style="117" customWidth="1"/>
    <col min="6640" max="6640" width="11.625" style="117" customWidth="1"/>
    <col min="6641" max="6641" width="3.125" style="117" customWidth="1"/>
    <col min="6642" max="6891" width="9" style="117"/>
    <col min="6892" max="6892" width="16.625" style="117" customWidth="1"/>
    <col min="6893" max="6893" width="7.5" style="117" customWidth="1"/>
    <col min="6894" max="6894" width="11.875" style="117" customWidth="1"/>
    <col min="6895" max="6895" width="7.5" style="117" customWidth="1"/>
    <col min="6896" max="6896" width="11.625" style="117" customWidth="1"/>
    <col min="6897" max="6897" width="3.125" style="117" customWidth="1"/>
    <col min="6898" max="7147" width="9" style="117"/>
    <col min="7148" max="7148" width="16.625" style="117" customWidth="1"/>
    <col min="7149" max="7149" width="7.5" style="117" customWidth="1"/>
    <col min="7150" max="7150" width="11.875" style="117" customWidth="1"/>
    <col min="7151" max="7151" width="7.5" style="117" customWidth="1"/>
    <col min="7152" max="7152" width="11.625" style="117" customWidth="1"/>
    <col min="7153" max="7153" width="3.125" style="117" customWidth="1"/>
    <col min="7154" max="7403" width="9" style="117"/>
    <col min="7404" max="7404" width="16.625" style="117" customWidth="1"/>
    <col min="7405" max="7405" width="7.5" style="117" customWidth="1"/>
    <col min="7406" max="7406" width="11.875" style="117" customWidth="1"/>
    <col min="7407" max="7407" width="7.5" style="117" customWidth="1"/>
    <col min="7408" max="7408" width="11.625" style="117" customWidth="1"/>
    <col min="7409" max="7409" width="3.125" style="117" customWidth="1"/>
    <col min="7410" max="7659" width="9" style="117"/>
    <col min="7660" max="7660" width="16.625" style="117" customWidth="1"/>
    <col min="7661" max="7661" width="7.5" style="117" customWidth="1"/>
    <col min="7662" max="7662" width="11.875" style="117" customWidth="1"/>
    <col min="7663" max="7663" width="7.5" style="117" customWidth="1"/>
    <col min="7664" max="7664" width="11.625" style="117" customWidth="1"/>
    <col min="7665" max="7665" width="3.125" style="117" customWidth="1"/>
    <col min="7666" max="7915" width="9" style="117"/>
    <col min="7916" max="7916" width="16.625" style="117" customWidth="1"/>
    <col min="7917" max="7917" width="7.5" style="117" customWidth="1"/>
    <col min="7918" max="7918" width="11.875" style="117" customWidth="1"/>
    <col min="7919" max="7919" width="7.5" style="117" customWidth="1"/>
    <col min="7920" max="7920" width="11.625" style="117" customWidth="1"/>
    <col min="7921" max="7921" width="3.125" style="117" customWidth="1"/>
    <col min="7922" max="8171" width="9" style="117"/>
    <col min="8172" max="8172" width="16.625" style="117" customWidth="1"/>
    <col min="8173" max="8173" width="7.5" style="117" customWidth="1"/>
    <col min="8174" max="8174" width="11.875" style="117" customWidth="1"/>
    <col min="8175" max="8175" width="7.5" style="117" customWidth="1"/>
    <col min="8176" max="8176" width="11.625" style="117" customWidth="1"/>
    <col min="8177" max="8177" width="3.125" style="117" customWidth="1"/>
    <col min="8178" max="8427" width="9" style="117"/>
    <col min="8428" max="8428" width="16.625" style="117" customWidth="1"/>
    <col min="8429" max="8429" width="7.5" style="117" customWidth="1"/>
    <col min="8430" max="8430" width="11.875" style="117" customWidth="1"/>
    <col min="8431" max="8431" width="7.5" style="117" customWidth="1"/>
    <col min="8432" max="8432" width="11.625" style="117" customWidth="1"/>
    <col min="8433" max="8433" width="3.125" style="117" customWidth="1"/>
    <col min="8434" max="8683" width="9" style="117"/>
    <col min="8684" max="8684" width="16.625" style="117" customWidth="1"/>
    <col min="8685" max="8685" width="7.5" style="117" customWidth="1"/>
    <col min="8686" max="8686" width="11.875" style="117" customWidth="1"/>
    <col min="8687" max="8687" width="7.5" style="117" customWidth="1"/>
    <col min="8688" max="8688" width="11.625" style="117" customWidth="1"/>
    <col min="8689" max="8689" width="3.125" style="117" customWidth="1"/>
    <col min="8690" max="8939" width="9" style="117"/>
    <col min="8940" max="8940" width="16.625" style="117" customWidth="1"/>
    <col min="8941" max="8941" width="7.5" style="117" customWidth="1"/>
    <col min="8942" max="8942" width="11.875" style="117" customWidth="1"/>
    <col min="8943" max="8943" width="7.5" style="117" customWidth="1"/>
    <col min="8944" max="8944" width="11.625" style="117" customWidth="1"/>
    <col min="8945" max="8945" width="3.125" style="117" customWidth="1"/>
    <col min="8946" max="9195" width="9" style="117"/>
    <col min="9196" max="9196" width="16.625" style="117" customWidth="1"/>
    <col min="9197" max="9197" width="7.5" style="117" customWidth="1"/>
    <col min="9198" max="9198" width="11.875" style="117" customWidth="1"/>
    <col min="9199" max="9199" width="7.5" style="117" customWidth="1"/>
    <col min="9200" max="9200" width="11.625" style="117" customWidth="1"/>
    <col min="9201" max="9201" width="3.125" style="117" customWidth="1"/>
    <col min="9202" max="9451" width="9" style="117"/>
    <col min="9452" max="9452" width="16.625" style="117" customWidth="1"/>
    <col min="9453" max="9453" width="7.5" style="117" customWidth="1"/>
    <col min="9454" max="9454" width="11.875" style="117" customWidth="1"/>
    <col min="9455" max="9455" width="7.5" style="117" customWidth="1"/>
    <col min="9456" max="9456" width="11.625" style="117" customWidth="1"/>
    <col min="9457" max="9457" width="3.125" style="117" customWidth="1"/>
    <col min="9458" max="9707" width="9" style="117"/>
    <col min="9708" max="9708" width="16.625" style="117" customWidth="1"/>
    <col min="9709" max="9709" width="7.5" style="117" customWidth="1"/>
    <col min="9710" max="9710" width="11.875" style="117" customWidth="1"/>
    <col min="9711" max="9711" width="7.5" style="117" customWidth="1"/>
    <col min="9712" max="9712" width="11.625" style="117" customWidth="1"/>
    <col min="9713" max="9713" width="3.125" style="117" customWidth="1"/>
    <col min="9714" max="9963" width="9" style="117"/>
    <col min="9964" max="9964" width="16.625" style="117" customWidth="1"/>
    <col min="9965" max="9965" width="7.5" style="117" customWidth="1"/>
    <col min="9966" max="9966" width="11.875" style="117" customWidth="1"/>
    <col min="9967" max="9967" width="7.5" style="117" customWidth="1"/>
    <col min="9968" max="9968" width="11.625" style="117" customWidth="1"/>
    <col min="9969" max="9969" width="3.125" style="117" customWidth="1"/>
    <col min="9970" max="10219" width="9" style="117"/>
    <col min="10220" max="10220" width="16.625" style="117" customWidth="1"/>
    <col min="10221" max="10221" width="7.5" style="117" customWidth="1"/>
    <col min="10222" max="10222" width="11.875" style="117" customWidth="1"/>
    <col min="10223" max="10223" width="7.5" style="117" customWidth="1"/>
    <col min="10224" max="10224" width="11.625" style="117" customWidth="1"/>
    <col min="10225" max="10225" width="3.125" style="117" customWidth="1"/>
    <col min="10226" max="10475" width="9" style="117"/>
    <col min="10476" max="10476" width="16.625" style="117" customWidth="1"/>
    <col min="10477" max="10477" width="7.5" style="117" customWidth="1"/>
    <col min="10478" max="10478" width="11.875" style="117" customWidth="1"/>
    <col min="10479" max="10479" width="7.5" style="117" customWidth="1"/>
    <col min="10480" max="10480" width="11.625" style="117" customWidth="1"/>
    <col min="10481" max="10481" width="3.125" style="117" customWidth="1"/>
    <col min="10482" max="10731" width="9" style="117"/>
    <col min="10732" max="10732" width="16.625" style="117" customWidth="1"/>
    <col min="10733" max="10733" width="7.5" style="117" customWidth="1"/>
    <col min="10734" max="10734" width="11.875" style="117" customWidth="1"/>
    <col min="10735" max="10735" width="7.5" style="117" customWidth="1"/>
    <col min="10736" max="10736" width="11.625" style="117" customWidth="1"/>
    <col min="10737" max="10737" width="3.125" style="117" customWidth="1"/>
    <col min="10738" max="10987" width="9" style="117"/>
    <col min="10988" max="10988" width="16.625" style="117" customWidth="1"/>
    <col min="10989" max="10989" width="7.5" style="117" customWidth="1"/>
    <col min="10990" max="10990" width="11.875" style="117" customWidth="1"/>
    <col min="10991" max="10991" width="7.5" style="117" customWidth="1"/>
    <col min="10992" max="10992" width="11.625" style="117" customWidth="1"/>
    <col min="10993" max="10993" width="3.125" style="117" customWidth="1"/>
    <col min="10994" max="11243" width="9" style="117"/>
    <col min="11244" max="11244" width="16.625" style="117" customWidth="1"/>
    <col min="11245" max="11245" width="7.5" style="117" customWidth="1"/>
    <col min="11246" max="11246" width="11.875" style="117" customWidth="1"/>
    <col min="11247" max="11247" width="7.5" style="117" customWidth="1"/>
    <col min="11248" max="11248" width="11.625" style="117" customWidth="1"/>
    <col min="11249" max="11249" width="3.125" style="117" customWidth="1"/>
    <col min="11250" max="11499" width="9" style="117"/>
    <col min="11500" max="11500" width="16.625" style="117" customWidth="1"/>
    <col min="11501" max="11501" width="7.5" style="117" customWidth="1"/>
    <col min="11502" max="11502" width="11.875" style="117" customWidth="1"/>
    <col min="11503" max="11503" width="7.5" style="117" customWidth="1"/>
    <col min="11504" max="11504" width="11.625" style="117" customWidth="1"/>
    <col min="11505" max="11505" width="3.125" style="117" customWidth="1"/>
    <col min="11506" max="11755" width="9" style="117"/>
    <col min="11756" max="11756" width="16.625" style="117" customWidth="1"/>
    <col min="11757" max="11757" width="7.5" style="117" customWidth="1"/>
    <col min="11758" max="11758" width="11.875" style="117" customWidth="1"/>
    <col min="11759" max="11759" width="7.5" style="117" customWidth="1"/>
    <col min="11760" max="11760" width="11.625" style="117" customWidth="1"/>
    <col min="11761" max="11761" width="3.125" style="117" customWidth="1"/>
    <col min="11762" max="12011" width="9" style="117"/>
    <col min="12012" max="12012" width="16.625" style="117" customWidth="1"/>
    <col min="12013" max="12013" width="7.5" style="117" customWidth="1"/>
    <col min="12014" max="12014" width="11.875" style="117" customWidth="1"/>
    <col min="12015" max="12015" width="7.5" style="117" customWidth="1"/>
    <col min="12016" max="12016" width="11.625" style="117" customWidth="1"/>
    <col min="12017" max="12017" width="3.125" style="117" customWidth="1"/>
    <col min="12018" max="12267" width="9" style="117"/>
    <col min="12268" max="12268" width="16.625" style="117" customWidth="1"/>
    <col min="12269" max="12269" width="7.5" style="117" customWidth="1"/>
    <col min="12270" max="12270" width="11.875" style="117" customWidth="1"/>
    <col min="12271" max="12271" width="7.5" style="117" customWidth="1"/>
    <col min="12272" max="12272" width="11.625" style="117" customWidth="1"/>
    <col min="12273" max="12273" width="3.125" style="117" customWidth="1"/>
    <col min="12274" max="12523" width="9" style="117"/>
    <col min="12524" max="12524" width="16.625" style="117" customWidth="1"/>
    <col min="12525" max="12525" width="7.5" style="117" customWidth="1"/>
    <col min="12526" max="12526" width="11.875" style="117" customWidth="1"/>
    <col min="12527" max="12527" width="7.5" style="117" customWidth="1"/>
    <col min="12528" max="12528" width="11.625" style="117" customWidth="1"/>
    <col min="12529" max="12529" width="3.125" style="117" customWidth="1"/>
    <col min="12530" max="12779" width="9" style="117"/>
    <col min="12780" max="12780" width="16.625" style="117" customWidth="1"/>
    <col min="12781" max="12781" width="7.5" style="117" customWidth="1"/>
    <col min="12782" max="12782" width="11.875" style="117" customWidth="1"/>
    <col min="12783" max="12783" width="7.5" style="117" customWidth="1"/>
    <col min="12784" max="12784" width="11.625" style="117" customWidth="1"/>
    <col min="12785" max="12785" width="3.125" style="117" customWidth="1"/>
    <col min="12786" max="13035" width="9" style="117"/>
    <col min="13036" max="13036" width="16.625" style="117" customWidth="1"/>
    <col min="13037" max="13037" width="7.5" style="117" customWidth="1"/>
    <col min="13038" max="13038" width="11.875" style="117" customWidth="1"/>
    <col min="13039" max="13039" width="7.5" style="117" customWidth="1"/>
    <col min="13040" max="13040" width="11.625" style="117" customWidth="1"/>
    <col min="13041" max="13041" width="3.125" style="117" customWidth="1"/>
    <col min="13042" max="13291" width="9" style="117"/>
    <col min="13292" max="13292" width="16.625" style="117" customWidth="1"/>
    <col min="13293" max="13293" width="7.5" style="117" customWidth="1"/>
    <col min="13294" max="13294" width="11.875" style="117" customWidth="1"/>
    <col min="13295" max="13295" width="7.5" style="117" customWidth="1"/>
    <col min="13296" max="13296" width="11.625" style="117" customWidth="1"/>
    <col min="13297" max="13297" width="3.125" style="117" customWidth="1"/>
    <col min="13298" max="13547" width="9" style="117"/>
    <col min="13548" max="13548" width="16.625" style="117" customWidth="1"/>
    <col min="13549" max="13549" width="7.5" style="117" customWidth="1"/>
    <col min="13550" max="13550" width="11.875" style="117" customWidth="1"/>
    <col min="13551" max="13551" width="7.5" style="117" customWidth="1"/>
    <col min="13552" max="13552" width="11.625" style="117" customWidth="1"/>
    <col min="13553" max="13553" width="3.125" style="117" customWidth="1"/>
    <col min="13554" max="13803" width="9" style="117"/>
    <col min="13804" max="13804" width="16.625" style="117" customWidth="1"/>
    <col min="13805" max="13805" width="7.5" style="117" customWidth="1"/>
    <col min="13806" max="13806" width="11.875" style="117" customWidth="1"/>
    <col min="13807" max="13807" width="7.5" style="117" customWidth="1"/>
    <col min="13808" max="13808" width="11.625" style="117" customWidth="1"/>
    <col min="13809" max="13809" width="3.125" style="117" customWidth="1"/>
    <col min="13810" max="14059" width="9" style="117"/>
    <col min="14060" max="14060" width="16.625" style="117" customWidth="1"/>
    <col min="14061" max="14061" width="7.5" style="117" customWidth="1"/>
    <col min="14062" max="14062" width="11.875" style="117" customWidth="1"/>
    <col min="14063" max="14063" width="7.5" style="117" customWidth="1"/>
    <col min="14064" max="14064" width="11.625" style="117" customWidth="1"/>
    <col min="14065" max="14065" width="3.125" style="117" customWidth="1"/>
    <col min="14066" max="14315" width="9" style="117"/>
    <col min="14316" max="14316" width="16.625" style="117" customWidth="1"/>
    <col min="14317" max="14317" width="7.5" style="117" customWidth="1"/>
    <col min="14318" max="14318" width="11.875" style="117" customWidth="1"/>
    <col min="14319" max="14319" width="7.5" style="117" customWidth="1"/>
    <col min="14320" max="14320" width="11.625" style="117" customWidth="1"/>
    <col min="14321" max="14321" width="3.125" style="117" customWidth="1"/>
    <col min="14322" max="14571" width="9" style="117"/>
    <col min="14572" max="14572" width="16.625" style="117" customWidth="1"/>
    <col min="14573" max="14573" width="7.5" style="117" customWidth="1"/>
    <col min="14574" max="14574" width="11.875" style="117" customWidth="1"/>
    <col min="14575" max="14575" width="7.5" style="117" customWidth="1"/>
    <col min="14576" max="14576" width="11.625" style="117" customWidth="1"/>
    <col min="14577" max="14577" width="3.125" style="117" customWidth="1"/>
    <col min="14578" max="14827" width="9" style="117"/>
    <col min="14828" max="14828" width="16.625" style="117" customWidth="1"/>
    <col min="14829" max="14829" width="7.5" style="117" customWidth="1"/>
    <col min="14830" max="14830" width="11.875" style="117" customWidth="1"/>
    <col min="14831" max="14831" width="7.5" style="117" customWidth="1"/>
    <col min="14832" max="14832" width="11.625" style="117" customWidth="1"/>
    <col min="14833" max="14833" width="3.125" style="117" customWidth="1"/>
    <col min="14834" max="15083" width="9" style="117"/>
    <col min="15084" max="15084" width="16.625" style="117" customWidth="1"/>
    <col min="15085" max="15085" width="7.5" style="117" customWidth="1"/>
    <col min="15086" max="15086" width="11.875" style="117" customWidth="1"/>
    <col min="15087" max="15087" width="7.5" style="117" customWidth="1"/>
    <col min="15088" max="15088" width="11.625" style="117" customWidth="1"/>
    <col min="15089" max="15089" width="3.125" style="117" customWidth="1"/>
    <col min="15090" max="15339" width="9" style="117"/>
    <col min="15340" max="15340" width="16.625" style="117" customWidth="1"/>
    <col min="15341" max="15341" width="7.5" style="117" customWidth="1"/>
    <col min="15342" max="15342" width="11.875" style="117" customWidth="1"/>
    <col min="15343" max="15343" width="7.5" style="117" customWidth="1"/>
    <col min="15344" max="15344" width="11.625" style="117" customWidth="1"/>
    <col min="15345" max="15345" width="3.125" style="117" customWidth="1"/>
    <col min="15346" max="15595" width="9" style="117"/>
    <col min="15596" max="15596" width="16.625" style="117" customWidth="1"/>
    <col min="15597" max="15597" width="7.5" style="117" customWidth="1"/>
    <col min="15598" max="15598" width="11.875" style="117" customWidth="1"/>
    <col min="15599" max="15599" width="7.5" style="117" customWidth="1"/>
    <col min="15600" max="15600" width="11.625" style="117" customWidth="1"/>
    <col min="15601" max="15601" width="3.125" style="117" customWidth="1"/>
    <col min="15602" max="15851" width="9" style="117"/>
    <col min="15852" max="15852" width="16.625" style="117" customWidth="1"/>
    <col min="15853" max="15853" width="7.5" style="117" customWidth="1"/>
    <col min="15854" max="15854" width="11.875" style="117" customWidth="1"/>
    <col min="15855" max="15855" width="7.5" style="117" customWidth="1"/>
    <col min="15856" max="15856" width="11.625" style="117" customWidth="1"/>
    <col min="15857" max="15857" width="3.125" style="117" customWidth="1"/>
    <col min="15858" max="16107" width="9" style="117"/>
    <col min="16108" max="16108" width="16.625" style="117" customWidth="1"/>
    <col min="16109" max="16109" width="7.5" style="117" customWidth="1"/>
    <col min="16110" max="16110" width="11.875" style="117" customWidth="1"/>
    <col min="16111" max="16111" width="7.5" style="117" customWidth="1"/>
    <col min="16112" max="16112" width="11.625" style="117" customWidth="1"/>
    <col min="16113" max="16113" width="3.125" style="117" customWidth="1"/>
    <col min="16114" max="16384" width="9" style="117"/>
  </cols>
  <sheetData>
    <row r="1" spans="1:5" s="108" customFormat="1" ht="11.1" customHeight="1" x14ac:dyDescent="0.15">
      <c r="A1" s="107"/>
      <c r="B1" s="107"/>
      <c r="C1" s="107"/>
      <c r="D1" s="107"/>
      <c r="E1" s="98" t="s">
        <v>214</v>
      </c>
    </row>
    <row r="2" spans="1:5" s="109" customFormat="1" ht="21" customHeight="1" x14ac:dyDescent="0.15">
      <c r="A2" s="723" t="s">
        <v>217</v>
      </c>
      <c r="B2" s="724" t="s">
        <v>630</v>
      </c>
      <c r="C2" s="724"/>
      <c r="D2" s="724" t="s">
        <v>631</v>
      </c>
      <c r="E2" s="724"/>
    </row>
    <row r="3" spans="1:5" s="109" customFormat="1" ht="21" customHeight="1" x14ac:dyDescent="0.15">
      <c r="A3" s="723"/>
      <c r="B3" s="430" t="s">
        <v>632</v>
      </c>
      <c r="C3" s="432" t="s">
        <v>218</v>
      </c>
      <c r="D3" s="430" t="s">
        <v>632</v>
      </c>
      <c r="E3" s="433" t="s">
        <v>218</v>
      </c>
    </row>
    <row r="4" spans="1:5" s="110" customFormat="1" ht="11.1" customHeight="1" x14ac:dyDescent="0.15">
      <c r="A4" s="434" t="s">
        <v>182</v>
      </c>
      <c r="B4" s="466">
        <v>21575</v>
      </c>
      <c r="C4" s="466">
        <v>145768880</v>
      </c>
      <c r="D4" s="466">
        <v>21154</v>
      </c>
      <c r="E4" s="467">
        <v>167331825</v>
      </c>
    </row>
    <row r="5" spans="1:5" s="111" customFormat="1" ht="11.1" customHeight="1" x14ac:dyDescent="0.15">
      <c r="A5" s="435" t="s">
        <v>219</v>
      </c>
      <c r="B5" s="468">
        <v>17002</v>
      </c>
      <c r="C5" s="469">
        <v>45679220</v>
      </c>
      <c r="D5" s="469">
        <v>16209</v>
      </c>
      <c r="E5" s="470">
        <v>44307753</v>
      </c>
    </row>
    <row r="6" spans="1:5" s="111" customFormat="1" ht="11.1" customHeight="1" x14ac:dyDescent="0.15">
      <c r="A6" s="436" t="s">
        <v>220</v>
      </c>
      <c r="B6" s="471">
        <v>4573</v>
      </c>
      <c r="C6" s="472">
        <v>100089660</v>
      </c>
      <c r="D6" s="472">
        <v>4945</v>
      </c>
      <c r="E6" s="473">
        <v>123024072</v>
      </c>
    </row>
    <row r="7" spans="1:5" s="110" customFormat="1" ht="11.1" customHeight="1" x14ac:dyDescent="0.15">
      <c r="A7" s="317" t="s">
        <v>635</v>
      </c>
      <c r="B7" s="466">
        <v>17882</v>
      </c>
      <c r="C7" s="466">
        <v>135460168</v>
      </c>
      <c r="D7" s="466">
        <v>17801</v>
      </c>
      <c r="E7" s="467">
        <v>157173335</v>
      </c>
    </row>
    <row r="8" spans="1:5" s="111" customFormat="1" ht="11.1" customHeight="1" x14ac:dyDescent="0.15">
      <c r="A8" s="318" t="s">
        <v>633</v>
      </c>
      <c r="B8" s="468">
        <v>13310</v>
      </c>
      <c r="C8" s="469">
        <v>35375008</v>
      </c>
      <c r="D8" s="469">
        <v>12859</v>
      </c>
      <c r="E8" s="470">
        <v>34178667</v>
      </c>
    </row>
    <row r="9" spans="1:5" s="111" customFormat="1" ht="11.1" customHeight="1" x14ac:dyDescent="0.15">
      <c r="A9" s="319" t="s">
        <v>634</v>
      </c>
      <c r="B9" s="471">
        <v>4572</v>
      </c>
      <c r="C9" s="472">
        <v>100085160</v>
      </c>
      <c r="D9" s="472">
        <v>4942</v>
      </c>
      <c r="E9" s="473">
        <v>122994668</v>
      </c>
    </row>
    <row r="10" spans="1:5" s="112" customFormat="1" ht="11.1" customHeight="1" x14ac:dyDescent="0.15">
      <c r="A10" s="320" t="s">
        <v>636</v>
      </c>
      <c r="B10" s="458">
        <v>964</v>
      </c>
      <c r="C10" s="458">
        <v>478139</v>
      </c>
      <c r="D10" s="458">
        <v>452</v>
      </c>
      <c r="E10" s="459">
        <v>231158</v>
      </c>
    </row>
    <row r="11" spans="1:5" s="113" customFormat="1" ht="11.1" customHeight="1" x14ac:dyDescent="0.15">
      <c r="A11" s="321" t="s">
        <v>633</v>
      </c>
      <c r="B11" s="460">
        <v>952</v>
      </c>
      <c r="C11" s="461">
        <v>449970</v>
      </c>
      <c r="D11" s="461">
        <v>449</v>
      </c>
      <c r="E11" s="462">
        <v>219421</v>
      </c>
    </row>
    <row r="12" spans="1:5" s="113" customFormat="1" ht="11.1" customHeight="1" x14ac:dyDescent="0.15">
      <c r="A12" s="322" t="s">
        <v>634</v>
      </c>
      <c r="B12" s="463">
        <v>12</v>
      </c>
      <c r="C12" s="464">
        <v>28169</v>
      </c>
      <c r="D12" s="464">
        <v>3</v>
      </c>
      <c r="E12" s="465">
        <v>11737</v>
      </c>
    </row>
    <row r="13" spans="1:5" s="112" customFormat="1" ht="11.1" customHeight="1" x14ac:dyDescent="0.15">
      <c r="A13" s="320" t="s">
        <v>637</v>
      </c>
      <c r="B13" s="458" t="s">
        <v>216</v>
      </c>
      <c r="C13" s="458" t="s">
        <v>216</v>
      </c>
      <c r="D13" s="458" t="s">
        <v>216</v>
      </c>
      <c r="E13" s="459" t="s">
        <v>216</v>
      </c>
    </row>
    <row r="14" spans="1:5" s="113" customFormat="1" ht="11.1" customHeight="1" x14ac:dyDescent="0.15">
      <c r="A14" s="321" t="s">
        <v>633</v>
      </c>
      <c r="B14" s="460" t="s">
        <v>216</v>
      </c>
      <c r="C14" s="461" t="s">
        <v>216</v>
      </c>
      <c r="D14" s="461" t="s">
        <v>216</v>
      </c>
      <c r="E14" s="462" t="s">
        <v>216</v>
      </c>
    </row>
    <row r="15" spans="1:5" s="113" customFormat="1" ht="11.1" customHeight="1" x14ac:dyDescent="0.15">
      <c r="A15" s="322" t="s">
        <v>634</v>
      </c>
      <c r="B15" s="463" t="s">
        <v>216</v>
      </c>
      <c r="C15" s="464" t="s">
        <v>216</v>
      </c>
      <c r="D15" s="464" t="s">
        <v>216</v>
      </c>
      <c r="E15" s="465" t="s">
        <v>216</v>
      </c>
    </row>
    <row r="16" spans="1:5" s="112" customFormat="1" ht="11.1" customHeight="1" x14ac:dyDescent="0.15">
      <c r="A16" s="320" t="s">
        <v>638</v>
      </c>
      <c r="B16" s="458" t="s">
        <v>216</v>
      </c>
      <c r="C16" s="458" t="s">
        <v>216</v>
      </c>
      <c r="D16" s="458" t="s">
        <v>216</v>
      </c>
      <c r="E16" s="459" t="s">
        <v>216</v>
      </c>
    </row>
    <row r="17" spans="1:5" s="113" customFormat="1" ht="11.1" customHeight="1" x14ac:dyDescent="0.15">
      <c r="A17" s="321" t="s">
        <v>633</v>
      </c>
      <c r="B17" s="460" t="s">
        <v>216</v>
      </c>
      <c r="C17" s="461" t="s">
        <v>216</v>
      </c>
      <c r="D17" s="461" t="s">
        <v>216</v>
      </c>
      <c r="E17" s="462" t="s">
        <v>216</v>
      </c>
    </row>
    <row r="18" spans="1:5" s="113" customFormat="1" ht="11.1" customHeight="1" x14ac:dyDescent="0.15">
      <c r="A18" s="322" t="s">
        <v>634</v>
      </c>
      <c r="B18" s="463" t="s">
        <v>216</v>
      </c>
      <c r="C18" s="464" t="s">
        <v>216</v>
      </c>
      <c r="D18" s="464" t="s">
        <v>216</v>
      </c>
      <c r="E18" s="465" t="s">
        <v>216</v>
      </c>
    </row>
    <row r="19" spans="1:5" s="112" customFormat="1" ht="11.1" customHeight="1" x14ac:dyDescent="0.15">
      <c r="A19" s="323" t="s">
        <v>639</v>
      </c>
      <c r="B19" s="458">
        <v>3430</v>
      </c>
      <c r="C19" s="458">
        <v>1698571</v>
      </c>
      <c r="D19" s="458">
        <v>3151</v>
      </c>
      <c r="E19" s="459">
        <v>1660071</v>
      </c>
    </row>
    <row r="20" spans="1:5" s="113" customFormat="1" ht="11.1" customHeight="1" x14ac:dyDescent="0.15">
      <c r="A20" s="321" t="s">
        <v>633</v>
      </c>
      <c r="B20" s="460">
        <v>3430</v>
      </c>
      <c r="C20" s="461">
        <v>1698571</v>
      </c>
      <c r="D20" s="461">
        <v>3151</v>
      </c>
      <c r="E20" s="462">
        <v>1660071</v>
      </c>
    </row>
    <row r="21" spans="1:5" s="113" customFormat="1" ht="11.1" customHeight="1" x14ac:dyDescent="0.15">
      <c r="A21" s="322" t="s">
        <v>634</v>
      </c>
      <c r="B21" s="463" t="s">
        <v>216</v>
      </c>
      <c r="C21" s="464" t="s">
        <v>216</v>
      </c>
      <c r="D21" s="464" t="s">
        <v>216</v>
      </c>
      <c r="E21" s="465" t="s">
        <v>216</v>
      </c>
    </row>
    <row r="22" spans="1:5" s="112" customFormat="1" ht="11.1" customHeight="1" x14ac:dyDescent="0.15">
      <c r="A22" s="320" t="s">
        <v>640</v>
      </c>
      <c r="B22" s="458">
        <v>506</v>
      </c>
      <c r="C22" s="458">
        <v>2868674</v>
      </c>
      <c r="D22" s="458">
        <v>480</v>
      </c>
      <c r="E22" s="459">
        <v>2804703</v>
      </c>
    </row>
    <row r="23" spans="1:5" s="113" customFormat="1" ht="11.1" customHeight="1" x14ac:dyDescent="0.15">
      <c r="A23" s="321" t="s">
        <v>633</v>
      </c>
      <c r="B23" s="460">
        <v>506</v>
      </c>
      <c r="C23" s="461">
        <v>2868674</v>
      </c>
      <c r="D23" s="461">
        <v>480</v>
      </c>
      <c r="E23" s="462">
        <v>2804703</v>
      </c>
    </row>
    <row r="24" spans="1:5" s="113" customFormat="1" ht="11.1" customHeight="1" x14ac:dyDescent="0.15">
      <c r="A24" s="322" t="s">
        <v>634</v>
      </c>
      <c r="B24" s="463" t="s">
        <v>216</v>
      </c>
      <c r="C24" s="464" t="s">
        <v>216</v>
      </c>
      <c r="D24" s="464" t="s">
        <v>216</v>
      </c>
      <c r="E24" s="465" t="s">
        <v>216</v>
      </c>
    </row>
    <row r="25" spans="1:5" s="112" customFormat="1" ht="11.1" customHeight="1" x14ac:dyDescent="0.15">
      <c r="A25" s="320" t="s">
        <v>641</v>
      </c>
      <c r="B25" s="458" t="s">
        <v>216</v>
      </c>
      <c r="C25" s="458" t="s">
        <v>216</v>
      </c>
      <c r="D25" s="458" t="s">
        <v>216</v>
      </c>
      <c r="E25" s="459" t="s">
        <v>216</v>
      </c>
    </row>
    <row r="26" spans="1:5" s="113" customFormat="1" ht="11.1" customHeight="1" x14ac:dyDescent="0.15">
      <c r="A26" s="321" t="s">
        <v>633</v>
      </c>
      <c r="B26" s="460" t="s">
        <v>216</v>
      </c>
      <c r="C26" s="461" t="s">
        <v>216</v>
      </c>
      <c r="D26" s="461" t="s">
        <v>216</v>
      </c>
      <c r="E26" s="462" t="s">
        <v>216</v>
      </c>
    </row>
    <row r="27" spans="1:5" s="113" customFormat="1" ht="11.1" customHeight="1" x14ac:dyDescent="0.15">
      <c r="A27" s="322" t="s">
        <v>634</v>
      </c>
      <c r="B27" s="463" t="s">
        <v>216</v>
      </c>
      <c r="C27" s="464" t="s">
        <v>216</v>
      </c>
      <c r="D27" s="464" t="s">
        <v>216</v>
      </c>
      <c r="E27" s="465" t="s">
        <v>216</v>
      </c>
    </row>
    <row r="28" spans="1:5" s="112" customFormat="1" ht="11.1" customHeight="1" x14ac:dyDescent="0.15">
      <c r="A28" s="320" t="s">
        <v>642</v>
      </c>
      <c r="B28" s="458" t="s">
        <v>216</v>
      </c>
      <c r="C28" s="458" t="s">
        <v>216</v>
      </c>
      <c r="D28" s="458" t="s">
        <v>216</v>
      </c>
      <c r="E28" s="459" t="s">
        <v>216</v>
      </c>
    </row>
    <row r="29" spans="1:5" s="113" customFormat="1" ht="11.1" customHeight="1" x14ac:dyDescent="0.15">
      <c r="A29" s="321" t="s">
        <v>633</v>
      </c>
      <c r="B29" s="460" t="s">
        <v>216</v>
      </c>
      <c r="C29" s="461" t="s">
        <v>216</v>
      </c>
      <c r="D29" s="461" t="s">
        <v>216</v>
      </c>
      <c r="E29" s="462" t="s">
        <v>216</v>
      </c>
    </row>
    <row r="30" spans="1:5" s="113" customFormat="1" ht="11.1" customHeight="1" x14ac:dyDescent="0.15">
      <c r="A30" s="322" t="s">
        <v>634</v>
      </c>
      <c r="B30" s="463" t="s">
        <v>216</v>
      </c>
      <c r="C30" s="464" t="s">
        <v>216</v>
      </c>
      <c r="D30" s="464" t="s">
        <v>216</v>
      </c>
      <c r="E30" s="465" t="s">
        <v>216</v>
      </c>
    </row>
    <row r="31" spans="1:5" s="112" customFormat="1" ht="11.1" customHeight="1" x14ac:dyDescent="0.15">
      <c r="A31" s="320" t="s">
        <v>643</v>
      </c>
      <c r="B31" s="458">
        <v>1588</v>
      </c>
      <c r="C31" s="458">
        <v>1565721</v>
      </c>
      <c r="D31" s="458">
        <v>1379</v>
      </c>
      <c r="E31" s="459">
        <v>1479881</v>
      </c>
    </row>
    <row r="32" spans="1:5" s="113" customFormat="1" ht="11.1" customHeight="1" x14ac:dyDescent="0.15">
      <c r="A32" s="321" t="s">
        <v>633</v>
      </c>
      <c r="B32" s="460">
        <v>1588</v>
      </c>
      <c r="C32" s="461">
        <v>1565721</v>
      </c>
      <c r="D32" s="461">
        <v>1378</v>
      </c>
      <c r="E32" s="462">
        <v>1436869</v>
      </c>
    </row>
    <row r="33" spans="1:5" s="113" customFormat="1" ht="11.1" customHeight="1" x14ac:dyDescent="0.15">
      <c r="A33" s="322" t="s">
        <v>634</v>
      </c>
      <c r="B33" s="463" t="s">
        <v>216</v>
      </c>
      <c r="C33" s="464" t="s">
        <v>216</v>
      </c>
      <c r="D33" s="464">
        <v>1</v>
      </c>
      <c r="E33" s="465">
        <v>43012</v>
      </c>
    </row>
    <row r="34" spans="1:5" s="112" customFormat="1" ht="11.1" customHeight="1" x14ac:dyDescent="0.15">
      <c r="A34" s="320" t="s">
        <v>644</v>
      </c>
      <c r="B34" s="458" t="s">
        <v>216</v>
      </c>
      <c r="C34" s="458" t="s">
        <v>216</v>
      </c>
      <c r="D34" s="458" t="s">
        <v>216</v>
      </c>
      <c r="E34" s="459" t="s">
        <v>216</v>
      </c>
    </row>
    <row r="35" spans="1:5" s="113" customFormat="1" ht="11.1" customHeight="1" x14ac:dyDescent="0.15">
      <c r="A35" s="321" t="s">
        <v>633</v>
      </c>
      <c r="B35" s="460" t="s">
        <v>216</v>
      </c>
      <c r="C35" s="461" t="s">
        <v>216</v>
      </c>
      <c r="D35" s="461" t="s">
        <v>216</v>
      </c>
      <c r="E35" s="462" t="s">
        <v>216</v>
      </c>
    </row>
    <row r="36" spans="1:5" s="113" customFormat="1" ht="11.1" customHeight="1" x14ac:dyDescent="0.15">
      <c r="A36" s="322" t="s">
        <v>634</v>
      </c>
      <c r="B36" s="463" t="s">
        <v>216</v>
      </c>
      <c r="C36" s="464" t="s">
        <v>216</v>
      </c>
      <c r="D36" s="464" t="s">
        <v>216</v>
      </c>
      <c r="E36" s="465" t="s">
        <v>216</v>
      </c>
    </row>
    <row r="37" spans="1:5" s="112" customFormat="1" ht="11.1" customHeight="1" x14ac:dyDescent="0.15">
      <c r="A37" s="320" t="s">
        <v>645</v>
      </c>
      <c r="B37" s="458" t="s">
        <v>216</v>
      </c>
      <c r="C37" s="458" t="s">
        <v>216</v>
      </c>
      <c r="D37" s="458" t="s">
        <v>216</v>
      </c>
      <c r="E37" s="459" t="s">
        <v>216</v>
      </c>
    </row>
    <row r="38" spans="1:5" s="113" customFormat="1" ht="11.1" customHeight="1" x14ac:dyDescent="0.15">
      <c r="A38" s="321" t="s">
        <v>633</v>
      </c>
      <c r="B38" s="460" t="s">
        <v>216</v>
      </c>
      <c r="C38" s="461" t="s">
        <v>216</v>
      </c>
      <c r="D38" s="461" t="s">
        <v>216</v>
      </c>
      <c r="E38" s="462" t="s">
        <v>216</v>
      </c>
    </row>
    <row r="39" spans="1:5" s="113" customFormat="1" ht="11.1" customHeight="1" x14ac:dyDescent="0.15">
      <c r="A39" s="322" t="s">
        <v>634</v>
      </c>
      <c r="B39" s="463" t="s">
        <v>216</v>
      </c>
      <c r="C39" s="464" t="s">
        <v>216</v>
      </c>
      <c r="D39" s="464" t="s">
        <v>216</v>
      </c>
      <c r="E39" s="465" t="s">
        <v>216</v>
      </c>
    </row>
    <row r="40" spans="1:5" s="112" customFormat="1" ht="11.1" customHeight="1" x14ac:dyDescent="0.15">
      <c r="A40" s="324" t="s">
        <v>595</v>
      </c>
      <c r="B40" s="458">
        <v>338</v>
      </c>
      <c r="C40" s="458">
        <v>806150</v>
      </c>
      <c r="D40" s="458">
        <v>350</v>
      </c>
      <c r="E40" s="459">
        <v>854568</v>
      </c>
    </row>
    <row r="41" spans="1:5" s="113" customFormat="1" ht="11.1" customHeight="1" x14ac:dyDescent="0.15">
      <c r="A41" s="321" t="s">
        <v>633</v>
      </c>
      <c r="B41" s="460">
        <v>338</v>
      </c>
      <c r="C41" s="461">
        <v>806150</v>
      </c>
      <c r="D41" s="461">
        <v>350</v>
      </c>
      <c r="E41" s="462">
        <v>854568</v>
      </c>
    </row>
    <row r="42" spans="1:5" s="113" customFormat="1" ht="11.1" customHeight="1" x14ac:dyDescent="0.15">
      <c r="A42" s="322" t="s">
        <v>634</v>
      </c>
      <c r="B42" s="463" t="s">
        <v>216</v>
      </c>
      <c r="C42" s="464" t="s">
        <v>216</v>
      </c>
      <c r="D42" s="464" t="s">
        <v>216</v>
      </c>
      <c r="E42" s="465" t="s">
        <v>216</v>
      </c>
    </row>
    <row r="43" spans="1:5" s="112" customFormat="1" ht="11.1" customHeight="1" x14ac:dyDescent="0.15">
      <c r="A43" s="323" t="s">
        <v>646</v>
      </c>
      <c r="B43" s="458" t="s">
        <v>216</v>
      </c>
      <c r="C43" s="458" t="s">
        <v>216</v>
      </c>
      <c r="D43" s="458" t="s">
        <v>216</v>
      </c>
      <c r="E43" s="459" t="s">
        <v>216</v>
      </c>
    </row>
    <row r="44" spans="1:5" s="113" customFormat="1" ht="11.1" customHeight="1" x14ac:dyDescent="0.15">
      <c r="A44" s="321" t="s">
        <v>633</v>
      </c>
      <c r="B44" s="460" t="s">
        <v>216</v>
      </c>
      <c r="C44" s="461" t="s">
        <v>216</v>
      </c>
      <c r="D44" s="461" t="s">
        <v>216</v>
      </c>
      <c r="E44" s="462" t="s">
        <v>216</v>
      </c>
    </row>
    <row r="45" spans="1:5" s="113" customFormat="1" ht="11.1" customHeight="1" x14ac:dyDescent="0.15">
      <c r="A45" s="322" t="s">
        <v>634</v>
      </c>
      <c r="B45" s="463" t="s">
        <v>216</v>
      </c>
      <c r="C45" s="464" t="s">
        <v>216</v>
      </c>
      <c r="D45" s="464" t="s">
        <v>216</v>
      </c>
      <c r="E45" s="465" t="s">
        <v>216</v>
      </c>
    </row>
    <row r="46" spans="1:5" s="112" customFormat="1" ht="11.1" customHeight="1" x14ac:dyDescent="0.15">
      <c r="A46" s="323" t="s">
        <v>647</v>
      </c>
      <c r="B46" s="458" t="s">
        <v>216</v>
      </c>
      <c r="C46" s="458" t="s">
        <v>216</v>
      </c>
      <c r="D46" s="458" t="s">
        <v>216</v>
      </c>
      <c r="E46" s="459" t="s">
        <v>216</v>
      </c>
    </row>
    <row r="47" spans="1:5" s="113" customFormat="1" ht="11.1" customHeight="1" x14ac:dyDescent="0.15">
      <c r="A47" s="321" t="s">
        <v>633</v>
      </c>
      <c r="B47" s="460" t="s">
        <v>216</v>
      </c>
      <c r="C47" s="461" t="s">
        <v>216</v>
      </c>
      <c r="D47" s="461" t="s">
        <v>216</v>
      </c>
      <c r="E47" s="462" t="s">
        <v>216</v>
      </c>
    </row>
    <row r="48" spans="1:5" s="113" customFormat="1" ht="11.1" customHeight="1" x14ac:dyDescent="0.15">
      <c r="A48" s="322" t="s">
        <v>634</v>
      </c>
      <c r="B48" s="463" t="s">
        <v>216</v>
      </c>
      <c r="C48" s="464" t="s">
        <v>216</v>
      </c>
      <c r="D48" s="464" t="s">
        <v>216</v>
      </c>
      <c r="E48" s="465" t="s">
        <v>216</v>
      </c>
    </row>
    <row r="49" spans="1:5" s="112" customFormat="1" ht="11.1" customHeight="1" x14ac:dyDescent="0.15">
      <c r="A49" s="324" t="s">
        <v>648</v>
      </c>
      <c r="B49" s="458">
        <v>4</v>
      </c>
      <c r="C49" s="458">
        <v>2996</v>
      </c>
      <c r="D49" s="458">
        <v>126</v>
      </c>
      <c r="E49" s="459">
        <v>37674</v>
      </c>
    </row>
    <row r="50" spans="1:5" s="113" customFormat="1" ht="11.1" customHeight="1" x14ac:dyDescent="0.15">
      <c r="A50" s="321" t="s">
        <v>633</v>
      </c>
      <c r="B50" s="460">
        <v>4</v>
      </c>
      <c r="C50" s="461">
        <v>2996</v>
      </c>
      <c r="D50" s="461">
        <v>126</v>
      </c>
      <c r="E50" s="462">
        <v>37674</v>
      </c>
    </row>
    <row r="51" spans="1:5" s="113" customFormat="1" ht="11.1" customHeight="1" x14ac:dyDescent="0.15">
      <c r="A51" s="322" t="s">
        <v>634</v>
      </c>
      <c r="B51" s="463" t="s">
        <v>216</v>
      </c>
      <c r="C51" s="464" t="s">
        <v>216</v>
      </c>
      <c r="D51" s="464" t="s">
        <v>216</v>
      </c>
      <c r="E51" s="465" t="s">
        <v>216</v>
      </c>
    </row>
    <row r="52" spans="1:5" s="112" customFormat="1" ht="11.1" customHeight="1" x14ac:dyDescent="0.15">
      <c r="A52" s="320" t="s">
        <v>649</v>
      </c>
      <c r="B52" s="458">
        <v>8</v>
      </c>
      <c r="C52" s="458">
        <v>177945</v>
      </c>
      <c r="D52" s="458">
        <v>21</v>
      </c>
      <c r="E52" s="459">
        <v>411676</v>
      </c>
    </row>
    <row r="53" spans="1:5" s="113" customFormat="1" ht="11.1" customHeight="1" x14ac:dyDescent="0.15">
      <c r="A53" s="321" t="s">
        <v>633</v>
      </c>
      <c r="B53" s="460" t="s">
        <v>216</v>
      </c>
      <c r="C53" s="461" t="s">
        <v>216</v>
      </c>
      <c r="D53" s="461">
        <v>3</v>
      </c>
      <c r="E53" s="462">
        <v>1492</v>
      </c>
    </row>
    <row r="54" spans="1:5" s="113" customFormat="1" ht="11.1" customHeight="1" x14ac:dyDescent="0.15">
      <c r="A54" s="321" t="s">
        <v>634</v>
      </c>
      <c r="B54" s="463">
        <v>8</v>
      </c>
      <c r="C54" s="464">
        <v>177945</v>
      </c>
      <c r="D54" s="464">
        <v>18</v>
      </c>
      <c r="E54" s="465">
        <v>410184</v>
      </c>
    </row>
    <row r="55" spans="1:5" s="112" customFormat="1" ht="11.1" customHeight="1" x14ac:dyDescent="0.15">
      <c r="A55" s="320" t="s">
        <v>650</v>
      </c>
      <c r="B55" s="458">
        <v>3208</v>
      </c>
      <c r="C55" s="458">
        <v>4229960</v>
      </c>
      <c r="D55" s="458">
        <v>3567</v>
      </c>
      <c r="E55" s="459">
        <v>4003697</v>
      </c>
    </row>
    <row r="56" spans="1:5" s="113" customFormat="1" ht="11.1" customHeight="1" x14ac:dyDescent="0.15">
      <c r="A56" s="321" t="s">
        <v>633</v>
      </c>
      <c r="B56" s="460">
        <v>2978</v>
      </c>
      <c r="C56" s="461">
        <v>1448320</v>
      </c>
      <c r="D56" s="461">
        <v>3354</v>
      </c>
      <c r="E56" s="462">
        <v>1514171</v>
      </c>
    </row>
    <row r="57" spans="1:5" s="113" customFormat="1" ht="11.1" customHeight="1" x14ac:dyDescent="0.15">
      <c r="A57" s="321" t="s">
        <v>634</v>
      </c>
      <c r="B57" s="463">
        <v>230</v>
      </c>
      <c r="C57" s="464">
        <v>2781640</v>
      </c>
      <c r="D57" s="464">
        <v>213</v>
      </c>
      <c r="E57" s="465">
        <v>2489526</v>
      </c>
    </row>
    <row r="58" spans="1:5" s="112" customFormat="1" ht="11.1" customHeight="1" x14ac:dyDescent="0.15">
      <c r="A58" s="320" t="s">
        <v>651</v>
      </c>
      <c r="B58" s="458">
        <v>9</v>
      </c>
      <c r="C58" s="458">
        <v>453398</v>
      </c>
      <c r="D58" s="458">
        <v>10</v>
      </c>
      <c r="E58" s="459">
        <v>463750</v>
      </c>
    </row>
    <row r="59" spans="1:5" s="113" customFormat="1" ht="11.1" customHeight="1" x14ac:dyDescent="0.15">
      <c r="A59" s="321" t="s">
        <v>633</v>
      </c>
      <c r="B59" s="460" t="s">
        <v>216</v>
      </c>
      <c r="C59" s="461" t="s">
        <v>216</v>
      </c>
      <c r="D59" s="461" t="s">
        <v>216</v>
      </c>
      <c r="E59" s="462" t="s">
        <v>216</v>
      </c>
    </row>
    <row r="60" spans="1:5" s="113" customFormat="1" ht="11.1" customHeight="1" x14ac:dyDescent="0.15">
      <c r="A60" s="321" t="s">
        <v>634</v>
      </c>
      <c r="B60" s="463">
        <v>9</v>
      </c>
      <c r="C60" s="464">
        <v>453398</v>
      </c>
      <c r="D60" s="464">
        <v>10</v>
      </c>
      <c r="E60" s="465">
        <v>463750</v>
      </c>
    </row>
    <row r="61" spans="1:5" s="112" customFormat="1" ht="11.1" customHeight="1" x14ac:dyDescent="0.15">
      <c r="A61" s="320" t="s">
        <v>652</v>
      </c>
      <c r="B61" s="458" t="s">
        <v>216</v>
      </c>
      <c r="C61" s="458" t="s">
        <v>216</v>
      </c>
      <c r="D61" s="458" t="s">
        <v>216</v>
      </c>
      <c r="E61" s="459" t="s">
        <v>216</v>
      </c>
    </row>
    <row r="62" spans="1:5" s="113" customFormat="1" ht="11.1" customHeight="1" x14ac:dyDescent="0.15">
      <c r="A62" s="321" t="s">
        <v>633</v>
      </c>
      <c r="B62" s="460" t="s">
        <v>216</v>
      </c>
      <c r="C62" s="461" t="s">
        <v>216</v>
      </c>
      <c r="D62" s="461" t="s">
        <v>216</v>
      </c>
      <c r="E62" s="462" t="s">
        <v>216</v>
      </c>
    </row>
    <row r="63" spans="1:5" s="113" customFormat="1" ht="11.1" customHeight="1" x14ac:dyDescent="0.15">
      <c r="A63" s="321" t="s">
        <v>634</v>
      </c>
      <c r="B63" s="463" t="s">
        <v>216</v>
      </c>
      <c r="C63" s="464" t="s">
        <v>216</v>
      </c>
      <c r="D63" s="464" t="s">
        <v>216</v>
      </c>
      <c r="E63" s="465" t="s">
        <v>216</v>
      </c>
    </row>
    <row r="64" spans="1:5" s="112" customFormat="1" ht="11.1" customHeight="1" x14ac:dyDescent="0.15">
      <c r="A64" s="320" t="s">
        <v>653</v>
      </c>
      <c r="B64" s="458">
        <v>5458</v>
      </c>
      <c r="C64" s="458">
        <v>95193221</v>
      </c>
      <c r="D64" s="458">
        <v>5911</v>
      </c>
      <c r="E64" s="459">
        <v>118179179</v>
      </c>
    </row>
    <row r="65" spans="1:5" s="113" customFormat="1" ht="11.1" customHeight="1" x14ac:dyDescent="0.15">
      <c r="A65" s="321" t="s">
        <v>633</v>
      </c>
      <c r="B65" s="460">
        <v>1279</v>
      </c>
      <c r="C65" s="461">
        <v>1021710</v>
      </c>
      <c r="D65" s="461">
        <v>1360</v>
      </c>
      <c r="E65" s="462">
        <v>1095681</v>
      </c>
    </row>
    <row r="66" spans="1:5" s="113" customFormat="1" ht="11.1" customHeight="1" x14ac:dyDescent="0.15">
      <c r="A66" s="321" t="s">
        <v>634</v>
      </c>
      <c r="B66" s="463">
        <v>4179</v>
      </c>
      <c r="C66" s="464">
        <v>94171511</v>
      </c>
      <c r="D66" s="464">
        <v>4551</v>
      </c>
      <c r="E66" s="465">
        <v>117083498</v>
      </c>
    </row>
    <row r="67" spans="1:5" s="112" customFormat="1" ht="11.1" customHeight="1" x14ac:dyDescent="0.15">
      <c r="A67" s="320" t="s">
        <v>654</v>
      </c>
      <c r="B67" s="458">
        <v>258</v>
      </c>
      <c r="C67" s="458">
        <v>2105229</v>
      </c>
      <c r="D67" s="458">
        <v>316</v>
      </c>
      <c r="E67" s="459">
        <v>2473386</v>
      </c>
    </row>
    <row r="68" spans="1:5" s="113" customFormat="1" ht="11.1" customHeight="1" x14ac:dyDescent="0.15">
      <c r="A68" s="321" t="s">
        <v>633</v>
      </c>
      <c r="B68" s="460">
        <v>184</v>
      </c>
      <c r="C68" s="461">
        <v>754985</v>
      </c>
      <c r="D68" s="461">
        <v>219</v>
      </c>
      <c r="E68" s="462">
        <v>650840</v>
      </c>
    </row>
    <row r="69" spans="1:5" s="113" customFormat="1" ht="11.1" customHeight="1" x14ac:dyDescent="0.15">
      <c r="A69" s="321" t="s">
        <v>634</v>
      </c>
      <c r="B69" s="463">
        <v>74</v>
      </c>
      <c r="C69" s="464">
        <v>1350244</v>
      </c>
      <c r="D69" s="464">
        <v>97</v>
      </c>
      <c r="E69" s="465">
        <v>1822546</v>
      </c>
    </row>
    <row r="70" spans="1:5" s="112" customFormat="1" ht="11.1" customHeight="1" x14ac:dyDescent="0.15">
      <c r="A70" s="320" t="s">
        <v>655</v>
      </c>
      <c r="B70" s="458">
        <v>2111</v>
      </c>
      <c r="C70" s="458">
        <v>25880164</v>
      </c>
      <c r="D70" s="458">
        <v>2038</v>
      </c>
      <c r="E70" s="459">
        <v>24573592</v>
      </c>
    </row>
    <row r="71" spans="1:5" s="113" customFormat="1" ht="11.1" customHeight="1" x14ac:dyDescent="0.15">
      <c r="A71" s="321" t="s">
        <v>633</v>
      </c>
      <c r="B71" s="460">
        <v>2051</v>
      </c>
      <c r="C71" s="461">
        <v>24757911</v>
      </c>
      <c r="D71" s="461">
        <v>1989</v>
      </c>
      <c r="E71" s="462">
        <v>23903177</v>
      </c>
    </row>
    <row r="72" spans="1:5" s="113" customFormat="1" ht="11.1" customHeight="1" x14ac:dyDescent="0.15">
      <c r="A72" s="321" t="s">
        <v>634</v>
      </c>
      <c r="B72" s="463">
        <v>60</v>
      </c>
      <c r="C72" s="464">
        <v>1122253</v>
      </c>
      <c r="D72" s="464">
        <v>49</v>
      </c>
      <c r="E72" s="465">
        <v>670415</v>
      </c>
    </row>
    <row r="73" spans="1:5" s="110" customFormat="1" ht="11.1" customHeight="1" x14ac:dyDescent="0.15">
      <c r="A73" s="317" t="s">
        <v>656</v>
      </c>
      <c r="B73" s="466">
        <v>473</v>
      </c>
      <c r="C73" s="466">
        <v>2622023</v>
      </c>
      <c r="D73" s="466">
        <v>489</v>
      </c>
      <c r="E73" s="467">
        <v>2488888</v>
      </c>
    </row>
    <row r="74" spans="1:5" s="111" customFormat="1" ht="11.1" customHeight="1" x14ac:dyDescent="0.15">
      <c r="A74" s="318" t="s">
        <v>633</v>
      </c>
      <c r="B74" s="468">
        <v>473</v>
      </c>
      <c r="C74" s="469">
        <v>2622023</v>
      </c>
      <c r="D74" s="469">
        <v>489</v>
      </c>
      <c r="E74" s="470">
        <v>2488888</v>
      </c>
    </row>
    <row r="75" spans="1:5" s="111" customFormat="1" ht="11.1" customHeight="1" x14ac:dyDescent="0.15">
      <c r="A75" s="318" t="s">
        <v>634</v>
      </c>
      <c r="B75" s="471" t="s">
        <v>216</v>
      </c>
      <c r="C75" s="472" t="s">
        <v>216</v>
      </c>
      <c r="D75" s="472" t="s">
        <v>216</v>
      </c>
      <c r="E75" s="473" t="s">
        <v>216</v>
      </c>
    </row>
    <row r="76" spans="1:5" s="110" customFormat="1" ht="11.1" customHeight="1" x14ac:dyDescent="0.15">
      <c r="A76" s="317" t="s">
        <v>657</v>
      </c>
      <c r="B76" s="466">
        <v>1297</v>
      </c>
      <c r="C76" s="466">
        <v>2072879</v>
      </c>
      <c r="D76" s="466">
        <v>1356</v>
      </c>
      <c r="E76" s="467">
        <v>2195491</v>
      </c>
    </row>
    <row r="77" spans="1:5" s="111" customFormat="1" ht="11.1" customHeight="1" x14ac:dyDescent="0.15">
      <c r="A77" s="318" t="s">
        <v>633</v>
      </c>
      <c r="B77" s="468">
        <v>1297</v>
      </c>
      <c r="C77" s="469">
        <v>2072879</v>
      </c>
      <c r="D77" s="469">
        <v>1355</v>
      </c>
      <c r="E77" s="470">
        <v>2173019</v>
      </c>
    </row>
    <row r="78" spans="1:5" s="111" customFormat="1" ht="11.1" customHeight="1" x14ac:dyDescent="0.15">
      <c r="A78" s="318" t="s">
        <v>634</v>
      </c>
      <c r="B78" s="471" t="s">
        <v>216</v>
      </c>
      <c r="C78" s="472" t="s">
        <v>216</v>
      </c>
      <c r="D78" s="472">
        <v>1</v>
      </c>
      <c r="E78" s="473">
        <v>22472</v>
      </c>
    </row>
    <row r="79" spans="1:5" s="110" customFormat="1" ht="11.1" customHeight="1" x14ac:dyDescent="0.15">
      <c r="A79" s="317" t="s">
        <v>596</v>
      </c>
      <c r="B79" s="466">
        <v>348</v>
      </c>
      <c r="C79" s="466">
        <v>4397328</v>
      </c>
      <c r="D79" s="466">
        <v>345</v>
      </c>
      <c r="E79" s="467">
        <v>4359420</v>
      </c>
    </row>
    <row r="80" spans="1:5" s="111" customFormat="1" ht="11.1" customHeight="1" x14ac:dyDescent="0.15">
      <c r="A80" s="318" t="s">
        <v>633</v>
      </c>
      <c r="B80" s="468">
        <v>348</v>
      </c>
      <c r="C80" s="469">
        <v>4397328</v>
      </c>
      <c r="D80" s="469">
        <v>345</v>
      </c>
      <c r="E80" s="470">
        <v>4359420</v>
      </c>
    </row>
    <row r="81" spans="1:5" s="111" customFormat="1" ht="11.1" customHeight="1" x14ac:dyDescent="0.15">
      <c r="A81" s="318" t="s">
        <v>634</v>
      </c>
      <c r="B81" s="471" t="s">
        <v>216</v>
      </c>
      <c r="C81" s="472" t="s">
        <v>216</v>
      </c>
      <c r="D81" s="472" t="s">
        <v>216</v>
      </c>
      <c r="E81" s="473" t="s">
        <v>216</v>
      </c>
    </row>
    <row r="82" spans="1:5" s="110" customFormat="1" ht="11.1" customHeight="1" x14ac:dyDescent="0.15">
      <c r="A82" s="317" t="s">
        <v>658</v>
      </c>
      <c r="B82" s="466">
        <v>28</v>
      </c>
      <c r="C82" s="466">
        <v>39521</v>
      </c>
      <c r="D82" s="466">
        <v>27</v>
      </c>
      <c r="E82" s="467">
        <v>47064</v>
      </c>
    </row>
    <row r="83" spans="1:5" s="111" customFormat="1" ht="11.1" customHeight="1" x14ac:dyDescent="0.15">
      <c r="A83" s="318" t="s">
        <v>633</v>
      </c>
      <c r="B83" s="468">
        <v>28</v>
      </c>
      <c r="C83" s="469">
        <v>39521</v>
      </c>
      <c r="D83" s="469">
        <v>27</v>
      </c>
      <c r="E83" s="470">
        <v>47064</v>
      </c>
    </row>
    <row r="84" spans="1:5" s="111" customFormat="1" ht="11.1" customHeight="1" x14ac:dyDescent="0.15">
      <c r="A84" s="318" t="s">
        <v>634</v>
      </c>
      <c r="B84" s="471" t="s">
        <v>216</v>
      </c>
      <c r="C84" s="472" t="s">
        <v>216</v>
      </c>
      <c r="D84" s="472" t="s">
        <v>216</v>
      </c>
      <c r="E84" s="473" t="s">
        <v>216</v>
      </c>
    </row>
    <row r="85" spans="1:5" s="110" customFormat="1" ht="11.1" customHeight="1" x14ac:dyDescent="0.15">
      <c r="A85" s="317" t="s">
        <v>659</v>
      </c>
      <c r="B85" s="466">
        <v>1547</v>
      </c>
      <c r="C85" s="466">
        <v>1176961</v>
      </c>
      <c r="D85" s="466">
        <v>1136</v>
      </c>
      <c r="E85" s="467">
        <v>1067627</v>
      </c>
    </row>
    <row r="86" spans="1:5" s="111" customFormat="1" ht="11.1" customHeight="1" x14ac:dyDescent="0.15">
      <c r="A86" s="318" t="s">
        <v>633</v>
      </c>
      <c r="B86" s="468">
        <v>1546</v>
      </c>
      <c r="C86" s="469">
        <v>1172461</v>
      </c>
      <c r="D86" s="469">
        <v>1134</v>
      </c>
      <c r="E86" s="470">
        <v>1060695</v>
      </c>
    </row>
    <row r="87" spans="1:5" s="111" customFormat="1" ht="11.1" customHeight="1" x14ac:dyDescent="0.15">
      <c r="A87" s="319" t="s">
        <v>634</v>
      </c>
      <c r="B87" s="471">
        <v>1</v>
      </c>
      <c r="C87" s="472">
        <v>4500</v>
      </c>
      <c r="D87" s="472">
        <v>2</v>
      </c>
      <c r="E87" s="473">
        <v>6932</v>
      </c>
    </row>
    <row r="88" spans="1:5" s="115" customFormat="1" ht="13.15" customHeight="1" x14ac:dyDescent="0.15">
      <c r="A88" s="114"/>
      <c r="B88" s="114"/>
      <c r="C88" s="114"/>
      <c r="D88" s="114"/>
      <c r="E88" s="114"/>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scale="83" orientation="portrait" r:id="rId1"/>
  <headerFooter scaleWithDoc="0" alignWithMargins="0">
    <oddHeader xml:space="preserve">&amp;L&amp;"ＭＳ Ｐゴシック,太字"&amp;14 2 入港船舶船種別表&amp;R
</oddHead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130" zoomScaleNormal="130" zoomScaleSheetLayoutView="100" workbookViewId="0"/>
  </sheetViews>
  <sheetFormatPr defaultRowHeight="13.5" x14ac:dyDescent="0.15"/>
  <cols>
    <col min="1" max="1" width="30.5" style="118" bestFit="1" customWidth="1"/>
    <col min="2" max="2" width="6.75" style="119" bestFit="1" customWidth="1"/>
    <col min="3" max="3" width="12.5" style="120" customWidth="1"/>
    <col min="4" max="4" width="5.875" style="119" bestFit="1" customWidth="1"/>
    <col min="5" max="5" width="12.5" style="120" customWidth="1"/>
    <col min="6" max="6" width="7.25" style="119" customWidth="1"/>
    <col min="7" max="7" width="12.5" style="120" customWidth="1"/>
    <col min="8" max="8" width="4.125" style="119" customWidth="1"/>
    <col min="9" max="246" width="9" style="119"/>
    <col min="247" max="247" width="30.5" style="119" bestFit="1" customWidth="1"/>
    <col min="248" max="248" width="10" style="119" customWidth="1"/>
    <col min="249" max="249" width="15" style="119" customWidth="1"/>
    <col min="250" max="250" width="10" style="119" customWidth="1"/>
    <col min="251" max="251" width="15" style="119" customWidth="1"/>
    <col min="252" max="252" width="10" style="119" customWidth="1"/>
    <col min="253" max="253" width="15" style="119" customWidth="1"/>
    <col min="254" max="502" width="9" style="119"/>
    <col min="503" max="503" width="30.5" style="119" bestFit="1" customWidth="1"/>
    <col min="504" max="504" width="10" style="119" customWidth="1"/>
    <col min="505" max="505" width="15" style="119" customWidth="1"/>
    <col min="506" max="506" width="10" style="119" customWidth="1"/>
    <col min="507" max="507" width="15" style="119" customWidth="1"/>
    <col min="508" max="508" width="10" style="119" customWidth="1"/>
    <col min="509" max="509" width="15" style="119" customWidth="1"/>
    <col min="510" max="758" width="9" style="119"/>
    <col min="759" max="759" width="30.5" style="119" bestFit="1" customWidth="1"/>
    <col min="760" max="760" width="10" style="119" customWidth="1"/>
    <col min="761" max="761" width="15" style="119" customWidth="1"/>
    <col min="762" max="762" width="10" style="119" customWidth="1"/>
    <col min="763" max="763" width="15" style="119" customWidth="1"/>
    <col min="764" max="764" width="10" style="119" customWidth="1"/>
    <col min="765" max="765" width="15" style="119" customWidth="1"/>
    <col min="766" max="1014" width="9" style="119"/>
    <col min="1015" max="1015" width="30.5" style="119" bestFit="1" customWidth="1"/>
    <col min="1016" max="1016" width="10" style="119" customWidth="1"/>
    <col min="1017" max="1017" width="15" style="119" customWidth="1"/>
    <col min="1018" max="1018" width="10" style="119" customWidth="1"/>
    <col min="1019" max="1019" width="15" style="119" customWidth="1"/>
    <col min="1020" max="1020" width="10" style="119" customWidth="1"/>
    <col min="1021" max="1021" width="15" style="119" customWidth="1"/>
    <col min="1022" max="1270" width="9" style="119"/>
    <col min="1271" max="1271" width="30.5" style="119" bestFit="1" customWidth="1"/>
    <col min="1272" max="1272" width="10" style="119" customWidth="1"/>
    <col min="1273" max="1273" width="15" style="119" customWidth="1"/>
    <col min="1274" max="1274" width="10" style="119" customWidth="1"/>
    <col min="1275" max="1275" width="15" style="119" customWidth="1"/>
    <col min="1276" max="1276" width="10" style="119" customWidth="1"/>
    <col min="1277" max="1277" width="15" style="119" customWidth="1"/>
    <col min="1278" max="1526" width="9" style="119"/>
    <col min="1527" max="1527" width="30.5" style="119" bestFit="1" customWidth="1"/>
    <col min="1528" max="1528" width="10" style="119" customWidth="1"/>
    <col min="1529" max="1529" width="15" style="119" customWidth="1"/>
    <col min="1530" max="1530" width="10" style="119" customWidth="1"/>
    <col min="1531" max="1531" width="15" style="119" customWidth="1"/>
    <col min="1532" max="1532" width="10" style="119" customWidth="1"/>
    <col min="1533" max="1533" width="15" style="119" customWidth="1"/>
    <col min="1534" max="1782" width="9" style="119"/>
    <col min="1783" max="1783" width="30.5" style="119" bestFit="1" customWidth="1"/>
    <col min="1784" max="1784" width="10" style="119" customWidth="1"/>
    <col min="1785" max="1785" width="15" style="119" customWidth="1"/>
    <col min="1786" max="1786" width="10" style="119" customWidth="1"/>
    <col min="1787" max="1787" width="15" style="119" customWidth="1"/>
    <col min="1788" max="1788" width="10" style="119" customWidth="1"/>
    <col min="1789" max="1789" width="15" style="119" customWidth="1"/>
    <col min="1790" max="2038" width="9" style="119"/>
    <col min="2039" max="2039" width="30.5" style="119" bestFit="1" customWidth="1"/>
    <col min="2040" max="2040" width="10" style="119" customWidth="1"/>
    <col min="2041" max="2041" width="15" style="119" customWidth="1"/>
    <col min="2042" max="2042" width="10" style="119" customWidth="1"/>
    <col min="2043" max="2043" width="15" style="119" customWidth="1"/>
    <col min="2044" max="2044" width="10" style="119" customWidth="1"/>
    <col min="2045" max="2045" width="15" style="119" customWidth="1"/>
    <col min="2046" max="2294" width="9" style="119"/>
    <col min="2295" max="2295" width="30.5" style="119" bestFit="1" customWidth="1"/>
    <col min="2296" max="2296" width="10" style="119" customWidth="1"/>
    <col min="2297" max="2297" width="15" style="119" customWidth="1"/>
    <col min="2298" max="2298" width="10" style="119" customWidth="1"/>
    <col min="2299" max="2299" width="15" style="119" customWidth="1"/>
    <col min="2300" max="2300" width="10" style="119" customWidth="1"/>
    <col min="2301" max="2301" width="15" style="119" customWidth="1"/>
    <col min="2302" max="2550" width="9" style="119"/>
    <col min="2551" max="2551" width="30.5" style="119" bestFit="1" customWidth="1"/>
    <col min="2552" max="2552" width="10" style="119" customWidth="1"/>
    <col min="2553" max="2553" width="15" style="119" customWidth="1"/>
    <col min="2554" max="2554" width="10" style="119" customWidth="1"/>
    <col min="2555" max="2555" width="15" style="119" customWidth="1"/>
    <col min="2556" max="2556" width="10" style="119" customWidth="1"/>
    <col min="2557" max="2557" width="15" style="119" customWidth="1"/>
    <col min="2558" max="2806" width="9" style="119"/>
    <col min="2807" max="2807" width="30.5" style="119" bestFit="1" customWidth="1"/>
    <col min="2808" max="2808" width="10" style="119" customWidth="1"/>
    <col min="2809" max="2809" width="15" style="119" customWidth="1"/>
    <col min="2810" max="2810" width="10" style="119" customWidth="1"/>
    <col min="2811" max="2811" width="15" style="119" customWidth="1"/>
    <col min="2812" max="2812" width="10" style="119" customWidth="1"/>
    <col min="2813" max="2813" width="15" style="119" customWidth="1"/>
    <col min="2814" max="3062" width="9" style="119"/>
    <col min="3063" max="3063" width="30.5" style="119" bestFit="1" customWidth="1"/>
    <col min="3064" max="3064" width="10" style="119" customWidth="1"/>
    <col min="3065" max="3065" width="15" style="119" customWidth="1"/>
    <col min="3066" max="3066" width="10" style="119" customWidth="1"/>
    <col min="3067" max="3067" width="15" style="119" customWidth="1"/>
    <col min="3068" max="3068" width="10" style="119" customWidth="1"/>
    <col min="3069" max="3069" width="15" style="119" customWidth="1"/>
    <col min="3070" max="3318" width="9" style="119"/>
    <col min="3319" max="3319" width="30.5" style="119" bestFit="1" customWidth="1"/>
    <col min="3320" max="3320" width="10" style="119" customWidth="1"/>
    <col min="3321" max="3321" width="15" style="119" customWidth="1"/>
    <col min="3322" max="3322" width="10" style="119" customWidth="1"/>
    <col min="3323" max="3323" width="15" style="119" customWidth="1"/>
    <col min="3324" max="3324" width="10" style="119" customWidth="1"/>
    <col min="3325" max="3325" width="15" style="119" customWidth="1"/>
    <col min="3326" max="3574" width="9" style="119"/>
    <col min="3575" max="3575" width="30.5" style="119" bestFit="1" customWidth="1"/>
    <col min="3576" max="3576" width="10" style="119" customWidth="1"/>
    <col min="3577" max="3577" width="15" style="119" customWidth="1"/>
    <col min="3578" max="3578" width="10" style="119" customWidth="1"/>
    <col min="3579" max="3579" width="15" style="119" customWidth="1"/>
    <col min="3580" max="3580" width="10" style="119" customWidth="1"/>
    <col min="3581" max="3581" width="15" style="119" customWidth="1"/>
    <col min="3582" max="3830" width="9" style="119"/>
    <col min="3831" max="3831" width="30.5" style="119" bestFit="1" customWidth="1"/>
    <col min="3832" max="3832" width="10" style="119" customWidth="1"/>
    <col min="3833" max="3833" width="15" style="119" customWidth="1"/>
    <col min="3834" max="3834" width="10" style="119" customWidth="1"/>
    <col min="3835" max="3835" width="15" style="119" customWidth="1"/>
    <col min="3836" max="3836" width="10" style="119" customWidth="1"/>
    <col min="3837" max="3837" width="15" style="119" customWidth="1"/>
    <col min="3838" max="4086" width="9" style="119"/>
    <col min="4087" max="4087" width="30.5" style="119" bestFit="1" customWidth="1"/>
    <col min="4088" max="4088" width="10" style="119" customWidth="1"/>
    <col min="4089" max="4089" width="15" style="119" customWidth="1"/>
    <col min="4090" max="4090" width="10" style="119" customWidth="1"/>
    <col min="4091" max="4091" width="15" style="119" customWidth="1"/>
    <col min="4092" max="4092" width="10" style="119" customWidth="1"/>
    <col min="4093" max="4093" width="15" style="119" customWidth="1"/>
    <col min="4094" max="4342" width="9" style="119"/>
    <col min="4343" max="4343" width="30.5" style="119" bestFit="1" customWidth="1"/>
    <col min="4344" max="4344" width="10" style="119" customWidth="1"/>
    <col min="4345" max="4345" width="15" style="119" customWidth="1"/>
    <col min="4346" max="4346" width="10" style="119" customWidth="1"/>
    <col min="4347" max="4347" width="15" style="119" customWidth="1"/>
    <col min="4348" max="4348" width="10" style="119" customWidth="1"/>
    <col min="4349" max="4349" width="15" style="119" customWidth="1"/>
    <col min="4350" max="4598" width="9" style="119"/>
    <col min="4599" max="4599" width="30.5" style="119" bestFit="1" customWidth="1"/>
    <col min="4600" max="4600" width="10" style="119" customWidth="1"/>
    <col min="4601" max="4601" width="15" style="119" customWidth="1"/>
    <col min="4602" max="4602" width="10" style="119" customWidth="1"/>
    <col min="4603" max="4603" width="15" style="119" customWidth="1"/>
    <col min="4604" max="4604" width="10" style="119" customWidth="1"/>
    <col min="4605" max="4605" width="15" style="119" customWidth="1"/>
    <col min="4606" max="4854" width="9" style="119"/>
    <col min="4855" max="4855" width="30.5" style="119" bestFit="1" customWidth="1"/>
    <col min="4856" max="4856" width="10" style="119" customWidth="1"/>
    <col min="4857" max="4857" width="15" style="119" customWidth="1"/>
    <col min="4858" max="4858" width="10" style="119" customWidth="1"/>
    <col min="4859" max="4859" width="15" style="119" customWidth="1"/>
    <col min="4860" max="4860" width="10" style="119" customWidth="1"/>
    <col min="4861" max="4861" width="15" style="119" customWidth="1"/>
    <col min="4862" max="5110" width="9" style="119"/>
    <col min="5111" max="5111" width="30.5" style="119" bestFit="1" customWidth="1"/>
    <col min="5112" max="5112" width="10" style="119" customWidth="1"/>
    <col min="5113" max="5113" width="15" style="119" customWidth="1"/>
    <col min="5114" max="5114" width="10" style="119" customWidth="1"/>
    <col min="5115" max="5115" width="15" style="119" customWidth="1"/>
    <col min="5116" max="5116" width="10" style="119" customWidth="1"/>
    <col min="5117" max="5117" width="15" style="119" customWidth="1"/>
    <col min="5118" max="5366" width="9" style="119"/>
    <col min="5367" max="5367" width="30.5" style="119" bestFit="1" customWidth="1"/>
    <col min="5368" max="5368" width="10" style="119" customWidth="1"/>
    <col min="5369" max="5369" width="15" style="119" customWidth="1"/>
    <col min="5370" max="5370" width="10" style="119" customWidth="1"/>
    <col min="5371" max="5371" width="15" style="119" customWidth="1"/>
    <col min="5372" max="5372" width="10" style="119" customWidth="1"/>
    <col min="5373" max="5373" width="15" style="119" customWidth="1"/>
    <col min="5374" max="5622" width="9" style="119"/>
    <col min="5623" max="5623" width="30.5" style="119" bestFit="1" customWidth="1"/>
    <col min="5624" max="5624" width="10" style="119" customWidth="1"/>
    <col min="5625" max="5625" width="15" style="119" customWidth="1"/>
    <col min="5626" max="5626" width="10" style="119" customWidth="1"/>
    <col min="5627" max="5627" width="15" style="119" customWidth="1"/>
    <col min="5628" max="5628" width="10" style="119" customWidth="1"/>
    <col min="5629" max="5629" width="15" style="119" customWidth="1"/>
    <col min="5630" max="5878" width="9" style="119"/>
    <col min="5879" max="5879" width="30.5" style="119" bestFit="1" customWidth="1"/>
    <col min="5880" max="5880" width="10" style="119" customWidth="1"/>
    <col min="5881" max="5881" width="15" style="119" customWidth="1"/>
    <col min="5882" max="5882" width="10" style="119" customWidth="1"/>
    <col min="5883" max="5883" width="15" style="119" customWidth="1"/>
    <col min="5884" max="5884" width="10" style="119" customWidth="1"/>
    <col min="5885" max="5885" width="15" style="119" customWidth="1"/>
    <col min="5886" max="6134" width="9" style="119"/>
    <col min="6135" max="6135" width="30.5" style="119" bestFit="1" customWidth="1"/>
    <col min="6136" max="6136" width="10" style="119" customWidth="1"/>
    <col min="6137" max="6137" width="15" style="119" customWidth="1"/>
    <col min="6138" max="6138" width="10" style="119" customWidth="1"/>
    <col min="6139" max="6139" width="15" style="119" customWidth="1"/>
    <col min="6140" max="6140" width="10" style="119" customWidth="1"/>
    <col min="6141" max="6141" width="15" style="119" customWidth="1"/>
    <col min="6142" max="6390" width="9" style="119"/>
    <col min="6391" max="6391" width="30.5" style="119" bestFit="1" customWidth="1"/>
    <col min="6392" max="6392" width="10" style="119" customWidth="1"/>
    <col min="6393" max="6393" width="15" style="119" customWidth="1"/>
    <col min="6394" max="6394" width="10" style="119" customWidth="1"/>
    <col min="6395" max="6395" width="15" style="119" customWidth="1"/>
    <col min="6396" max="6396" width="10" style="119" customWidth="1"/>
    <col min="6397" max="6397" width="15" style="119" customWidth="1"/>
    <col min="6398" max="6646" width="9" style="119"/>
    <col min="6647" max="6647" width="30.5" style="119" bestFit="1" customWidth="1"/>
    <col min="6648" max="6648" width="10" style="119" customWidth="1"/>
    <col min="6649" max="6649" width="15" style="119" customWidth="1"/>
    <col min="6650" max="6650" width="10" style="119" customWidth="1"/>
    <col min="6651" max="6651" width="15" style="119" customWidth="1"/>
    <col min="6652" max="6652" width="10" style="119" customWidth="1"/>
    <col min="6653" max="6653" width="15" style="119" customWidth="1"/>
    <col min="6654" max="6902" width="9" style="119"/>
    <col min="6903" max="6903" width="30.5" style="119" bestFit="1" customWidth="1"/>
    <col min="6904" max="6904" width="10" style="119" customWidth="1"/>
    <col min="6905" max="6905" width="15" style="119" customWidth="1"/>
    <col min="6906" max="6906" width="10" style="119" customWidth="1"/>
    <col min="6907" max="6907" width="15" style="119" customWidth="1"/>
    <col min="6908" max="6908" width="10" style="119" customWidth="1"/>
    <col min="6909" max="6909" width="15" style="119" customWidth="1"/>
    <col min="6910" max="7158" width="9" style="119"/>
    <col min="7159" max="7159" width="30.5" style="119" bestFit="1" customWidth="1"/>
    <col min="7160" max="7160" width="10" style="119" customWidth="1"/>
    <col min="7161" max="7161" width="15" style="119" customWidth="1"/>
    <col min="7162" max="7162" width="10" style="119" customWidth="1"/>
    <col min="7163" max="7163" width="15" style="119" customWidth="1"/>
    <col min="7164" max="7164" width="10" style="119" customWidth="1"/>
    <col min="7165" max="7165" width="15" style="119" customWidth="1"/>
    <col min="7166" max="7414" width="9" style="119"/>
    <col min="7415" max="7415" width="30.5" style="119" bestFit="1" customWidth="1"/>
    <col min="7416" max="7416" width="10" style="119" customWidth="1"/>
    <col min="7417" max="7417" width="15" style="119" customWidth="1"/>
    <col min="7418" max="7418" width="10" style="119" customWidth="1"/>
    <col min="7419" max="7419" width="15" style="119" customWidth="1"/>
    <col min="7420" max="7420" width="10" style="119" customWidth="1"/>
    <col min="7421" max="7421" width="15" style="119" customWidth="1"/>
    <col min="7422" max="7670" width="9" style="119"/>
    <col min="7671" max="7671" width="30.5" style="119" bestFit="1" customWidth="1"/>
    <col min="7672" max="7672" width="10" style="119" customWidth="1"/>
    <col min="7673" max="7673" width="15" style="119" customWidth="1"/>
    <col min="7674" max="7674" width="10" style="119" customWidth="1"/>
    <col min="7675" max="7675" width="15" style="119" customWidth="1"/>
    <col min="7676" max="7676" width="10" style="119" customWidth="1"/>
    <col min="7677" max="7677" width="15" style="119" customWidth="1"/>
    <col min="7678" max="7926" width="9" style="119"/>
    <col min="7927" max="7927" width="30.5" style="119" bestFit="1" customWidth="1"/>
    <col min="7928" max="7928" width="10" style="119" customWidth="1"/>
    <col min="7929" max="7929" width="15" style="119" customWidth="1"/>
    <col min="7930" max="7930" width="10" style="119" customWidth="1"/>
    <col min="7931" max="7931" width="15" style="119" customWidth="1"/>
    <col min="7932" max="7932" width="10" style="119" customWidth="1"/>
    <col min="7933" max="7933" width="15" style="119" customWidth="1"/>
    <col min="7934" max="8182" width="9" style="119"/>
    <col min="8183" max="8183" width="30.5" style="119" bestFit="1" customWidth="1"/>
    <col min="8184" max="8184" width="10" style="119" customWidth="1"/>
    <col min="8185" max="8185" width="15" style="119" customWidth="1"/>
    <col min="8186" max="8186" width="10" style="119" customWidth="1"/>
    <col min="8187" max="8187" width="15" style="119" customWidth="1"/>
    <col min="8188" max="8188" width="10" style="119" customWidth="1"/>
    <col min="8189" max="8189" width="15" style="119" customWidth="1"/>
    <col min="8190" max="8438" width="9" style="119"/>
    <col min="8439" max="8439" width="30.5" style="119" bestFit="1" customWidth="1"/>
    <col min="8440" max="8440" width="10" style="119" customWidth="1"/>
    <col min="8441" max="8441" width="15" style="119" customWidth="1"/>
    <col min="8442" max="8442" width="10" style="119" customWidth="1"/>
    <col min="8443" max="8443" width="15" style="119" customWidth="1"/>
    <col min="8444" max="8444" width="10" style="119" customWidth="1"/>
    <col min="8445" max="8445" width="15" style="119" customWidth="1"/>
    <col min="8446" max="8694" width="9" style="119"/>
    <col min="8695" max="8695" width="30.5" style="119" bestFit="1" customWidth="1"/>
    <col min="8696" max="8696" width="10" style="119" customWidth="1"/>
    <col min="8697" max="8697" width="15" style="119" customWidth="1"/>
    <col min="8698" max="8698" width="10" style="119" customWidth="1"/>
    <col min="8699" max="8699" width="15" style="119" customWidth="1"/>
    <col min="8700" max="8700" width="10" style="119" customWidth="1"/>
    <col min="8701" max="8701" width="15" style="119" customWidth="1"/>
    <col min="8702" max="8950" width="9" style="119"/>
    <col min="8951" max="8951" width="30.5" style="119" bestFit="1" customWidth="1"/>
    <col min="8952" max="8952" width="10" style="119" customWidth="1"/>
    <col min="8953" max="8953" width="15" style="119" customWidth="1"/>
    <col min="8954" max="8954" width="10" style="119" customWidth="1"/>
    <col min="8955" max="8955" width="15" style="119" customWidth="1"/>
    <col min="8956" max="8956" width="10" style="119" customWidth="1"/>
    <col min="8957" max="8957" width="15" style="119" customWidth="1"/>
    <col min="8958" max="9206" width="9" style="119"/>
    <col min="9207" max="9207" width="30.5" style="119" bestFit="1" customWidth="1"/>
    <col min="9208" max="9208" width="10" style="119" customWidth="1"/>
    <col min="9209" max="9209" width="15" style="119" customWidth="1"/>
    <col min="9210" max="9210" width="10" style="119" customWidth="1"/>
    <col min="9211" max="9211" width="15" style="119" customWidth="1"/>
    <col min="9212" max="9212" width="10" style="119" customWidth="1"/>
    <col min="9213" max="9213" width="15" style="119" customWidth="1"/>
    <col min="9214" max="9462" width="9" style="119"/>
    <col min="9463" max="9463" width="30.5" style="119" bestFit="1" customWidth="1"/>
    <col min="9464" max="9464" width="10" style="119" customWidth="1"/>
    <col min="9465" max="9465" width="15" style="119" customWidth="1"/>
    <col min="9466" max="9466" width="10" style="119" customWidth="1"/>
    <col min="9467" max="9467" width="15" style="119" customWidth="1"/>
    <col min="9468" max="9468" width="10" style="119" customWidth="1"/>
    <col min="9469" max="9469" width="15" style="119" customWidth="1"/>
    <col min="9470" max="9718" width="9" style="119"/>
    <col min="9719" max="9719" width="30.5" style="119" bestFit="1" customWidth="1"/>
    <col min="9720" max="9720" width="10" style="119" customWidth="1"/>
    <col min="9721" max="9721" width="15" style="119" customWidth="1"/>
    <col min="9722" max="9722" width="10" style="119" customWidth="1"/>
    <col min="9723" max="9723" width="15" style="119" customWidth="1"/>
    <col min="9724" max="9724" width="10" style="119" customWidth="1"/>
    <col min="9725" max="9725" width="15" style="119" customWidth="1"/>
    <col min="9726" max="9974" width="9" style="119"/>
    <col min="9975" max="9975" width="30.5" style="119" bestFit="1" customWidth="1"/>
    <col min="9976" max="9976" width="10" style="119" customWidth="1"/>
    <col min="9977" max="9977" width="15" style="119" customWidth="1"/>
    <col min="9978" max="9978" width="10" style="119" customWidth="1"/>
    <col min="9979" max="9979" width="15" style="119" customWidth="1"/>
    <col min="9980" max="9980" width="10" style="119" customWidth="1"/>
    <col min="9981" max="9981" width="15" style="119" customWidth="1"/>
    <col min="9982" max="10230" width="9" style="119"/>
    <col min="10231" max="10231" width="30.5" style="119" bestFit="1" customWidth="1"/>
    <col min="10232" max="10232" width="10" style="119" customWidth="1"/>
    <col min="10233" max="10233" width="15" style="119" customWidth="1"/>
    <col min="10234" max="10234" width="10" style="119" customWidth="1"/>
    <col min="10235" max="10235" width="15" style="119" customWidth="1"/>
    <col min="10236" max="10236" width="10" style="119" customWidth="1"/>
    <col min="10237" max="10237" width="15" style="119" customWidth="1"/>
    <col min="10238" max="10486" width="9" style="119"/>
    <col min="10487" max="10487" width="30.5" style="119" bestFit="1" customWidth="1"/>
    <col min="10488" max="10488" width="10" style="119" customWidth="1"/>
    <col min="10489" max="10489" width="15" style="119" customWidth="1"/>
    <col min="10490" max="10490" width="10" style="119" customWidth="1"/>
    <col min="10491" max="10491" width="15" style="119" customWidth="1"/>
    <col min="10492" max="10492" width="10" style="119" customWidth="1"/>
    <col min="10493" max="10493" width="15" style="119" customWidth="1"/>
    <col min="10494" max="10742" width="9" style="119"/>
    <col min="10743" max="10743" width="30.5" style="119" bestFit="1" customWidth="1"/>
    <col min="10744" max="10744" width="10" style="119" customWidth="1"/>
    <col min="10745" max="10745" width="15" style="119" customWidth="1"/>
    <col min="10746" max="10746" width="10" style="119" customWidth="1"/>
    <col min="10747" max="10747" width="15" style="119" customWidth="1"/>
    <col min="10748" max="10748" width="10" style="119" customWidth="1"/>
    <col min="10749" max="10749" width="15" style="119" customWidth="1"/>
    <col min="10750" max="10998" width="9" style="119"/>
    <col min="10999" max="10999" width="30.5" style="119" bestFit="1" customWidth="1"/>
    <col min="11000" max="11000" width="10" style="119" customWidth="1"/>
    <col min="11001" max="11001" width="15" style="119" customWidth="1"/>
    <col min="11002" max="11002" width="10" style="119" customWidth="1"/>
    <col min="11003" max="11003" width="15" style="119" customWidth="1"/>
    <col min="11004" max="11004" width="10" style="119" customWidth="1"/>
    <col min="11005" max="11005" width="15" style="119" customWidth="1"/>
    <col min="11006" max="11254" width="9" style="119"/>
    <col min="11255" max="11255" width="30.5" style="119" bestFit="1" customWidth="1"/>
    <col min="11256" max="11256" width="10" style="119" customWidth="1"/>
    <col min="11257" max="11257" width="15" style="119" customWidth="1"/>
    <col min="11258" max="11258" width="10" style="119" customWidth="1"/>
    <col min="11259" max="11259" width="15" style="119" customWidth="1"/>
    <col min="11260" max="11260" width="10" style="119" customWidth="1"/>
    <col min="11261" max="11261" width="15" style="119" customWidth="1"/>
    <col min="11262" max="11510" width="9" style="119"/>
    <col min="11511" max="11511" width="30.5" style="119" bestFit="1" customWidth="1"/>
    <col min="11512" max="11512" width="10" style="119" customWidth="1"/>
    <col min="11513" max="11513" width="15" style="119" customWidth="1"/>
    <col min="11514" max="11514" width="10" style="119" customWidth="1"/>
    <col min="11515" max="11515" width="15" style="119" customWidth="1"/>
    <col min="11516" max="11516" width="10" style="119" customWidth="1"/>
    <col min="11517" max="11517" width="15" style="119" customWidth="1"/>
    <col min="11518" max="11766" width="9" style="119"/>
    <col min="11767" max="11767" width="30.5" style="119" bestFit="1" customWidth="1"/>
    <col min="11768" max="11768" width="10" style="119" customWidth="1"/>
    <col min="11769" max="11769" width="15" style="119" customWidth="1"/>
    <col min="11770" max="11770" width="10" style="119" customWidth="1"/>
    <col min="11771" max="11771" width="15" style="119" customWidth="1"/>
    <col min="11772" max="11772" width="10" style="119" customWidth="1"/>
    <col min="11773" max="11773" width="15" style="119" customWidth="1"/>
    <col min="11774" max="12022" width="9" style="119"/>
    <col min="12023" max="12023" width="30.5" style="119" bestFit="1" customWidth="1"/>
    <col min="12024" max="12024" width="10" style="119" customWidth="1"/>
    <col min="12025" max="12025" width="15" style="119" customWidth="1"/>
    <col min="12026" max="12026" width="10" style="119" customWidth="1"/>
    <col min="12027" max="12027" width="15" style="119" customWidth="1"/>
    <col min="12028" max="12028" width="10" style="119" customWidth="1"/>
    <col min="12029" max="12029" width="15" style="119" customWidth="1"/>
    <col min="12030" max="12278" width="9" style="119"/>
    <col min="12279" max="12279" width="30.5" style="119" bestFit="1" customWidth="1"/>
    <col min="12280" max="12280" width="10" style="119" customWidth="1"/>
    <col min="12281" max="12281" width="15" style="119" customWidth="1"/>
    <col min="12282" max="12282" width="10" style="119" customWidth="1"/>
    <col min="12283" max="12283" width="15" style="119" customWidth="1"/>
    <col min="12284" max="12284" width="10" style="119" customWidth="1"/>
    <col min="12285" max="12285" width="15" style="119" customWidth="1"/>
    <col min="12286" max="12534" width="9" style="119"/>
    <col min="12535" max="12535" width="30.5" style="119" bestFit="1" customWidth="1"/>
    <col min="12536" max="12536" width="10" style="119" customWidth="1"/>
    <col min="12537" max="12537" width="15" style="119" customWidth="1"/>
    <col min="12538" max="12538" width="10" style="119" customWidth="1"/>
    <col min="12539" max="12539" width="15" style="119" customWidth="1"/>
    <col min="12540" max="12540" width="10" style="119" customWidth="1"/>
    <col min="12541" max="12541" width="15" style="119" customWidth="1"/>
    <col min="12542" max="12790" width="9" style="119"/>
    <col min="12791" max="12791" width="30.5" style="119" bestFit="1" customWidth="1"/>
    <col min="12792" max="12792" width="10" style="119" customWidth="1"/>
    <col min="12793" max="12793" width="15" style="119" customWidth="1"/>
    <col min="12794" max="12794" width="10" style="119" customWidth="1"/>
    <col min="12795" max="12795" width="15" style="119" customWidth="1"/>
    <col min="12796" max="12796" width="10" style="119" customWidth="1"/>
    <col min="12797" max="12797" width="15" style="119" customWidth="1"/>
    <col min="12798" max="13046" width="9" style="119"/>
    <col min="13047" max="13047" width="30.5" style="119" bestFit="1" customWidth="1"/>
    <col min="13048" max="13048" width="10" style="119" customWidth="1"/>
    <col min="13049" max="13049" width="15" style="119" customWidth="1"/>
    <col min="13050" max="13050" width="10" style="119" customWidth="1"/>
    <col min="13051" max="13051" width="15" style="119" customWidth="1"/>
    <col min="13052" max="13052" width="10" style="119" customWidth="1"/>
    <col min="13053" max="13053" width="15" style="119" customWidth="1"/>
    <col min="13054" max="13302" width="9" style="119"/>
    <col min="13303" max="13303" width="30.5" style="119" bestFit="1" customWidth="1"/>
    <col min="13304" max="13304" width="10" style="119" customWidth="1"/>
    <col min="13305" max="13305" width="15" style="119" customWidth="1"/>
    <col min="13306" max="13306" width="10" style="119" customWidth="1"/>
    <col min="13307" max="13307" width="15" style="119" customWidth="1"/>
    <col min="13308" max="13308" width="10" style="119" customWidth="1"/>
    <col min="13309" max="13309" width="15" style="119" customWidth="1"/>
    <col min="13310" max="13558" width="9" style="119"/>
    <col min="13559" max="13559" width="30.5" style="119" bestFit="1" customWidth="1"/>
    <col min="13560" max="13560" width="10" style="119" customWidth="1"/>
    <col min="13561" max="13561" width="15" style="119" customWidth="1"/>
    <col min="13562" max="13562" width="10" style="119" customWidth="1"/>
    <col min="13563" max="13563" width="15" style="119" customWidth="1"/>
    <col min="13564" max="13564" width="10" style="119" customWidth="1"/>
    <col min="13565" max="13565" width="15" style="119" customWidth="1"/>
    <col min="13566" max="13814" width="9" style="119"/>
    <col min="13815" max="13815" width="30.5" style="119" bestFit="1" customWidth="1"/>
    <col min="13816" max="13816" width="10" style="119" customWidth="1"/>
    <col min="13817" max="13817" width="15" style="119" customWidth="1"/>
    <col min="13818" max="13818" width="10" style="119" customWidth="1"/>
    <col min="13819" max="13819" width="15" style="119" customWidth="1"/>
    <col min="13820" max="13820" width="10" style="119" customWidth="1"/>
    <col min="13821" max="13821" width="15" style="119" customWidth="1"/>
    <col min="13822" max="14070" width="9" style="119"/>
    <col min="14071" max="14071" width="30.5" style="119" bestFit="1" customWidth="1"/>
    <col min="14072" max="14072" width="10" style="119" customWidth="1"/>
    <col min="14073" max="14073" width="15" style="119" customWidth="1"/>
    <col min="14074" max="14074" width="10" style="119" customWidth="1"/>
    <col min="14075" max="14075" width="15" style="119" customWidth="1"/>
    <col min="14076" max="14076" width="10" style="119" customWidth="1"/>
    <col min="14077" max="14077" width="15" style="119" customWidth="1"/>
    <col min="14078" max="14326" width="9" style="119"/>
    <col min="14327" max="14327" width="30.5" style="119" bestFit="1" customWidth="1"/>
    <col min="14328" max="14328" width="10" style="119" customWidth="1"/>
    <col min="14329" max="14329" width="15" style="119" customWidth="1"/>
    <col min="14330" max="14330" width="10" style="119" customWidth="1"/>
    <col min="14331" max="14331" width="15" style="119" customWidth="1"/>
    <col min="14332" max="14332" width="10" style="119" customWidth="1"/>
    <col min="14333" max="14333" width="15" style="119" customWidth="1"/>
    <col min="14334" max="14582" width="9" style="119"/>
    <col min="14583" max="14583" width="30.5" style="119" bestFit="1" customWidth="1"/>
    <col min="14584" max="14584" width="10" style="119" customWidth="1"/>
    <col min="14585" max="14585" width="15" style="119" customWidth="1"/>
    <col min="14586" max="14586" width="10" style="119" customWidth="1"/>
    <col min="14587" max="14587" width="15" style="119" customWidth="1"/>
    <col min="14588" max="14588" width="10" style="119" customWidth="1"/>
    <col min="14589" max="14589" width="15" style="119" customWidth="1"/>
    <col min="14590" max="14838" width="9" style="119"/>
    <col min="14839" max="14839" width="30.5" style="119" bestFit="1" customWidth="1"/>
    <col min="14840" max="14840" width="10" style="119" customWidth="1"/>
    <col min="14841" max="14841" width="15" style="119" customWidth="1"/>
    <col min="14842" max="14842" width="10" style="119" customWidth="1"/>
    <col min="14843" max="14843" width="15" style="119" customWidth="1"/>
    <col min="14844" max="14844" width="10" style="119" customWidth="1"/>
    <col min="14845" max="14845" width="15" style="119" customWidth="1"/>
    <col min="14846" max="15094" width="9" style="119"/>
    <col min="15095" max="15095" width="30.5" style="119" bestFit="1" customWidth="1"/>
    <col min="15096" max="15096" width="10" style="119" customWidth="1"/>
    <col min="15097" max="15097" width="15" style="119" customWidth="1"/>
    <col min="15098" max="15098" width="10" style="119" customWidth="1"/>
    <col min="15099" max="15099" width="15" style="119" customWidth="1"/>
    <col min="15100" max="15100" width="10" style="119" customWidth="1"/>
    <col min="15101" max="15101" width="15" style="119" customWidth="1"/>
    <col min="15102" max="15350" width="9" style="119"/>
    <col min="15351" max="15351" width="30.5" style="119" bestFit="1" customWidth="1"/>
    <col min="15352" max="15352" width="10" style="119" customWidth="1"/>
    <col min="15353" max="15353" width="15" style="119" customWidth="1"/>
    <col min="15354" max="15354" width="10" style="119" customWidth="1"/>
    <col min="15355" max="15355" width="15" style="119" customWidth="1"/>
    <col min="15356" max="15356" width="10" style="119" customWidth="1"/>
    <col min="15357" max="15357" width="15" style="119" customWidth="1"/>
    <col min="15358" max="15606" width="9" style="119"/>
    <col min="15607" max="15607" width="30.5" style="119" bestFit="1" customWidth="1"/>
    <col min="15608" max="15608" width="10" style="119" customWidth="1"/>
    <col min="15609" max="15609" width="15" style="119" customWidth="1"/>
    <col min="15610" max="15610" width="10" style="119" customWidth="1"/>
    <col min="15611" max="15611" width="15" style="119" customWidth="1"/>
    <col min="15612" max="15612" width="10" style="119" customWidth="1"/>
    <col min="15613" max="15613" width="15" style="119" customWidth="1"/>
    <col min="15614" max="15862" width="9" style="119"/>
    <col min="15863" max="15863" width="30.5" style="119" bestFit="1" customWidth="1"/>
    <col min="15864" max="15864" width="10" style="119" customWidth="1"/>
    <col min="15865" max="15865" width="15" style="119" customWidth="1"/>
    <col min="15866" max="15866" width="10" style="119" customWidth="1"/>
    <col min="15867" max="15867" width="15" style="119" customWidth="1"/>
    <col min="15868" max="15868" width="10" style="119" customWidth="1"/>
    <col min="15869" max="15869" width="15" style="119" customWidth="1"/>
    <col min="15870" max="16118" width="9" style="119"/>
    <col min="16119" max="16119" width="30.5" style="119" bestFit="1" customWidth="1"/>
    <col min="16120" max="16120" width="10" style="119" customWidth="1"/>
    <col min="16121" max="16121" width="15" style="119" customWidth="1"/>
    <col min="16122" max="16122" width="10" style="119" customWidth="1"/>
    <col min="16123" max="16123" width="15" style="119" customWidth="1"/>
    <col min="16124" max="16124" width="10" style="119" customWidth="1"/>
    <col min="16125" max="16125" width="15" style="119" customWidth="1"/>
    <col min="16126" max="16384" width="9" style="119"/>
  </cols>
  <sheetData>
    <row r="1" spans="1:7" ht="11.25" customHeight="1" x14ac:dyDescent="0.15">
      <c r="G1" s="121" t="s">
        <v>214</v>
      </c>
    </row>
    <row r="2" spans="1:7" s="122" customFormat="1" ht="15" customHeight="1" x14ac:dyDescent="0.15">
      <c r="A2" s="727" t="s">
        <v>660</v>
      </c>
      <c r="B2" s="725" t="s">
        <v>224</v>
      </c>
      <c r="C2" s="726"/>
      <c r="D2" s="725" t="s">
        <v>225</v>
      </c>
      <c r="E2" s="726"/>
      <c r="F2" s="725" t="s">
        <v>226</v>
      </c>
      <c r="G2" s="726"/>
    </row>
    <row r="3" spans="1:7" s="122" customFormat="1" ht="15" customHeight="1" x14ac:dyDescent="0.15">
      <c r="A3" s="728"/>
      <c r="B3" s="71" t="s">
        <v>431</v>
      </c>
      <c r="C3" s="71" t="s">
        <v>207</v>
      </c>
      <c r="D3" s="71" t="s">
        <v>431</v>
      </c>
      <c r="E3" s="71" t="s">
        <v>207</v>
      </c>
      <c r="F3" s="437" t="s">
        <v>431</v>
      </c>
      <c r="G3" s="438" t="s">
        <v>207</v>
      </c>
    </row>
    <row r="4" spans="1:7" ht="20.100000000000001" customHeight="1" x14ac:dyDescent="0.15">
      <c r="A4" s="439" t="s">
        <v>613</v>
      </c>
      <c r="B4" s="476">
        <v>21575</v>
      </c>
      <c r="C4" s="476">
        <v>145768880</v>
      </c>
      <c r="D4" s="476">
        <v>4573</v>
      </c>
      <c r="E4" s="476">
        <v>100089660</v>
      </c>
      <c r="F4" s="476">
        <v>17002</v>
      </c>
      <c r="G4" s="477">
        <v>45679220</v>
      </c>
    </row>
    <row r="5" spans="1:7" ht="20.100000000000001" customHeight="1" x14ac:dyDescent="0.15">
      <c r="A5" s="439" t="s">
        <v>661</v>
      </c>
      <c r="B5" s="476">
        <v>9490</v>
      </c>
      <c r="C5" s="476">
        <v>3685547</v>
      </c>
      <c r="D5" s="476" t="s">
        <v>216</v>
      </c>
      <c r="E5" s="476" t="s">
        <v>216</v>
      </c>
      <c r="F5" s="476">
        <v>9490</v>
      </c>
      <c r="G5" s="477">
        <v>3685547</v>
      </c>
    </row>
    <row r="6" spans="1:7" ht="20.100000000000001" customHeight="1" x14ac:dyDescent="0.15">
      <c r="A6" s="440" t="s">
        <v>662</v>
      </c>
      <c r="B6" s="474">
        <v>233</v>
      </c>
      <c r="C6" s="474">
        <v>11620</v>
      </c>
      <c r="D6" s="474" t="s">
        <v>216</v>
      </c>
      <c r="E6" s="474" t="s">
        <v>216</v>
      </c>
      <c r="F6" s="474">
        <v>233</v>
      </c>
      <c r="G6" s="475">
        <v>11620</v>
      </c>
    </row>
    <row r="7" spans="1:7" ht="20.100000000000001" customHeight="1" x14ac:dyDescent="0.15">
      <c r="A7" s="440" t="s">
        <v>663</v>
      </c>
      <c r="B7" s="474">
        <v>1789</v>
      </c>
      <c r="C7" s="474">
        <v>307712</v>
      </c>
      <c r="D7" s="474" t="s">
        <v>216</v>
      </c>
      <c r="E7" s="474" t="s">
        <v>216</v>
      </c>
      <c r="F7" s="474">
        <v>1789</v>
      </c>
      <c r="G7" s="475">
        <v>307712</v>
      </c>
    </row>
    <row r="8" spans="1:7" ht="20.100000000000001" customHeight="1" x14ac:dyDescent="0.15">
      <c r="A8" s="440" t="s">
        <v>664</v>
      </c>
      <c r="B8" s="474">
        <v>915</v>
      </c>
      <c r="C8" s="474">
        <v>236512</v>
      </c>
      <c r="D8" s="474" t="s">
        <v>216</v>
      </c>
      <c r="E8" s="474" t="s">
        <v>216</v>
      </c>
      <c r="F8" s="474">
        <v>915</v>
      </c>
      <c r="G8" s="475">
        <v>236512</v>
      </c>
    </row>
    <row r="9" spans="1:7" ht="20.100000000000001" customHeight="1" x14ac:dyDescent="0.15">
      <c r="A9" s="440" t="s">
        <v>665</v>
      </c>
      <c r="B9" s="474">
        <v>384</v>
      </c>
      <c r="C9" s="474">
        <v>137029</v>
      </c>
      <c r="D9" s="474" t="s">
        <v>216</v>
      </c>
      <c r="E9" s="474" t="s">
        <v>216</v>
      </c>
      <c r="F9" s="474">
        <v>384</v>
      </c>
      <c r="G9" s="475">
        <v>137029</v>
      </c>
    </row>
    <row r="10" spans="1:7" ht="20.100000000000001" customHeight="1" x14ac:dyDescent="0.15">
      <c r="A10" s="440" t="s">
        <v>666</v>
      </c>
      <c r="B10" s="474">
        <v>6169</v>
      </c>
      <c r="C10" s="474">
        <v>2992674</v>
      </c>
      <c r="D10" s="474" t="s">
        <v>216</v>
      </c>
      <c r="E10" s="474" t="s">
        <v>216</v>
      </c>
      <c r="F10" s="474">
        <v>6169</v>
      </c>
      <c r="G10" s="475">
        <v>2992674</v>
      </c>
    </row>
    <row r="11" spans="1:7" ht="20.100000000000001" customHeight="1" x14ac:dyDescent="0.15">
      <c r="A11" s="441" t="s">
        <v>667</v>
      </c>
      <c r="B11" s="476">
        <v>4153</v>
      </c>
      <c r="C11" s="476">
        <v>5831836</v>
      </c>
      <c r="D11" s="476">
        <v>102</v>
      </c>
      <c r="E11" s="476">
        <v>342784</v>
      </c>
      <c r="F11" s="476">
        <v>4051</v>
      </c>
      <c r="G11" s="477">
        <v>5489052</v>
      </c>
    </row>
    <row r="12" spans="1:7" ht="20.100000000000001" customHeight="1" x14ac:dyDescent="0.15">
      <c r="A12" s="440" t="s">
        <v>668</v>
      </c>
      <c r="B12" s="474">
        <v>532</v>
      </c>
      <c r="C12" s="474">
        <v>341209</v>
      </c>
      <c r="D12" s="474" t="s">
        <v>216</v>
      </c>
      <c r="E12" s="474" t="s">
        <v>216</v>
      </c>
      <c r="F12" s="474">
        <v>532</v>
      </c>
      <c r="G12" s="475">
        <v>341209</v>
      </c>
    </row>
    <row r="13" spans="1:7" ht="20.100000000000001" customHeight="1" x14ac:dyDescent="0.15">
      <c r="A13" s="440" t="s">
        <v>669</v>
      </c>
      <c r="B13" s="474">
        <v>1997</v>
      </c>
      <c r="C13" s="474">
        <v>1521024</v>
      </c>
      <c r="D13" s="474" t="s">
        <v>216</v>
      </c>
      <c r="E13" s="474" t="s">
        <v>216</v>
      </c>
      <c r="F13" s="474">
        <v>1997</v>
      </c>
      <c r="G13" s="475">
        <v>1521024</v>
      </c>
    </row>
    <row r="14" spans="1:7" ht="20.100000000000001" customHeight="1" x14ac:dyDescent="0.15">
      <c r="A14" s="440" t="s">
        <v>670</v>
      </c>
      <c r="B14" s="474">
        <v>590</v>
      </c>
      <c r="C14" s="474">
        <v>788074</v>
      </c>
      <c r="D14" s="474">
        <v>17</v>
      </c>
      <c r="E14" s="474">
        <v>31174</v>
      </c>
      <c r="F14" s="474">
        <v>573</v>
      </c>
      <c r="G14" s="475">
        <v>756900</v>
      </c>
    </row>
    <row r="15" spans="1:7" ht="20.100000000000001" customHeight="1" x14ac:dyDescent="0.15">
      <c r="A15" s="440" t="s">
        <v>671</v>
      </c>
      <c r="B15" s="474">
        <v>625</v>
      </c>
      <c r="C15" s="474">
        <v>1546462</v>
      </c>
      <c r="D15" s="474">
        <v>36</v>
      </c>
      <c r="E15" s="474">
        <v>92437</v>
      </c>
      <c r="F15" s="474">
        <v>589</v>
      </c>
      <c r="G15" s="475">
        <v>1454025</v>
      </c>
    </row>
    <row r="16" spans="1:7" ht="20.100000000000001" customHeight="1" x14ac:dyDescent="0.15">
      <c r="A16" s="440" t="s">
        <v>672</v>
      </c>
      <c r="B16" s="474">
        <v>261</v>
      </c>
      <c r="C16" s="474">
        <v>939520</v>
      </c>
      <c r="D16" s="474">
        <v>12</v>
      </c>
      <c r="E16" s="474">
        <v>46043</v>
      </c>
      <c r="F16" s="474">
        <v>249</v>
      </c>
      <c r="G16" s="475">
        <v>893477</v>
      </c>
    </row>
    <row r="17" spans="1:7" ht="20.100000000000001" customHeight="1" x14ac:dyDescent="0.15">
      <c r="A17" s="440" t="s">
        <v>673</v>
      </c>
      <c r="B17" s="474">
        <v>148</v>
      </c>
      <c r="C17" s="474">
        <v>695547</v>
      </c>
      <c r="D17" s="474">
        <v>37</v>
      </c>
      <c r="E17" s="474">
        <v>173130</v>
      </c>
      <c r="F17" s="474">
        <v>111</v>
      </c>
      <c r="G17" s="475">
        <v>522417</v>
      </c>
    </row>
    <row r="18" spans="1:7" ht="20.100000000000001" customHeight="1" x14ac:dyDescent="0.15">
      <c r="A18" s="439" t="s">
        <v>674</v>
      </c>
      <c r="B18" s="476">
        <v>3399</v>
      </c>
      <c r="C18" s="476">
        <v>28610269</v>
      </c>
      <c r="D18" s="476">
        <v>2298</v>
      </c>
      <c r="E18" s="476">
        <v>21372720</v>
      </c>
      <c r="F18" s="476">
        <v>1101</v>
      </c>
      <c r="G18" s="477">
        <v>7237549</v>
      </c>
    </row>
    <row r="19" spans="1:7" ht="20.100000000000001" customHeight="1" x14ac:dyDescent="0.15">
      <c r="A19" s="440" t="s">
        <v>675</v>
      </c>
      <c r="B19" s="474">
        <v>499</v>
      </c>
      <c r="C19" s="474">
        <v>2798101</v>
      </c>
      <c r="D19" s="474">
        <v>27</v>
      </c>
      <c r="E19" s="474">
        <v>147113</v>
      </c>
      <c r="F19" s="474">
        <v>472</v>
      </c>
      <c r="G19" s="475">
        <v>2650988</v>
      </c>
    </row>
    <row r="20" spans="1:7" ht="20.100000000000001" customHeight="1" x14ac:dyDescent="0.15">
      <c r="A20" s="440" t="s">
        <v>676</v>
      </c>
      <c r="B20" s="474">
        <v>382</v>
      </c>
      <c r="C20" s="474">
        <v>2358554</v>
      </c>
      <c r="D20" s="474">
        <v>29</v>
      </c>
      <c r="E20" s="474">
        <v>182184</v>
      </c>
      <c r="F20" s="474">
        <v>353</v>
      </c>
      <c r="G20" s="475">
        <v>2176370</v>
      </c>
    </row>
    <row r="21" spans="1:7" ht="20.100000000000001" customHeight="1" x14ac:dyDescent="0.15">
      <c r="A21" s="440" t="s">
        <v>677</v>
      </c>
      <c r="B21" s="474">
        <v>434</v>
      </c>
      <c r="C21" s="474">
        <v>3241302</v>
      </c>
      <c r="D21" s="474">
        <v>302</v>
      </c>
      <c r="E21" s="474">
        <v>2246238</v>
      </c>
      <c r="F21" s="474">
        <v>132</v>
      </c>
      <c r="G21" s="475">
        <v>995064</v>
      </c>
    </row>
    <row r="22" spans="1:7" ht="20.100000000000001" customHeight="1" x14ac:dyDescent="0.15">
      <c r="A22" s="440" t="s">
        <v>678</v>
      </c>
      <c r="B22" s="474">
        <v>127</v>
      </c>
      <c r="C22" s="474">
        <v>1096728</v>
      </c>
      <c r="D22" s="474">
        <v>127</v>
      </c>
      <c r="E22" s="474">
        <v>1096728</v>
      </c>
      <c r="F22" s="474" t="s">
        <v>216</v>
      </c>
      <c r="G22" s="475" t="s">
        <v>216</v>
      </c>
    </row>
    <row r="23" spans="1:7" ht="20.100000000000001" customHeight="1" x14ac:dyDescent="0.15">
      <c r="A23" s="440" t="s">
        <v>679</v>
      </c>
      <c r="B23" s="474">
        <v>1957</v>
      </c>
      <c r="C23" s="474">
        <v>19115584</v>
      </c>
      <c r="D23" s="474">
        <v>1813</v>
      </c>
      <c r="E23" s="474">
        <v>17700457</v>
      </c>
      <c r="F23" s="474">
        <v>144</v>
      </c>
      <c r="G23" s="475">
        <v>1415127</v>
      </c>
    </row>
    <row r="24" spans="1:7" ht="20.100000000000001" customHeight="1" x14ac:dyDescent="0.15">
      <c r="A24" s="439" t="s">
        <v>680</v>
      </c>
      <c r="B24" s="476">
        <v>3608</v>
      </c>
      <c r="C24" s="476">
        <v>54396863</v>
      </c>
      <c r="D24" s="476">
        <v>1248</v>
      </c>
      <c r="E24" s="476">
        <v>25129791</v>
      </c>
      <c r="F24" s="476">
        <v>2360</v>
      </c>
      <c r="G24" s="477">
        <v>29267072</v>
      </c>
    </row>
    <row r="25" spans="1:7" ht="20.100000000000001" customHeight="1" x14ac:dyDescent="0.15">
      <c r="A25" s="440" t="s">
        <v>681</v>
      </c>
      <c r="B25" s="474">
        <v>3176</v>
      </c>
      <c r="C25" s="474">
        <v>43314403</v>
      </c>
      <c r="D25" s="474">
        <v>819</v>
      </c>
      <c r="E25" s="474">
        <v>14114747</v>
      </c>
      <c r="F25" s="474">
        <v>2357</v>
      </c>
      <c r="G25" s="475">
        <v>29199656</v>
      </c>
    </row>
    <row r="26" spans="1:7" ht="20.100000000000001" customHeight="1" x14ac:dyDescent="0.15">
      <c r="A26" s="440" t="s">
        <v>682</v>
      </c>
      <c r="B26" s="474">
        <v>432</v>
      </c>
      <c r="C26" s="474">
        <v>11082460</v>
      </c>
      <c r="D26" s="474">
        <v>429</v>
      </c>
      <c r="E26" s="474">
        <v>11015044</v>
      </c>
      <c r="F26" s="474">
        <v>3</v>
      </c>
      <c r="G26" s="475">
        <v>67416</v>
      </c>
    </row>
    <row r="27" spans="1:7" ht="20.100000000000001" customHeight="1" x14ac:dyDescent="0.15">
      <c r="A27" s="439" t="s">
        <v>683</v>
      </c>
      <c r="B27" s="476">
        <v>580</v>
      </c>
      <c r="C27" s="476">
        <v>22860202</v>
      </c>
      <c r="D27" s="476">
        <v>580</v>
      </c>
      <c r="E27" s="476">
        <v>22860202</v>
      </c>
      <c r="F27" s="476" t="s">
        <v>216</v>
      </c>
      <c r="G27" s="477" t="s">
        <v>216</v>
      </c>
    </row>
    <row r="28" spans="1:7" ht="20.100000000000001" customHeight="1" x14ac:dyDescent="0.15">
      <c r="A28" s="440" t="s">
        <v>684</v>
      </c>
      <c r="B28" s="474">
        <v>277</v>
      </c>
      <c r="C28" s="474">
        <v>9218595</v>
      </c>
      <c r="D28" s="474">
        <v>277</v>
      </c>
      <c r="E28" s="474">
        <v>9218595</v>
      </c>
      <c r="F28" s="474" t="s">
        <v>216</v>
      </c>
      <c r="G28" s="475" t="s">
        <v>216</v>
      </c>
    </row>
    <row r="29" spans="1:7" ht="20.100000000000001" customHeight="1" x14ac:dyDescent="0.15">
      <c r="A29" s="440" t="s">
        <v>685</v>
      </c>
      <c r="B29" s="474">
        <v>230</v>
      </c>
      <c r="C29" s="474">
        <v>9715548</v>
      </c>
      <c r="D29" s="474">
        <v>230</v>
      </c>
      <c r="E29" s="474">
        <v>9715548</v>
      </c>
      <c r="F29" s="474" t="s">
        <v>216</v>
      </c>
      <c r="G29" s="475" t="s">
        <v>216</v>
      </c>
    </row>
    <row r="30" spans="1:7" ht="20.100000000000001" customHeight="1" x14ac:dyDescent="0.15">
      <c r="A30" s="440" t="s">
        <v>686</v>
      </c>
      <c r="B30" s="474">
        <v>73</v>
      </c>
      <c r="C30" s="474">
        <v>3926059</v>
      </c>
      <c r="D30" s="474">
        <v>73</v>
      </c>
      <c r="E30" s="474">
        <v>3926059</v>
      </c>
      <c r="F30" s="474" t="s">
        <v>216</v>
      </c>
      <c r="G30" s="475" t="s">
        <v>216</v>
      </c>
    </row>
    <row r="31" spans="1:7" ht="20.100000000000001" customHeight="1" x14ac:dyDescent="0.15">
      <c r="A31" s="442" t="s">
        <v>687</v>
      </c>
      <c r="B31" s="478">
        <v>345</v>
      </c>
      <c r="C31" s="478">
        <v>30384163</v>
      </c>
      <c r="D31" s="478">
        <v>345</v>
      </c>
      <c r="E31" s="478">
        <v>30384163</v>
      </c>
      <c r="F31" s="478" t="s">
        <v>216</v>
      </c>
      <c r="G31" s="479" t="s">
        <v>216</v>
      </c>
    </row>
    <row r="32" spans="1:7" s="125" customFormat="1" ht="12" x14ac:dyDescent="0.15">
      <c r="A32" s="223"/>
      <c r="B32" s="224"/>
      <c r="C32" s="224"/>
      <c r="D32" s="224"/>
      <c r="E32" s="224"/>
      <c r="F32" s="224"/>
      <c r="G32" s="224"/>
    </row>
    <row r="33" spans="1:7" x14ac:dyDescent="0.15">
      <c r="A33" s="236" t="s">
        <v>227</v>
      </c>
      <c r="B33" s="237" t="s">
        <v>688</v>
      </c>
      <c r="C33" s="429" t="s">
        <v>689</v>
      </c>
      <c r="D33" s="237"/>
      <c r="E33" s="239"/>
      <c r="F33" s="240">
        <v>115761</v>
      </c>
      <c r="G33" s="241" t="s">
        <v>690</v>
      </c>
    </row>
    <row r="34" spans="1:7" x14ac:dyDescent="0.15">
      <c r="A34" s="236"/>
      <c r="B34" s="237"/>
      <c r="C34" s="429" t="s">
        <v>691</v>
      </c>
      <c r="D34" s="237"/>
      <c r="E34" s="239"/>
      <c r="F34" s="262">
        <v>115761</v>
      </c>
      <c r="G34" s="241" t="s">
        <v>690</v>
      </c>
    </row>
    <row r="35" spans="1:7" x14ac:dyDescent="0.15">
      <c r="B35" s="237"/>
      <c r="C35" s="238"/>
      <c r="D35" s="237"/>
      <c r="E35" s="239"/>
      <c r="F35" s="262"/>
      <c r="G35" s="239"/>
    </row>
    <row r="36" spans="1:7" x14ac:dyDescent="0.15">
      <c r="B36" s="237"/>
      <c r="C36" s="238"/>
      <c r="D36" s="237"/>
      <c r="E36" s="239"/>
      <c r="F36" s="262"/>
      <c r="G36" s="239"/>
    </row>
    <row r="37" spans="1:7" x14ac:dyDescent="0.15">
      <c r="B37" s="237"/>
      <c r="C37" s="238"/>
      <c r="D37" s="237"/>
      <c r="E37" s="239"/>
      <c r="F37" s="262"/>
      <c r="G37" s="239"/>
    </row>
    <row r="38" spans="1:7" x14ac:dyDescent="0.15">
      <c r="C38" s="126"/>
      <c r="F38" s="127"/>
    </row>
    <row r="39" spans="1:7" x14ac:dyDescent="0.15">
      <c r="C39" s="126"/>
      <c r="F39" s="127"/>
    </row>
    <row r="40" spans="1:7" x14ac:dyDescent="0.15">
      <c r="C40" s="126"/>
      <c r="F40" s="127"/>
    </row>
    <row r="41" spans="1:7" x14ac:dyDescent="0.15">
      <c r="C41" s="126"/>
      <c r="F41" s="127"/>
    </row>
    <row r="42" spans="1:7" x14ac:dyDescent="0.15">
      <c r="C42" s="126"/>
      <c r="F42" s="127"/>
    </row>
    <row r="43" spans="1:7" x14ac:dyDescent="0.15">
      <c r="C43" s="126"/>
      <c r="F43" s="127"/>
    </row>
    <row r="44" spans="1:7" x14ac:dyDescent="0.15">
      <c r="C44" s="126"/>
      <c r="F44" s="127"/>
    </row>
    <row r="45" spans="1:7" x14ac:dyDescent="0.15">
      <c r="C45" s="126"/>
      <c r="F45" s="127"/>
    </row>
    <row r="46" spans="1:7" x14ac:dyDescent="0.15">
      <c r="C46" s="126"/>
      <c r="F46" s="127"/>
    </row>
    <row r="47" spans="1:7" x14ac:dyDescent="0.15">
      <c r="C47" s="126"/>
      <c r="F47" s="127"/>
    </row>
    <row r="48" spans="1:7" x14ac:dyDescent="0.15">
      <c r="C48" s="126"/>
      <c r="F48" s="127"/>
    </row>
    <row r="49" spans="3:6" x14ac:dyDescent="0.15">
      <c r="C49" s="126"/>
      <c r="F49" s="127"/>
    </row>
    <row r="50" spans="3:6" x14ac:dyDescent="0.15">
      <c r="C50" s="126"/>
      <c r="F50" s="123"/>
    </row>
    <row r="51" spans="3:6" x14ac:dyDescent="0.15">
      <c r="C51" s="126"/>
      <c r="F51" s="123"/>
    </row>
    <row r="52" spans="3:6" x14ac:dyDescent="0.15">
      <c r="C52" s="126"/>
      <c r="F52" s="123"/>
    </row>
    <row r="53" spans="3:6" x14ac:dyDescent="0.15">
      <c r="C53" s="126"/>
      <c r="F53" s="123"/>
    </row>
    <row r="54" spans="3:6" x14ac:dyDescent="0.15">
      <c r="C54" s="126"/>
      <c r="F54" s="123"/>
    </row>
    <row r="55" spans="3:6" x14ac:dyDescent="0.15">
      <c r="C55" s="126"/>
    </row>
    <row r="56" spans="3:6" x14ac:dyDescent="0.15">
      <c r="C56" s="126"/>
    </row>
    <row r="57" spans="3:6" x14ac:dyDescent="0.15">
      <c r="C57" s="126"/>
    </row>
    <row r="58" spans="3:6" x14ac:dyDescent="0.15">
      <c r="C58" s="126"/>
    </row>
    <row r="59" spans="3:6" x14ac:dyDescent="0.15">
      <c r="C59" s="126"/>
    </row>
    <row r="60" spans="3:6" x14ac:dyDescent="0.15">
      <c r="C60" s="126"/>
    </row>
    <row r="61" spans="3:6" x14ac:dyDescent="0.15">
      <c r="C61" s="126"/>
    </row>
  </sheetData>
  <mergeCells count="4">
    <mergeCell ref="F2:G2"/>
    <mergeCell ref="B2:C2"/>
    <mergeCell ref="D2:E2"/>
    <mergeCell ref="A2:A3"/>
  </mergeCells>
  <phoneticPr fontId="10"/>
  <printOptions horizontalCentered="1"/>
  <pageMargins left="0.78740157480314965" right="0.19685039370078741" top="0.78740157480314965" bottom="0.39370078740157483" header="0.59055118110236227" footer="0.19685039370078741"/>
  <pageSetup paperSize="9" orientation="portrait" r:id="rId1"/>
  <headerFooter scaleWithDoc="0" alignWithMargins="0">
    <oddHeader>&amp;L&amp;"ＭＳ Ｐゴシック,太字"&amp;14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130" zoomScaleNormal="130" zoomScaleSheetLayoutView="100" workbookViewId="0"/>
  </sheetViews>
  <sheetFormatPr defaultRowHeight="13.5" x14ac:dyDescent="0.15"/>
  <cols>
    <col min="1" max="1" width="19.5" style="130" customWidth="1"/>
    <col min="2" max="2" width="9.75" style="130" customWidth="1"/>
    <col min="3" max="3" width="13.75" style="130" customWidth="1"/>
    <col min="4" max="213" width="9" style="130"/>
    <col min="214" max="214" width="16.75" style="130" customWidth="1"/>
    <col min="215" max="215" width="9.75" style="130" customWidth="1"/>
    <col min="216" max="216" width="13.75" style="130" customWidth="1"/>
    <col min="217" max="217" width="16.75" style="130" customWidth="1"/>
    <col min="218" max="218" width="9.75" style="130" customWidth="1"/>
    <col min="219" max="219" width="13.75" style="130" customWidth="1"/>
    <col min="220" max="220" width="16.75" style="130" customWidth="1"/>
    <col min="221" max="221" width="9.75" style="130" customWidth="1"/>
    <col min="222" max="222" width="13.75" style="130" customWidth="1"/>
    <col min="223" max="469" width="9" style="130"/>
    <col min="470" max="470" width="16.75" style="130" customWidth="1"/>
    <col min="471" max="471" width="9.75" style="130" customWidth="1"/>
    <col min="472" max="472" width="13.75" style="130" customWidth="1"/>
    <col min="473" max="473" width="16.75" style="130" customWidth="1"/>
    <col min="474" max="474" width="9.75" style="130" customWidth="1"/>
    <col min="475" max="475" width="13.75" style="130" customWidth="1"/>
    <col min="476" max="476" width="16.75" style="130" customWidth="1"/>
    <col min="477" max="477" width="9.75" style="130" customWidth="1"/>
    <col min="478" max="478" width="13.75" style="130" customWidth="1"/>
    <col min="479" max="725" width="9" style="130"/>
    <col min="726" max="726" width="16.75" style="130" customWidth="1"/>
    <col min="727" max="727" width="9.75" style="130" customWidth="1"/>
    <col min="728" max="728" width="13.75" style="130" customWidth="1"/>
    <col min="729" max="729" width="16.75" style="130" customWidth="1"/>
    <col min="730" max="730" width="9.75" style="130" customWidth="1"/>
    <col min="731" max="731" width="13.75" style="130" customWidth="1"/>
    <col min="732" max="732" width="16.75" style="130" customWidth="1"/>
    <col min="733" max="733" width="9.75" style="130" customWidth="1"/>
    <col min="734" max="734" width="13.75" style="130" customWidth="1"/>
    <col min="735" max="981" width="9" style="130"/>
    <col min="982" max="982" width="16.75" style="130" customWidth="1"/>
    <col min="983" max="983" width="9.75" style="130" customWidth="1"/>
    <col min="984" max="984" width="13.75" style="130" customWidth="1"/>
    <col min="985" max="985" width="16.75" style="130" customWidth="1"/>
    <col min="986" max="986" width="9.75" style="130" customWidth="1"/>
    <col min="987" max="987" width="13.75" style="130" customWidth="1"/>
    <col min="988" max="988" width="16.75" style="130" customWidth="1"/>
    <col min="989" max="989" width="9.75" style="130" customWidth="1"/>
    <col min="990" max="990" width="13.75" style="130" customWidth="1"/>
    <col min="991" max="1237" width="9" style="130"/>
    <col min="1238" max="1238" width="16.75" style="130" customWidth="1"/>
    <col min="1239" max="1239" width="9.75" style="130" customWidth="1"/>
    <col min="1240" max="1240" width="13.75" style="130" customWidth="1"/>
    <col min="1241" max="1241" width="16.75" style="130" customWidth="1"/>
    <col min="1242" max="1242" width="9.75" style="130" customWidth="1"/>
    <col min="1243" max="1243" width="13.75" style="130" customWidth="1"/>
    <col min="1244" max="1244" width="16.75" style="130" customWidth="1"/>
    <col min="1245" max="1245" width="9.75" style="130" customWidth="1"/>
    <col min="1246" max="1246" width="13.75" style="130" customWidth="1"/>
    <col min="1247" max="1493" width="9" style="130"/>
    <col min="1494" max="1494" width="16.75" style="130" customWidth="1"/>
    <col min="1495" max="1495" width="9.75" style="130" customWidth="1"/>
    <col min="1496" max="1496" width="13.75" style="130" customWidth="1"/>
    <col min="1497" max="1497" width="16.75" style="130" customWidth="1"/>
    <col min="1498" max="1498" width="9.75" style="130" customWidth="1"/>
    <col min="1499" max="1499" width="13.75" style="130" customWidth="1"/>
    <col min="1500" max="1500" width="16.75" style="130" customWidth="1"/>
    <col min="1501" max="1501" width="9.75" style="130" customWidth="1"/>
    <col min="1502" max="1502" width="13.75" style="130" customWidth="1"/>
    <col min="1503" max="1749" width="9" style="130"/>
    <col min="1750" max="1750" width="16.75" style="130" customWidth="1"/>
    <col min="1751" max="1751" width="9.75" style="130" customWidth="1"/>
    <col min="1752" max="1752" width="13.75" style="130" customWidth="1"/>
    <col min="1753" max="1753" width="16.75" style="130" customWidth="1"/>
    <col min="1754" max="1754" width="9.75" style="130" customWidth="1"/>
    <col min="1755" max="1755" width="13.75" style="130" customWidth="1"/>
    <col min="1756" max="1756" width="16.75" style="130" customWidth="1"/>
    <col min="1757" max="1757" width="9.75" style="130" customWidth="1"/>
    <col min="1758" max="1758" width="13.75" style="130" customWidth="1"/>
    <col min="1759" max="2005" width="9" style="130"/>
    <col min="2006" max="2006" width="16.75" style="130" customWidth="1"/>
    <col min="2007" max="2007" width="9.75" style="130" customWidth="1"/>
    <col min="2008" max="2008" width="13.75" style="130" customWidth="1"/>
    <col min="2009" max="2009" width="16.75" style="130" customWidth="1"/>
    <col min="2010" max="2010" width="9.75" style="130" customWidth="1"/>
    <col min="2011" max="2011" width="13.75" style="130" customWidth="1"/>
    <col min="2012" max="2012" width="16.75" style="130" customWidth="1"/>
    <col min="2013" max="2013" width="9.75" style="130" customWidth="1"/>
    <col min="2014" max="2014" width="13.75" style="130" customWidth="1"/>
    <col min="2015" max="2261" width="9" style="130"/>
    <col min="2262" max="2262" width="16.75" style="130" customWidth="1"/>
    <col min="2263" max="2263" width="9.75" style="130" customWidth="1"/>
    <col min="2264" max="2264" width="13.75" style="130" customWidth="1"/>
    <col min="2265" max="2265" width="16.75" style="130" customWidth="1"/>
    <col min="2266" max="2266" width="9.75" style="130" customWidth="1"/>
    <col min="2267" max="2267" width="13.75" style="130" customWidth="1"/>
    <col min="2268" max="2268" width="16.75" style="130" customWidth="1"/>
    <col min="2269" max="2269" width="9.75" style="130" customWidth="1"/>
    <col min="2270" max="2270" width="13.75" style="130" customWidth="1"/>
    <col min="2271" max="2517" width="9" style="130"/>
    <col min="2518" max="2518" width="16.75" style="130" customWidth="1"/>
    <col min="2519" max="2519" width="9.75" style="130" customWidth="1"/>
    <col min="2520" max="2520" width="13.75" style="130" customWidth="1"/>
    <col min="2521" max="2521" width="16.75" style="130" customWidth="1"/>
    <col min="2522" max="2522" width="9.75" style="130" customWidth="1"/>
    <col min="2523" max="2523" width="13.75" style="130" customWidth="1"/>
    <col min="2524" max="2524" width="16.75" style="130" customWidth="1"/>
    <col min="2525" max="2525" width="9.75" style="130" customWidth="1"/>
    <col min="2526" max="2526" width="13.75" style="130" customWidth="1"/>
    <col min="2527" max="2773" width="9" style="130"/>
    <col min="2774" max="2774" width="16.75" style="130" customWidth="1"/>
    <col min="2775" max="2775" width="9.75" style="130" customWidth="1"/>
    <col min="2776" max="2776" width="13.75" style="130" customWidth="1"/>
    <col min="2777" max="2777" width="16.75" style="130" customWidth="1"/>
    <col min="2778" max="2778" width="9.75" style="130" customWidth="1"/>
    <col min="2779" max="2779" width="13.75" style="130" customWidth="1"/>
    <col min="2780" max="2780" width="16.75" style="130" customWidth="1"/>
    <col min="2781" max="2781" width="9.75" style="130" customWidth="1"/>
    <col min="2782" max="2782" width="13.75" style="130" customWidth="1"/>
    <col min="2783" max="3029" width="9" style="130"/>
    <col min="3030" max="3030" width="16.75" style="130" customWidth="1"/>
    <col min="3031" max="3031" width="9.75" style="130" customWidth="1"/>
    <col min="3032" max="3032" width="13.75" style="130" customWidth="1"/>
    <col min="3033" max="3033" width="16.75" style="130" customWidth="1"/>
    <col min="3034" max="3034" width="9.75" style="130" customWidth="1"/>
    <col min="3035" max="3035" width="13.75" style="130" customWidth="1"/>
    <col min="3036" max="3036" width="16.75" style="130" customWidth="1"/>
    <col min="3037" max="3037" width="9.75" style="130" customWidth="1"/>
    <col min="3038" max="3038" width="13.75" style="130" customWidth="1"/>
    <col min="3039" max="3285" width="9" style="130"/>
    <col min="3286" max="3286" width="16.75" style="130" customWidth="1"/>
    <col min="3287" max="3287" width="9.75" style="130" customWidth="1"/>
    <col min="3288" max="3288" width="13.75" style="130" customWidth="1"/>
    <col min="3289" max="3289" width="16.75" style="130" customWidth="1"/>
    <col min="3290" max="3290" width="9.75" style="130" customWidth="1"/>
    <col min="3291" max="3291" width="13.75" style="130" customWidth="1"/>
    <col min="3292" max="3292" width="16.75" style="130" customWidth="1"/>
    <col min="3293" max="3293" width="9.75" style="130" customWidth="1"/>
    <col min="3294" max="3294" width="13.75" style="130" customWidth="1"/>
    <col min="3295" max="3541" width="9" style="130"/>
    <col min="3542" max="3542" width="16.75" style="130" customWidth="1"/>
    <col min="3543" max="3543" width="9.75" style="130" customWidth="1"/>
    <col min="3544" max="3544" width="13.75" style="130" customWidth="1"/>
    <col min="3545" max="3545" width="16.75" style="130" customWidth="1"/>
    <col min="3546" max="3546" width="9.75" style="130" customWidth="1"/>
    <col min="3547" max="3547" width="13.75" style="130" customWidth="1"/>
    <col min="3548" max="3548" width="16.75" style="130" customWidth="1"/>
    <col min="3549" max="3549" width="9.75" style="130" customWidth="1"/>
    <col min="3550" max="3550" width="13.75" style="130" customWidth="1"/>
    <col min="3551" max="3797" width="9" style="130"/>
    <col min="3798" max="3798" width="16.75" style="130" customWidth="1"/>
    <col min="3799" max="3799" width="9.75" style="130" customWidth="1"/>
    <col min="3800" max="3800" width="13.75" style="130" customWidth="1"/>
    <col min="3801" max="3801" width="16.75" style="130" customWidth="1"/>
    <col min="3802" max="3802" width="9.75" style="130" customWidth="1"/>
    <col min="3803" max="3803" width="13.75" style="130" customWidth="1"/>
    <col min="3804" max="3804" width="16.75" style="130" customWidth="1"/>
    <col min="3805" max="3805" width="9.75" style="130" customWidth="1"/>
    <col min="3806" max="3806" width="13.75" style="130" customWidth="1"/>
    <col min="3807" max="4053" width="9" style="130"/>
    <col min="4054" max="4054" width="16.75" style="130" customWidth="1"/>
    <col min="4055" max="4055" width="9.75" style="130" customWidth="1"/>
    <col min="4056" max="4056" width="13.75" style="130" customWidth="1"/>
    <col min="4057" max="4057" width="16.75" style="130" customWidth="1"/>
    <col min="4058" max="4058" width="9.75" style="130" customWidth="1"/>
    <col min="4059" max="4059" width="13.75" style="130" customWidth="1"/>
    <col min="4060" max="4060" width="16.75" style="130" customWidth="1"/>
    <col min="4061" max="4061" width="9.75" style="130" customWidth="1"/>
    <col min="4062" max="4062" width="13.75" style="130" customWidth="1"/>
    <col min="4063" max="4309" width="9" style="130"/>
    <col min="4310" max="4310" width="16.75" style="130" customWidth="1"/>
    <col min="4311" max="4311" width="9.75" style="130" customWidth="1"/>
    <col min="4312" max="4312" width="13.75" style="130" customWidth="1"/>
    <col min="4313" max="4313" width="16.75" style="130" customWidth="1"/>
    <col min="4314" max="4314" width="9.75" style="130" customWidth="1"/>
    <col min="4315" max="4315" width="13.75" style="130" customWidth="1"/>
    <col min="4316" max="4316" width="16.75" style="130" customWidth="1"/>
    <col min="4317" max="4317" width="9.75" style="130" customWidth="1"/>
    <col min="4318" max="4318" width="13.75" style="130" customWidth="1"/>
    <col min="4319" max="4565" width="9" style="130"/>
    <col min="4566" max="4566" width="16.75" style="130" customWidth="1"/>
    <col min="4567" max="4567" width="9.75" style="130" customWidth="1"/>
    <col min="4568" max="4568" width="13.75" style="130" customWidth="1"/>
    <col min="4569" max="4569" width="16.75" style="130" customWidth="1"/>
    <col min="4570" max="4570" width="9.75" style="130" customWidth="1"/>
    <col min="4571" max="4571" width="13.75" style="130" customWidth="1"/>
    <col min="4572" max="4572" width="16.75" style="130" customWidth="1"/>
    <col min="4573" max="4573" width="9.75" style="130" customWidth="1"/>
    <col min="4574" max="4574" width="13.75" style="130" customWidth="1"/>
    <col min="4575" max="4821" width="9" style="130"/>
    <col min="4822" max="4822" width="16.75" style="130" customWidth="1"/>
    <col min="4823" max="4823" width="9.75" style="130" customWidth="1"/>
    <col min="4824" max="4824" width="13.75" style="130" customWidth="1"/>
    <col min="4825" max="4825" width="16.75" style="130" customWidth="1"/>
    <col min="4826" max="4826" width="9.75" style="130" customWidth="1"/>
    <col min="4827" max="4827" width="13.75" style="130" customWidth="1"/>
    <col min="4828" max="4828" width="16.75" style="130" customWidth="1"/>
    <col min="4829" max="4829" width="9.75" style="130" customWidth="1"/>
    <col min="4830" max="4830" width="13.75" style="130" customWidth="1"/>
    <col min="4831" max="5077" width="9" style="130"/>
    <col min="5078" max="5078" width="16.75" style="130" customWidth="1"/>
    <col min="5079" max="5079" width="9.75" style="130" customWidth="1"/>
    <col min="5080" max="5080" width="13.75" style="130" customWidth="1"/>
    <col min="5081" max="5081" width="16.75" style="130" customWidth="1"/>
    <col min="5082" max="5082" width="9.75" style="130" customWidth="1"/>
    <col min="5083" max="5083" width="13.75" style="130" customWidth="1"/>
    <col min="5084" max="5084" width="16.75" style="130" customWidth="1"/>
    <col min="5085" max="5085" width="9.75" style="130" customWidth="1"/>
    <col min="5086" max="5086" width="13.75" style="130" customWidth="1"/>
    <col min="5087" max="5333" width="9" style="130"/>
    <col min="5334" max="5334" width="16.75" style="130" customWidth="1"/>
    <col min="5335" max="5335" width="9.75" style="130" customWidth="1"/>
    <col min="5336" max="5336" width="13.75" style="130" customWidth="1"/>
    <col min="5337" max="5337" width="16.75" style="130" customWidth="1"/>
    <col min="5338" max="5338" width="9.75" style="130" customWidth="1"/>
    <col min="5339" max="5339" width="13.75" style="130" customWidth="1"/>
    <col min="5340" max="5340" width="16.75" style="130" customWidth="1"/>
    <col min="5341" max="5341" width="9.75" style="130" customWidth="1"/>
    <col min="5342" max="5342" width="13.75" style="130" customWidth="1"/>
    <col min="5343" max="5589" width="9" style="130"/>
    <col min="5590" max="5590" width="16.75" style="130" customWidth="1"/>
    <col min="5591" max="5591" width="9.75" style="130" customWidth="1"/>
    <col min="5592" max="5592" width="13.75" style="130" customWidth="1"/>
    <col min="5593" max="5593" width="16.75" style="130" customWidth="1"/>
    <col min="5594" max="5594" width="9.75" style="130" customWidth="1"/>
    <col min="5595" max="5595" width="13.75" style="130" customWidth="1"/>
    <col min="5596" max="5596" width="16.75" style="130" customWidth="1"/>
    <col min="5597" max="5597" width="9.75" style="130" customWidth="1"/>
    <col min="5598" max="5598" width="13.75" style="130" customWidth="1"/>
    <col min="5599" max="5845" width="9" style="130"/>
    <col min="5846" max="5846" width="16.75" style="130" customWidth="1"/>
    <col min="5847" max="5847" width="9.75" style="130" customWidth="1"/>
    <col min="5848" max="5848" width="13.75" style="130" customWidth="1"/>
    <col min="5849" max="5849" width="16.75" style="130" customWidth="1"/>
    <col min="5850" max="5850" width="9.75" style="130" customWidth="1"/>
    <col min="5851" max="5851" width="13.75" style="130" customWidth="1"/>
    <col min="5852" max="5852" width="16.75" style="130" customWidth="1"/>
    <col min="5853" max="5853" width="9.75" style="130" customWidth="1"/>
    <col min="5854" max="5854" width="13.75" style="130" customWidth="1"/>
    <col min="5855" max="6101" width="9" style="130"/>
    <col min="6102" max="6102" width="16.75" style="130" customWidth="1"/>
    <col min="6103" max="6103" width="9.75" style="130" customWidth="1"/>
    <col min="6104" max="6104" width="13.75" style="130" customWidth="1"/>
    <col min="6105" max="6105" width="16.75" style="130" customWidth="1"/>
    <col min="6106" max="6106" width="9.75" style="130" customWidth="1"/>
    <col min="6107" max="6107" width="13.75" style="130" customWidth="1"/>
    <col min="6108" max="6108" width="16.75" style="130" customWidth="1"/>
    <col min="6109" max="6109" width="9.75" style="130" customWidth="1"/>
    <col min="6110" max="6110" width="13.75" style="130" customWidth="1"/>
    <col min="6111" max="6357" width="9" style="130"/>
    <col min="6358" max="6358" width="16.75" style="130" customWidth="1"/>
    <col min="6359" max="6359" width="9.75" style="130" customWidth="1"/>
    <col min="6360" max="6360" width="13.75" style="130" customWidth="1"/>
    <col min="6361" max="6361" width="16.75" style="130" customWidth="1"/>
    <col min="6362" max="6362" width="9.75" style="130" customWidth="1"/>
    <col min="6363" max="6363" width="13.75" style="130" customWidth="1"/>
    <col min="6364" max="6364" width="16.75" style="130" customWidth="1"/>
    <col min="6365" max="6365" width="9.75" style="130" customWidth="1"/>
    <col min="6366" max="6366" width="13.75" style="130" customWidth="1"/>
    <col min="6367" max="6613" width="9" style="130"/>
    <col min="6614" max="6614" width="16.75" style="130" customWidth="1"/>
    <col min="6615" max="6615" width="9.75" style="130" customWidth="1"/>
    <col min="6616" max="6616" width="13.75" style="130" customWidth="1"/>
    <col min="6617" max="6617" width="16.75" style="130" customWidth="1"/>
    <col min="6618" max="6618" width="9.75" style="130" customWidth="1"/>
    <col min="6619" max="6619" width="13.75" style="130" customWidth="1"/>
    <col min="6620" max="6620" width="16.75" style="130" customWidth="1"/>
    <col min="6621" max="6621" width="9.75" style="130" customWidth="1"/>
    <col min="6622" max="6622" width="13.75" style="130" customWidth="1"/>
    <col min="6623" max="6869" width="9" style="130"/>
    <col min="6870" max="6870" width="16.75" style="130" customWidth="1"/>
    <col min="6871" max="6871" width="9.75" style="130" customWidth="1"/>
    <col min="6872" max="6872" width="13.75" style="130" customWidth="1"/>
    <col min="6873" max="6873" width="16.75" style="130" customWidth="1"/>
    <col min="6874" max="6874" width="9.75" style="130" customWidth="1"/>
    <col min="6875" max="6875" width="13.75" style="130" customWidth="1"/>
    <col min="6876" max="6876" width="16.75" style="130" customWidth="1"/>
    <col min="6877" max="6877" width="9.75" style="130" customWidth="1"/>
    <col min="6878" max="6878" width="13.75" style="130" customWidth="1"/>
    <col min="6879" max="7125" width="9" style="130"/>
    <col min="7126" max="7126" width="16.75" style="130" customWidth="1"/>
    <col min="7127" max="7127" width="9.75" style="130" customWidth="1"/>
    <col min="7128" max="7128" width="13.75" style="130" customWidth="1"/>
    <col min="7129" max="7129" width="16.75" style="130" customWidth="1"/>
    <col min="7130" max="7130" width="9.75" style="130" customWidth="1"/>
    <col min="7131" max="7131" width="13.75" style="130" customWidth="1"/>
    <col min="7132" max="7132" width="16.75" style="130" customWidth="1"/>
    <col min="7133" max="7133" width="9.75" style="130" customWidth="1"/>
    <col min="7134" max="7134" width="13.75" style="130" customWidth="1"/>
    <col min="7135" max="7381" width="9" style="130"/>
    <col min="7382" max="7382" width="16.75" style="130" customWidth="1"/>
    <col min="7383" max="7383" width="9.75" style="130" customWidth="1"/>
    <col min="7384" max="7384" width="13.75" style="130" customWidth="1"/>
    <col min="7385" max="7385" width="16.75" style="130" customWidth="1"/>
    <col min="7386" max="7386" width="9.75" style="130" customWidth="1"/>
    <col min="7387" max="7387" width="13.75" style="130" customWidth="1"/>
    <col min="7388" max="7388" width="16.75" style="130" customWidth="1"/>
    <col min="7389" max="7389" width="9.75" style="130" customWidth="1"/>
    <col min="7390" max="7390" width="13.75" style="130" customWidth="1"/>
    <col min="7391" max="7637" width="9" style="130"/>
    <col min="7638" max="7638" width="16.75" style="130" customWidth="1"/>
    <col min="7639" max="7639" width="9.75" style="130" customWidth="1"/>
    <col min="7640" max="7640" width="13.75" style="130" customWidth="1"/>
    <col min="7641" max="7641" width="16.75" style="130" customWidth="1"/>
    <col min="7642" max="7642" width="9.75" style="130" customWidth="1"/>
    <col min="7643" max="7643" width="13.75" style="130" customWidth="1"/>
    <col min="7644" max="7644" width="16.75" style="130" customWidth="1"/>
    <col min="7645" max="7645" width="9.75" style="130" customWidth="1"/>
    <col min="7646" max="7646" width="13.75" style="130" customWidth="1"/>
    <col min="7647" max="7893" width="9" style="130"/>
    <col min="7894" max="7894" width="16.75" style="130" customWidth="1"/>
    <col min="7895" max="7895" width="9.75" style="130" customWidth="1"/>
    <col min="7896" max="7896" width="13.75" style="130" customWidth="1"/>
    <col min="7897" max="7897" width="16.75" style="130" customWidth="1"/>
    <col min="7898" max="7898" width="9.75" style="130" customWidth="1"/>
    <col min="7899" max="7899" width="13.75" style="130" customWidth="1"/>
    <col min="7900" max="7900" width="16.75" style="130" customWidth="1"/>
    <col min="7901" max="7901" width="9.75" style="130" customWidth="1"/>
    <col min="7902" max="7902" width="13.75" style="130" customWidth="1"/>
    <col min="7903" max="8149" width="9" style="130"/>
    <col min="8150" max="8150" width="16.75" style="130" customWidth="1"/>
    <col min="8151" max="8151" width="9.75" style="130" customWidth="1"/>
    <col min="8152" max="8152" width="13.75" style="130" customWidth="1"/>
    <col min="8153" max="8153" width="16.75" style="130" customWidth="1"/>
    <col min="8154" max="8154" width="9.75" style="130" customWidth="1"/>
    <col min="8155" max="8155" width="13.75" style="130" customWidth="1"/>
    <col min="8156" max="8156" width="16.75" style="130" customWidth="1"/>
    <col min="8157" max="8157" width="9.75" style="130" customWidth="1"/>
    <col min="8158" max="8158" width="13.75" style="130" customWidth="1"/>
    <col min="8159" max="8405" width="9" style="130"/>
    <col min="8406" max="8406" width="16.75" style="130" customWidth="1"/>
    <col min="8407" max="8407" width="9.75" style="130" customWidth="1"/>
    <col min="8408" max="8408" width="13.75" style="130" customWidth="1"/>
    <col min="8409" max="8409" width="16.75" style="130" customWidth="1"/>
    <col min="8410" max="8410" width="9.75" style="130" customWidth="1"/>
    <col min="8411" max="8411" width="13.75" style="130" customWidth="1"/>
    <col min="8412" max="8412" width="16.75" style="130" customWidth="1"/>
    <col min="8413" max="8413" width="9.75" style="130" customWidth="1"/>
    <col min="8414" max="8414" width="13.75" style="130" customWidth="1"/>
    <col min="8415" max="8661" width="9" style="130"/>
    <col min="8662" max="8662" width="16.75" style="130" customWidth="1"/>
    <col min="8663" max="8663" width="9.75" style="130" customWidth="1"/>
    <col min="8664" max="8664" width="13.75" style="130" customWidth="1"/>
    <col min="8665" max="8665" width="16.75" style="130" customWidth="1"/>
    <col min="8666" max="8666" width="9.75" style="130" customWidth="1"/>
    <col min="8667" max="8667" width="13.75" style="130" customWidth="1"/>
    <col min="8668" max="8668" width="16.75" style="130" customWidth="1"/>
    <col min="8669" max="8669" width="9.75" style="130" customWidth="1"/>
    <col min="8670" max="8670" width="13.75" style="130" customWidth="1"/>
    <col min="8671" max="8917" width="9" style="130"/>
    <col min="8918" max="8918" width="16.75" style="130" customWidth="1"/>
    <col min="8919" max="8919" width="9.75" style="130" customWidth="1"/>
    <col min="8920" max="8920" width="13.75" style="130" customWidth="1"/>
    <col min="8921" max="8921" width="16.75" style="130" customWidth="1"/>
    <col min="8922" max="8922" width="9.75" style="130" customWidth="1"/>
    <col min="8923" max="8923" width="13.75" style="130" customWidth="1"/>
    <col min="8924" max="8924" width="16.75" style="130" customWidth="1"/>
    <col min="8925" max="8925" width="9.75" style="130" customWidth="1"/>
    <col min="8926" max="8926" width="13.75" style="130" customWidth="1"/>
    <col min="8927" max="9173" width="9" style="130"/>
    <col min="9174" max="9174" width="16.75" style="130" customWidth="1"/>
    <col min="9175" max="9175" width="9.75" style="130" customWidth="1"/>
    <col min="9176" max="9176" width="13.75" style="130" customWidth="1"/>
    <col min="9177" max="9177" width="16.75" style="130" customWidth="1"/>
    <col min="9178" max="9178" width="9.75" style="130" customWidth="1"/>
    <col min="9179" max="9179" width="13.75" style="130" customWidth="1"/>
    <col min="9180" max="9180" width="16.75" style="130" customWidth="1"/>
    <col min="9181" max="9181" width="9.75" style="130" customWidth="1"/>
    <col min="9182" max="9182" width="13.75" style="130" customWidth="1"/>
    <col min="9183" max="9429" width="9" style="130"/>
    <col min="9430" max="9430" width="16.75" style="130" customWidth="1"/>
    <col min="9431" max="9431" width="9.75" style="130" customWidth="1"/>
    <col min="9432" max="9432" width="13.75" style="130" customWidth="1"/>
    <col min="9433" max="9433" width="16.75" style="130" customWidth="1"/>
    <col min="9434" max="9434" width="9.75" style="130" customWidth="1"/>
    <col min="9435" max="9435" width="13.75" style="130" customWidth="1"/>
    <col min="9436" max="9436" width="16.75" style="130" customWidth="1"/>
    <col min="9437" max="9437" width="9.75" style="130" customWidth="1"/>
    <col min="9438" max="9438" width="13.75" style="130" customWidth="1"/>
    <col min="9439" max="9685" width="9" style="130"/>
    <col min="9686" max="9686" width="16.75" style="130" customWidth="1"/>
    <col min="9687" max="9687" width="9.75" style="130" customWidth="1"/>
    <col min="9688" max="9688" width="13.75" style="130" customWidth="1"/>
    <col min="9689" max="9689" width="16.75" style="130" customWidth="1"/>
    <col min="9690" max="9690" width="9.75" style="130" customWidth="1"/>
    <col min="9691" max="9691" width="13.75" style="130" customWidth="1"/>
    <col min="9692" max="9692" width="16.75" style="130" customWidth="1"/>
    <col min="9693" max="9693" width="9.75" style="130" customWidth="1"/>
    <col min="9694" max="9694" width="13.75" style="130" customWidth="1"/>
    <col min="9695" max="9941" width="9" style="130"/>
    <col min="9942" max="9942" width="16.75" style="130" customWidth="1"/>
    <col min="9943" max="9943" width="9.75" style="130" customWidth="1"/>
    <col min="9944" max="9944" width="13.75" style="130" customWidth="1"/>
    <col min="9945" max="9945" width="16.75" style="130" customWidth="1"/>
    <col min="9946" max="9946" width="9.75" style="130" customWidth="1"/>
    <col min="9947" max="9947" width="13.75" style="130" customWidth="1"/>
    <col min="9948" max="9948" width="16.75" style="130" customWidth="1"/>
    <col min="9949" max="9949" width="9.75" style="130" customWidth="1"/>
    <col min="9950" max="9950" width="13.75" style="130" customWidth="1"/>
    <col min="9951" max="10197" width="9" style="130"/>
    <col min="10198" max="10198" width="16.75" style="130" customWidth="1"/>
    <col min="10199" max="10199" width="9.75" style="130" customWidth="1"/>
    <col min="10200" max="10200" width="13.75" style="130" customWidth="1"/>
    <col min="10201" max="10201" width="16.75" style="130" customWidth="1"/>
    <col min="10202" max="10202" width="9.75" style="130" customWidth="1"/>
    <col min="10203" max="10203" width="13.75" style="130" customWidth="1"/>
    <col min="10204" max="10204" width="16.75" style="130" customWidth="1"/>
    <col min="10205" max="10205" width="9.75" style="130" customWidth="1"/>
    <col min="10206" max="10206" width="13.75" style="130" customWidth="1"/>
    <col min="10207" max="10453" width="9" style="130"/>
    <col min="10454" max="10454" width="16.75" style="130" customWidth="1"/>
    <col min="10455" max="10455" width="9.75" style="130" customWidth="1"/>
    <col min="10456" max="10456" width="13.75" style="130" customWidth="1"/>
    <col min="10457" max="10457" width="16.75" style="130" customWidth="1"/>
    <col min="10458" max="10458" width="9.75" style="130" customWidth="1"/>
    <col min="10459" max="10459" width="13.75" style="130" customWidth="1"/>
    <col min="10460" max="10460" width="16.75" style="130" customWidth="1"/>
    <col min="10461" max="10461" width="9.75" style="130" customWidth="1"/>
    <col min="10462" max="10462" width="13.75" style="130" customWidth="1"/>
    <col min="10463" max="10709" width="9" style="130"/>
    <col min="10710" max="10710" width="16.75" style="130" customWidth="1"/>
    <col min="10711" max="10711" width="9.75" style="130" customWidth="1"/>
    <col min="10712" max="10712" width="13.75" style="130" customWidth="1"/>
    <col min="10713" max="10713" width="16.75" style="130" customWidth="1"/>
    <col min="10714" max="10714" width="9.75" style="130" customWidth="1"/>
    <col min="10715" max="10715" width="13.75" style="130" customWidth="1"/>
    <col min="10716" max="10716" width="16.75" style="130" customWidth="1"/>
    <col min="10717" max="10717" width="9.75" style="130" customWidth="1"/>
    <col min="10718" max="10718" width="13.75" style="130" customWidth="1"/>
    <col min="10719" max="10965" width="9" style="130"/>
    <col min="10966" max="10966" width="16.75" style="130" customWidth="1"/>
    <col min="10967" max="10967" width="9.75" style="130" customWidth="1"/>
    <col min="10968" max="10968" width="13.75" style="130" customWidth="1"/>
    <col min="10969" max="10969" width="16.75" style="130" customWidth="1"/>
    <col min="10970" max="10970" width="9.75" style="130" customWidth="1"/>
    <col min="10971" max="10971" width="13.75" style="130" customWidth="1"/>
    <col min="10972" max="10972" width="16.75" style="130" customWidth="1"/>
    <col min="10973" max="10973" width="9.75" style="130" customWidth="1"/>
    <col min="10974" max="10974" width="13.75" style="130" customWidth="1"/>
    <col min="10975" max="11221" width="9" style="130"/>
    <col min="11222" max="11222" width="16.75" style="130" customWidth="1"/>
    <col min="11223" max="11223" width="9.75" style="130" customWidth="1"/>
    <col min="11224" max="11224" width="13.75" style="130" customWidth="1"/>
    <col min="11225" max="11225" width="16.75" style="130" customWidth="1"/>
    <col min="11226" max="11226" width="9.75" style="130" customWidth="1"/>
    <col min="11227" max="11227" width="13.75" style="130" customWidth="1"/>
    <col min="11228" max="11228" width="16.75" style="130" customWidth="1"/>
    <col min="11229" max="11229" width="9.75" style="130" customWidth="1"/>
    <col min="11230" max="11230" width="13.75" style="130" customWidth="1"/>
    <col min="11231" max="11477" width="9" style="130"/>
    <col min="11478" max="11478" width="16.75" style="130" customWidth="1"/>
    <col min="11479" max="11479" width="9.75" style="130" customWidth="1"/>
    <col min="11480" max="11480" width="13.75" style="130" customWidth="1"/>
    <col min="11481" max="11481" width="16.75" style="130" customWidth="1"/>
    <col min="11482" max="11482" width="9.75" style="130" customWidth="1"/>
    <col min="11483" max="11483" width="13.75" style="130" customWidth="1"/>
    <col min="11484" max="11484" width="16.75" style="130" customWidth="1"/>
    <col min="11485" max="11485" width="9.75" style="130" customWidth="1"/>
    <col min="11486" max="11486" width="13.75" style="130" customWidth="1"/>
    <col min="11487" max="11733" width="9" style="130"/>
    <col min="11734" max="11734" width="16.75" style="130" customWidth="1"/>
    <col min="11735" max="11735" width="9.75" style="130" customWidth="1"/>
    <col min="11736" max="11736" width="13.75" style="130" customWidth="1"/>
    <col min="11737" max="11737" width="16.75" style="130" customWidth="1"/>
    <col min="11738" max="11738" width="9.75" style="130" customWidth="1"/>
    <col min="11739" max="11739" width="13.75" style="130" customWidth="1"/>
    <col min="11740" max="11740" width="16.75" style="130" customWidth="1"/>
    <col min="11741" max="11741" width="9.75" style="130" customWidth="1"/>
    <col min="11742" max="11742" width="13.75" style="130" customWidth="1"/>
    <col min="11743" max="11989" width="9" style="130"/>
    <col min="11990" max="11990" width="16.75" style="130" customWidth="1"/>
    <col min="11991" max="11991" width="9.75" style="130" customWidth="1"/>
    <col min="11992" max="11992" width="13.75" style="130" customWidth="1"/>
    <col min="11993" max="11993" width="16.75" style="130" customWidth="1"/>
    <col min="11994" max="11994" width="9.75" style="130" customWidth="1"/>
    <col min="11995" max="11995" width="13.75" style="130" customWidth="1"/>
    <col min="11996" max="11996" width="16.75" style="130" customWidth="1"/>
    <col min="11997" max="11997" width="9.75" style="130" customWidth="1"/>
    <col min="11998" max="11998" width="13.75" style="130" customWidth="1"/>
    <col min="11999" max="12245" width="9" style="130"/>
    <col min="12246" max="12246" width="16.75" style="130" customWidth="1"/>
    <col min="12247" max="12247" width="9.75" style="130" customWidth="1"/>
    <col min="12248" max="12248" width="13.75" style="130" customWidth="1"/>
    <col min="12249" max="12249" width="16.75" style="130" customWidth="1"/>
    <col min="12250" max="12250" width="9.75" style="130" customWidth="1"/>
    <col min="12251" max="12251" width="13.75" style="130" customWidth="1"/>
    <col min="12252" max="12252" width="16.75" style="130" customWidth="1"/>
    <col min="12253" max="12253" width="9.75" style="130" customWidth="1"/>
    <col min="12254" max="12254" width="13.75" style="130" customWidth="1"/>
    <col min="12255" max="12501" width="9" style="130"/>
    <col min="12502" max="12502" width="16.75" style="130" customWidth="1"/>
    <col min="12503" max="12503" width="9.75" style="130" customWidth="1"/>
    <col min="12504" max="12504" width="13.75" style="130" customWidth="1"/>
    <col min="12505" max="12505" width="16.75" style="130" customWidth="1"/>
    <col min="12506" max="12506" width="9.75" style="130" customWidth="1"/>
    <col min="12507" max="12507" width="13.75" style="130" customWidth="1"/>
    <col min="12508" max="12508" width="16.75" style="130" customWidth="1"/>
    <col min="12509" max="12509" width="9.75" style="130" customWidth="1"/>
    <col min="12510" max="12510" width="13.75" style="130" customWidth="1"/>
    <col min="12511" max="12757" width="9" style="130"/>
    <col min="12758" max="12758" width="16.75" style="130" customWidth="1"/>
    <col min="12759" max="12759" width="9.75" style="130" customWidth="1"/>
    <col min="12760" max="12760" width="13.75" style="130" customWidth="1"/>
    <col min="12761" max="12761" width="16.75" style="130" customWidth="1"/>
    <col min="12762" max="12762" width="9.75" style="130" customWidth="1"/>
    <col min="12763" max="12763" width="13.75" style="130" customWidth="1"/>
    <col min="12764" max="12764" width="16.75" style="130" customWidth="1"/>
    <col min="12765" max="12765" width="9.75" style="130" customWidth="1"/>
    <col min="12766" max="12766" width="13.75" style="130" customWidth="1"/>
    <col min="12767" max="13013" width="9" style="130"/>
    <col min="13014" max="13014" width="16.75" style="130" customWidth="1"/>
    <col min="13015" max="13015" width="9.75" style="130" customWidth="1"/>
    <col min="13016" max="13016" width="13.75" style="130" customWidth="1"/>
    <col min="13017" max="13017" width="16.75" style="130" customWidth="1"/>
    <col min="13018" max="13018" width="9.75" style="130" customWidth="1"/>
    <col min="13019" max="13019" width="13.75" style="130" customWidth="1"/>
    <col min="13020" max="13020" width="16.75" style="130" customWidth="1"/>
    <col min="13021" max="13021" width="9.75" style="130" customWidth="1"/>
    <col min="13022" max="13022" width="13.75" style="130" customWidth="1"/>
    <col min="13023" max="13269" width="9" style="130"/>
    <col min="13270" max="13270" width="16.75" style="130" customWidth="1"/>
    <col min="13271" max="13271" width="9.75" style="130" customWidth="1"/>
    <col min="13272" max="13272" width="13.75" style="130" customWidth="1"/>
    <col min="13273" max="13273" width="16.75" style="130" customWidth="1"/>
    <col min="13274" max="13274" width="9.75" style="130" customWidth="1"/>
    <col min="13275" max="13275" width="13.75" style="130" customWidth="1"/>
    <col min="13276" max="13276" width="16.75" style="130" customWidth="1"/>
    <col min="13277" max="13277" width="9.75" style="130" customWidth="1"/>
    <col min="13278" max="13278" width="13.75" style="130" customWidth="1"/>
    <col min="13279" max="13525" width="9" style="130"/>
    <col min="13526" max="13526" width="16.75" style="130" customWidth="1"/>
    <col min="13527" max="13527" width="9.75" style="130" customWidth="1"/>
    <col min="13528" max="13528" width="13.75" style="130" customWidth="1"/>
    <col min="13529" max="13529" width="16.75" style="130" customWidth="1"/>
    <col min="13530" max="13530" width="9.75" style="130" customWidth="1"/>
    <col min="13531" max="13531" width="13.75" style="130" customWidth="1"/>
    <col min="13532" max="13532" width="16.75" style="130" customWidth="1"/>
    <col min="13533" max="13533" width="9.75" style="130" customWidth="1"/>
    <col min="13534" max="13534" width="13.75" style="130" customWidth="1"/>
    <col min="13535" max="13781" width="9" style="130"/>
    <col min="13782" max="13782" width="16.75" style="130" customWidth="1"/>
    <col min="13783" max="13783" width="9.75" style="130" customWidth="1"/>
    <col min="13784" max="13784" width="13.75" style="130" customWidth="1"/>
    <col min="13785" max="13785" width="16.75" style="130" customWidth="1"/>
    <col min="13786" max="13786" width="9.75" style="130" customWidth="1"/>
    <col min="13787" max="13787" width="13.75" style="130" customWidth="1"/>
    <col min="13788" max="13788" width="16.75" style="130" customWidth="1"/>
    <col min="13789" max="13789" width="9.75" style="130" customWidth="1"/>
    <col min="13790" max="13790" width="13.75" style="130" customWidth="1"/>
    <col min="13791" max="14037" width="9" style="130"/>
    <col min="14038" max="14038" width="16.75" style="130" customWidth="1"/>
    <col min="14039" max="14039" width="9.75" style="130" customWidth="1"/>
    <col min="14040" max="14040" width="13.75" style="130" customWidth="1"/>
    <col min="14041" max="14041" width="16.75" style="130" customWidth="1"/>
    <col min="14042" max="14042" width="9.75" style="130" customWidth="1"/>
    <col min="14043" max="14043" width="13.75" style="130" customWidth="1"/>
    <col min="14044" max="14044" width="16.75" style="130" customWidth="1"/>
    <col min="14045" max="14045" width="9.75" style="130" customWidth="1"/>
    <col min="14046" max="14046" width="13.75" style="130" customWidth="1"/>
    <col min="14047" max="14293" width="9" style="130"/>
    <col min="14294" max="14294" width="16.75" style="130" customWidth="1"/>
    <col min="14295" max="14295" width="9.75" style="130" customWidth="1"/>
    <col min="14296" max="14296" width="13.75" style="130" customWidth="1"/>
    <col min="14297" max="14297" width="16.75" style="130" customWidth="1"/>
    <col min="14298" max="14298" width="9.75" style="130" customWidth="1"/>
    <col min="14299" max="14299" width="13.75" style="130" customWidth="1"/>
    <col min="14300" max="14300" width="16.75" style="130" customWidth="1"/>
    <col min="14301" max="14301" width="9.75" style="130" customWidth="1"/>
    <col min="14302" max="14302" width="13.75" style="130" customWidth="1"/>
    <col min="14303" max="14549" width="9" style="130"/>
    <col min="14550" max="14550" width="16.75" style="130" customWidth="1"/>
    <col min="14551" max="14551" width="9.75" style="130" customWidth="1"/>
    <col min="14552" max="14552" width="13.75" style="130" customWidth="1"/>
    <col min="14553" max="14553" width="16.75" style="130" customWidth="1"/>
    <col min="14554" max="14554" width="9.75" style="130" customWidth="1"/>
    <col min="14555" max="14555" width="13.75" style="130" customWidth="1"/>
    <col min="14556" max="14556" width="16.75" style="130" customWidth="1"/>
    <col min="14557" max="14557" width="9.75" style="130" customWidth="1"/>
    <col min="14558" max="14558" width="13.75" style="130" customWidth="1"/>
    <col min="14559" max="14805" width="9" style="130"/>
    <col min="14806" max="14806" width="16.75" style="130" customWidth="1"/>
    <col min="14807" max="14807" width="9.75" style="130" customWidth="1"/>
    <col min="14808" max="14808" width="13.75" style="130" customWidth="1"/>
    <col min="14809" max="14809" width="16.75" style="130" customWidth="1"/>
    <col min="14810" max="14810" width="9.75" style="130" customWidth="1"/>
    <col min="14811" max="14811" width="13.75" style="130" customWidth="1"/>
    <col min="14812" max="14812" width="16.75" style="130" customWidth="1"/>
    <col min="14813" max="14813" width="9.75" style="130" customWidth="1"/>
    <col min="14814" max="14814" width="13.75" style="130" customWidth="1"/>
    <col min="14815" max="15061" width="9" style="130"/>
    <col min="15062" max="15062" width="16.75" style="130" customWidth="1"/>
    <col min="15063" max="15063" width="9.75" style="130" customWidth="1"/>
    <col min="15064" max="15064" width="13.75" style="130" customWidth="1"/>
    <col min="15065" max="15065" width="16.75" style="130" customWidth="1"/>
    <col min="15066" max="15066" width="9.75" style="130" customWidth="1"/>
    <col min="15067" max="15067" width="13.75" style="130" customWidth="1"/>
    <col min="15068" max="15068" width="16.75" style="130" customWidth="1"/>
    <col min="15069" max="15069" width="9.75" style="130" customWidth="1"/>
    <col min="15070" max="15070" width="13.75" style="130" customWidth="1"/>
    <col min="15071" max="15317" width="9" style="130"/>
    <col min="15318" max="15318" width="16.75" style="130" customWidth="1"/>
    <col min="15319" max="15319" width="9.75" style="130" customWidth="1"/>
    <col min="15320" max="15320" width="13.75" style="130" customWidth="1"/>
    <col min="15321" max="15321" width="16.75" style="130" customWidth="1"/>
    <col min="15322" max="15322" width="9.75" style="130" customWidth="1"/>
    <col min="15323" max="15323" width="13.75" style="130" customWidth="1"/>
    <col min="15324" max="15324" width="16.75" style="130" customWidth="1"/>
    <col min="15325" max="15325" width="9.75" style="130" customWidth="1"/>
    <col min="15326" max="15326" width="13.75" style="130" customWidth="1"/>
    <col min="15327" max="15573" width="9" style="130"/>
    <col min="15574" max="15574" width="16.75" style="130" customWidth="1"/>
    <col min="15575" max="15575" width="9.75" style="130" customWidth="1"/>
    <col min="15576" max="15576" width="13.75" style="130" customWidth="1"/>
    <col min="15577" max="15577" width="16.75" style="130" customWidth="1"/>
    <col min="15578" max="15578" width="9.75" style="130" customWidth="1"/>
    <col min="15579" max="15579" width="13.75" style="130" customWidth="1"/>
    <col min="15580" max="15580" width="16.75" style="130" customWidth="1"/>
    <col min="15581" max="15581" width="9.75" style="130" customWidth="1"/>
    <col min="15582" max="15582" width="13.75" style="130" customWidth="1"/>
    <col min="15583" max="15829" width="9" style="130"/>
    <col min="15830" max="15830" width="16.75" style="130" customWidth="1"/>
    <col min="15831" max="15831" width="9.75" style="130" customWidth="1"/>
    <col min="15832" max="15832" width="13.75" style="130" customWidth="1"/>
    <col min="15833" max="15833" width="16.75" style="130" customWidth="1"/>
    <col min="15834" max="15834" width="9.75" style="130" customWidth="1"/>
    <col min="15835" max="15835" width="13.75" style="130" customWidth="1"/>
    <col min="15836" max="15836" width="16.75" style="130" customWidth="1"/>
    <col min="15837" max="15837" width="9.75" style="130" customWidth="1"/>
    <col min="15838" max="15838" width="13.75" style="130" customWidth="1"/>
    <col min="15839" max="16085" width="9" style="130"/>
    <col min="16086" max="16086" width="16.75" style="130" customWidth="1"/>
    <col min="16087" max="16087" width="9.75" style="130" customWidth="1"/>
    <col min="16088" max="16088" width="13.75" style="130" customWidth="1"/>
    <col min="16089" max="16089" width="16.75" style="130" customWidth="1"/>
    <col min="16090" max="16090" width="9.75" style="130" customWidth="1"/>
    <col min="16091" max="16091" width="13.75" style="130" customWidth="1"/>
    <col min="16092" max="16092" width="16.75" style="130" customWidth="1"/>
    <col min="16093" max="16093" width="9.75" style="130" customWidth="1"/>
    <col min="16094" max="16094" width="13.75" style="130" customWidth="1"/>
    <col min="16095" max="16384" width="9" style="130"/>
  </cols>
  <sheetData>
    <row r="1" spans="1:3" ht="12" customHeight="1" x14ac:dyDescent="0.15">
      <c r="A1" s="128"/>
      <c r="B1" s="129"/>
      <c r="C1" s="98" t="s">
        <v>214</v>
      </c>
    </row>
    <row r="2" spans="1:3" ht="20.45" customHeight="1" x14ac:dyDescent="0.15">
      <c r="A2" s="131" t="s">
        <v>432</v>
      </c>
      <c r="B2" s="131" t="s">
        <v>433</v>
      </c>
      <c r="C2" s="255" t="s">
        <v>207</v>
      </c>
    </row>
    <row r="3" spans="1:3" ht="21" customHeight="1" x14ac:dyDescent="0.15">
      <c r="A3" s="374" t="s">
        <v>201</v>
      </c>
      <c r="B3" s="375">
        <v>1484</v>
      </c>
      <c r="C3" s="376">
        <v>21470292</v>
      </c>
    </row>
    <row r="4" spans="1:3" ht="21" customHeight="1" x14ac:dyDescent="0.15">
      <c r="A4" s="374" t="s">
        <v>59</v>
      </c>
      <c r="B4" s="375">
        <v>1308</v>
      </c>
      <c r="C4" s="376">
        <v>19389425</v>
      </c>
    </row>
    <row r="5" spans="1:3" ht="21" customHeight="1" x14ac:dyDescent="0.15">
      <c r="A5" s="374" t="s">
        <v>228</v>
      </c>
      <c r="B5" s="375">
        <v>888</v>
      </c>
      <c r="C5" s="376">
        <v>29032224</v>
      </c>
    </row>
    <row r="6" spans="1:3" ht="21" customHeight="1" x14ac:dyDescent="0.15">
      <c r="A6" s="374" t="s">
        <v>237</v>
      </c>
      <c r="B6" s="375">
        <v>505</v>
      </c>
      <c r="C6" s="376">
        <v>14177902</v>
      </c>
    </row>
    <row r="7" spans="1:3" ht="21" customHeight="1" x14ac:dyDescent="0.15">
      <c r="A7" s="374" t="s">
        <v>233</v>
      </c>
      <c r="B7" s="375">
        <v>423</v>
      </c>
      <c r="C7" s="376">
        <v>13235931</v>
      </c>
    </row>
    <row r="8" spans="1:3" ht="21" customHeight="1" x14ac:dyDescent="0.15">
      <c r="A8" s="377" t="s">
        <v>236</v>
      </c>
      <c r="B8" s="375">
        <v>351</v>
      </c>
      <c r="C8" s="376">
        <v>3239998</v>
      </c>
    </row>
    <row r="9" spans="1:3" ht="21" customHeight="1" x14ac:dyDescent="0.15">
      <c r="A9" s="374" t="s">
        <v>239</v>
      </c>
      <c r="B9" s="375">
        <v>231</v>
      </c>
      <c r="C9" s="376">
        <v>3623256</v>
      </c>
    </row>
    <row r="10" spans="1:3" ht="21" customHeight="1" x14ac:dyDescent="0.15">
      <c r="A10" s="374" t="s">
        <v>497</v>
      </c>
      <c r="B10" s="375">
        <v>187</v>
      </c>
      <c r="C10" s="376">
        <v>3266127</v>
      </c>
    </row>
    <row r="11" spans="1:3" ht="21" customHeight="1" x14ac:dyDescent="0.15">
      <c r="A11" s="374" t="s">
        <v>496</v>
      </c>
      <c r="B11" s="375">
        <v>97</v>
      </c>
      <c r="C11" s="376">
        <v>930644</v>
      </c>
    </row>
    <row r="12" spans="1:3" ht="21" customHeight="1" x14ac:dyDescent="0.15">
      <c r="A12" s="374" t="s">
        <v>238</v>
      </c>
      <c r="B12" s="375">
        <v>64</v>
      </c>
      <c r="C12" s="376">
        <v>1240524</v>
      </c>
    </row>
    <row r="13" spans="1:3" ht="21" customHeight="1" x14ac:dyDescent="0.15">
      <c r="A13" s="374" t="s">
        <v>234</v>
      </c>
      <c r="B13" s="375">
        <v>56</v>
      </c>
      <c r="C13" s="376">
        <v>1717939</v>
      </c>
    </row>
    <row r="14" spans="1:3" ht="21" customHeight="1" x14ac:dyDescent="0.15">
      <c r="A14" s="374" t="s">
        <v>304</v>
      </c>
      <c r="B14" s="375">
        <v>55</v>
      </c>
      <c r="C14" s="376">
        <v>1285747</v>
      </c>
    </row>
    <row r="15" spans="1:3" ht="21" customHeight="1" x14ac:dyDescent="0.15">
      <c r="A15" s="443" t="s">
        <v>498</v>
      </c>
      <c r="B15" s="444">
        <v>51</v>
      </c>
      <c r="C15" s="412">
        <v>457844</v>
      </c>
    </row>
    <row r="16" spans="1:3" ht="21" customHeight="1" x14ac:dyDescent="0.15">
      <c r="A16" s="443" t="s">
        <v>405</v>
      </c>
      <c r="B16" s="444">
        <v>41</v>
      </c>
      <c r="C16" s="412">
        <v>2187708</v>
      </c>
    </row>
    <row r="17" spans="1:3" ht="21" customHeight="1" x14ac:dyDescent="0.15">
      <c r="A17" s="443" t="s">
        <v>231</v>
      </c>
      <c r="B17" s="444">
        <v>22</v>
      </c>
      <c r="C17" s="412">
        <v>71200</v>
      </c>
    </row>
    <row r="18" spans="1:3" ht="21" customHeight="1" x14ac:dyDescent="0.15">
      <c r="A18" s="443" t="s">
        <v>232</v>
      </c>
      <c r="B18" s="444">
        <v>21</v>
      </c>
      <c r="C18" s="412">
        <v>1582914</v>
      </c>
    </row>
    <row r="19" spans="1:3" ht="21" customHeight="1" x14ac:dyDescent="0.15">
      <c r="A19" s="443" t="s">
        <v>229</v>
      </c>
      <c r="B19" s="444">
        <v>18</v>
      </c>
      <c r="C19" s="412">
        <v>184210</v>
      </c>
    </row>
    <row r="20" spans="1:3" ht="21" customHeight="1" x14ac:dyDescent="0.15">
      <c r="A20" s="445" t="s">
        <v>235</v>
      </c>
      <c r="B20" s="444">
        <v>16</v>
      </c>
      <c r="C20" s="412">
        <v>408560</v>
      </c>
    </row>
    <row r="21" spans="1:3" ht="21" customHeight="1" x14ac:dyDescent="0.15">
      <c r="A21" s="443" t="s">
        <v>472</v>
      </c>
      <c r="B21" s="444">
        <v>13</v>
      </c>
      <c r="C21" s="412">
        <v>207935</v>
      </c>
    </row>
    <row r="22" spans="1:3" ht="21" customHeight="1" x14ac:dyDescent="0.15">
      <c r="A22" s="443" t="s">
        <v>242</v>
      </c>
      <c r="B22" s="444">
        <v>8</v>
      </c>
      <c r="C22" s="412">
        <v>655576</v>
      </c>
    </row>
    <row r="23" spans="1:3" ht="21" customHeight="1" x14ac:dyDescent="0.15">
      <c r="A23" s="443" t="s">
        <v>604</v>
      </c>
      <c r="B23" s="444">
        <v>7</v>
      </c>
      <c r="C23" s="412">
        <v>219975</v>
      </c>
    </row>
    <row r="24" spans="1:3" ht="21" customHeight="1" x14ac:dyDescent="0.15">
      <c r="A24" s="443" t="s">
        <v>241</v>
      </c>
      <c r="B24" s="444">
        <v>6</v>
      </c>
      <c r="C24" s="412">
        <v>126822</v>
      </c>
    </row>
    <row r="25" spans="1:3" ht="21" customHeight="1" x14ac:dyDescent="0.15">
      <c r="A25" s="443" t="s">
        <v>121</v>
      </c>
      <c r="B25" s="444">
        <v>5</v>
      </c>
      <c r="C25" s="412">
        <v>16456</v>
      </c>
    </row>
    <row r="26" spans="1:3" ht="21" customHeight="1" x14ac:dyDescent="0.15">
      <c r="A26" s="443" t="s">
        <v>692</v>
      </c>
      <c r="B26" s="444">
        <v>4</v>
      </c>
      <c r="C26" s="412">
        <v>393431</v>
      </c>
    </row>
    <row r="27" spans="1:3" ht="21" customHeight="1" x14ac:dyDescent="0.15">
      <c r="A27" s="374" t="s">
        <v>62</v>
      </c>
      <c r="B27" s="375">
        <v>4</v>
      </c>
      <c r="C27" s="376">
        <v>38895</v>
      </c>
    </row>
    <row r="28" spans="1:3" ht="21" customHeight="1" x14ac:dyDescent="0.15">
      <c r="A28" s="377" t="s">
        <v>499</v>
      </c>
      <c r="B28" s="375">
        <v>4</v>
      </c>
      <c r="C28" s="376">
        <v>18483</v>
      </c>
    </row>
    <row r="29" spans="1:3" ht="21" customHeight="1" x14ac:dyDescent="0.15">
      <c r="A29" s="374" t="s">
        <v>544</v>
      </c>
      <c r="B29" s="375">
        <v>2</v>
      </c>
      <c r="C29" s="376">
        <v>85218</v>
      </c>
    </row>
    <row r="30" spans="1:3" ht="21" customHeight="1" x14ac:dyDescent="0.15">
      <c r="A30" s="377" t="s">
        <v>60</v>
      </c>
      <c r="B30" s="375">
        <v>2</v>
      </c>
      <c r="C30" s="376">
        <v>33832</v>
      </c>
    </row>
    <row r="31" spans="1:3" ht="21" customHeight="1" x14ac:dyDescent="0.15">
      <c r="A31" s="374" t="s">
        <v>545</v>
      </c>
      <c r="B31" s="375">
        <v>2</v>
      </c>
      <c r="C31" s="376">
        <v>9297</v>
      </c>
    </row>
    <row r="32" spans="1:3" ht="21" customHeight="1" x14ac:dyDescent="0.15">
      <c r="A32" s="374" t="s">
        <v>693</v>
      </c>
      <c r="B32" s="375">
        <v>1</v>
      </c>
      <c r="C32" s="376">
        <v>113973</v>
      </c>
    </row>
    <row r="33" spans="1:3" ht="21" customHeight="1" x14ac:dyDescent="0.15">
      <c r="A33" s="374" t="s">
        <v>394</v>
      </c>
      <c r="B33" s="375">
        <v>1</v>
      </c>
      <c r="C33" s="376">
        <v>37447</v>
      </c>
    </row>
    <row r="34" spans="1:3" ht="21" customHeight="1" x14ac:dyDescent="0.15">
      <c r="A34" s="374" t="s">
        <v>317</v>
      </c>
      <c r="B34" s="375">
        <v>1</v>
      </c>
      <c r="C34" s="376">
        <v>7392</v>
      </c>
    </row>
    <row r="35" spans="1:3" ht="21" customHeight="1" x14ac:dyDescent="0.15">
      <c r="A35" s="374" t="s">
        <v>508</v>
      </c>
      <c r="B35" s="375">
        <v>1</v>
      </c>
      <c r="C35" s="376">
        <v>7002</v>
      </c>
    </row>
    <row r="36" spans="1:3" ht="21" customHeight="1" x14ac:dyDescent="0.15">
      <c r="A36" s="374" t="s">
        <v>694</v>
      </c>
      <c r="B36" s="375">
        <v>1</v>
      </c>
      <c r="C36" s="376">
        <v>2926</v>
      </c>
    </row>
    <row r="37" spans="1:3" ht="21" customHeight="1" x14ac:dyDescent="0.15">
      <c r="A37" s="374" t="s">
        <v>188</v>
      </c>
      <c r="B37" s="375">
        <v>1</v>
      </c>
      <c r="C37" s="376">
        <v>1980</v>
      </c>
    </row>
    <row r="38" spans="1:3" ht="21" customHeight="1" x14ac:dyDescent="0.15">
      <c r="A38" s="378" t="s">
        <v>245</v>
      </c>
      <c r="B38" s="379">
        <v>4573</v>
      </c>
      <c r="C38" s="380">
        <v>100089660</v>
      </c>
    </row>
  </sheetData>
  <phoneticPr fontId="10"/>
  <printOptions horizontalCentered="1"/>
  <pageMargins left="0.78740157480314965" right="0" top="0.78740157480314965" bottom="0.39370078740157483" header="0.59055118110236227" footer="0.19685039370078741"/>
  <pageSetup paperSize="9" orientation="portrait" r:id="rId1"/>
  <headerFooter scaleWithDoc="0" alignWithMargins="0">
    <oddHeader>&amp;L&amp;"ＭＳ Ｐゴシック,太字"&amp;14 4 外航船国籍別表</oddHead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130" zoomScaleNormal="130" zoomScaleSheetLayoutView="100" workbookViewId="0"/>
  </sheetViews>
  <sheetFormatPr defaultRowHeight="11.25" x14ac:dyDescent="0.15"/>
  <cols>
    <col min="1" max="1" width="23.125" style="132" customWidth="1"/>
    <col min="2" max="2" width="9.875" style="97" customWidth="1"/>
    <col min="3" max="3" width="12.5" style="97" customWidth="1"/>
    <col min="4" max="4" width="9.875" style="97" customWidth="1"/>
    <col min="5" max="5" width="12.5" style="97" customWidth="1"/>
    <col min="6" max="251" width="9" style="97"/>
    <col min="252" max="252" width="18.75" style="97" customWidth="1"/>
    <col min="253" max="253" width="9.875" style="97" customWidth="1"/>
    <col min="254" max="254" width="12.5" style="97" customWidth="1"/>
    <col min="255" max="255" width="9.875" style="97" customWidth="1"/>
    <col min="256" max="256" width="12.5" style="97" customWidth="1"/>
    <col min="257" max="507" width="9" style="97"/>
    <col min="508" max="508" width="18.75" style="97" customWidth="1"/>
    <col min="509" max="509" width="9.875" style="97" customWidth="1"/>
    <col min="510" max="510" width="12.5" style="97" customWidth="1"/>
    <col min="511" max="511" width="9.875" style="97" customWidth="1"/>
    <col min="512" max="512" width="12.5" style="97" customWidth="1"/>
    <col min="513" max="763" width="9" style="97"/>
    <col min="764" max="764" width="18.75" style="97" customWidth="1"/>
    <col min="765" max="765" width="9.875" style="97" customWidth="1"/>
    <col min="766" max="766" width="12.5" style="97" customWidth="1"/>
    <col min="767" max="767" width="9.875" style="97" customWidth="1"/>
    <col min="768" max="768" width="12.5" style="97" customWidth="1"/>
    <col min="769" max="1019" width="9" style="97"/>
    <col min="1020" max="1020" width="18.75" style="97" customWidth="1"/>
    <col min="1021" max="1021" width="9.875" style="97" customWidth="1"/>
    <col min="1022" max="1022" width="12.5" style="97" customWidth="1"/>
    <col min="1023" max="1023" width="9.875" style="97" customWidth="1"/>
    <col min="1024" max="1024" width="12.5" style="97" customWidth="1"/>
    <col min="1025" max="1275" width="9" style="97"/>
    <col min="1276" max="1276" width="18.75" style="97" customWidth="1"/>
    <col min="1277" max="1277" width="9.875" style="97" customWidth="1"/>
    <col min="1278" max="1278" width="12.5" style="97" customWidth="1"/>
    <col min="1279" max="1279" width="9.875" style="97" customWidth="1"/>
    <col min="1280" max="1280" width="12.5" style="97" customWidth="1"/>
    <col min="1281" max="1531" width="9" style="97"/>
    <col min="1532" max="1532" width="18.75" style="97" customWidth="1"/>
    <col min="1533" max="1533" width="9.875" style="97" customWidth="1"/>
    <col min="1534" max="1534" width="12.5" style="97" customWidth="1"/>
    <col min="1535" max="1535" width="9.875" style="97" customWidth="1"/>
    <col min="1536" max="1536" width="12.5" style="97" customWidth="1"/>
    <col min="1537" max="1787" width="9" style="97"/>
    <col min="1788" max="1788" width="18.75" style="97" customWidth="1"/>
    <col min="1789" max="1789" width="9.875" style="97" customWidth="1"/>
    <col min="1790" max="1790" width="12.5" style="97" customWidth="1"/>
    <col min="1791" max="1791" width="9.875" style="97" customWidth="1"/>
    <col min="1792" max="1792" width="12.5" style="97" customWidth="1"/>
    <col min="1793" max="2043" width="9" style="97"/>
    <col min="2044" max="2044" width="18.75" style="97" customWidth="1"/>
    <col min="2045" max="2045" width="9.875" style="97" customWidth="1"/>
    <col min="2046" max="2046" width="12.5" style="97" customWidth="1"/>
    <col min="2047" max="2047" width="9.875" style="97" customWidth="1"/>
    <col min="2048" max="2048" width="12.5" style="97" customWidth="1"/>
    <col min="2049" max="2299" width="9" style="97"/>
    <col min="2300" max="2300" width="18.75" style="97" customWidth="1"/>
    <col min="2301" max="2301" width="9.875" style="97" customWidth="1"/>
    <col min="2302" max="2302" width="12.5" style="97" customWidth="1"/>
    <col min="2303" max="2303" width="9.875" style="97" customWidth="1"/>
    <col min="2304" max="2304" width="12.5" style="97" customWidth="1"/>
    <col min="2305" max="2555" width="9" style="97"/>
    <col min="2556" max="2556" width="18.75" style="97" customWidth="1"/>
    <col min="2557" max="2557" width="9.875" style="97" customWidth="1"/>
    <col min="2558" max="2558" width="12.5" style="97" customWidth="1"/>
    <col min="2559" max="2559" width="9.875" style="97" customWidth="1"/>
    <col min="2560" max="2560" width="12.5" style="97" customWidth="1"/>
    <col min="2561" max="2811" width="9" style="97"/>
    <col min="2812" max="2812" width="18.75" style="97" customWidth="1"/>
    <col min="2813" max="2813" width="9.875" style="97" customWidth="1"/>
    <col min="2814" max="2814" width="12.5" style="97" customWidth="1"/>
    <col min="2815" max="2815" width="9.875" style="97" customWidth="1"/>
    <col min="2816" max="2816" width="12.5" style="97" customWidth="1"/>
    <col min="2817" max="3067" width="9" style="97"/>
    <col min="3068" max="3068" width="18.75" style="97" customWidth="1"/>
    <col min="3069" max="3069" width="9.875" style="97" customWidth="1"/>
    <col min="3070" max="3070" width="12.5" style="97" customWidth="1"/>
    <col min="3071" max="3071" width="9.875" style="97" customWidth="1"/>
    <col min="3072" max="3072" width="12.5" style="97" customWidth="1"/>
    <col min="3073" max="3323" width="9" style="97"/>
    <col min="3324" max="3324" width="18.75" style="97" customWidth="1"/>
    <col min="3325" max="3325" width="9.875" style="97" customWidth="1"/>
    <col min="3326" max="3326" width="12.5" style="97" customWidth="1"/>
    <col min="3327" max="3327" width="9.875" style="97" customWidth="1"/>
    <col min="3328" max="3328" width="12.5" style="97" customWidth="1"/>
    <col min="3329" max="3579" width="9" style="97"/>
    <col min="3580" max="3580" width="18.75" style="97" customWidth="1"/>
    <col min="3581" max="3581" width="9.875" style="97" customWidth="1"/>
    <col min="3582" max="3582" width="12.5" style="97" customWidth="1"/>
    <col min="3583" max="3583" width="9.875" style="97" customWidth="1"/>
    <col min="3584" max="3584" width="12.5" style="97" customWidth="1"/>
    <col min="3585" max="3835" width="9" style="97"/>
    <col min="3836" max="3836" width="18.75" style="97" customWidth="1"/>
    <col min="3837" max="3837" width="9.875" style="97" customWidth="1"/>
    <col min="3838" max="3838" width="12.5" style="97" customWidth="1"/>
    <col min="3839" max="3839" width="9.875" style="97" customWidth="1"/>
    <col min="3840" max="3840" width="12.5" style="97" customWidth="1"/>
    <col min="3841" max="4091" width="9" style="97"/>
    <col min="4092" max="4092" width="18.75" style="97" customWidth="1"/>
    <col min="4093" max="4093" width="9.875" style="97" customWidth="1"/>
    <col min="4094" max="4094" width="12.5" style="97" customWidth="1"/>
    <col min="4095" max="4095" width="9.875" style="97" customWidth="1"/>
    <col min="4096" max="4096" width="12.5" style="97" customWidth="1"/>
    <col min="4097" max="4347" width="9" style="97"/>
    <col min="4348" max="4348" width="18.75" style="97" customWidth="1"/>
    <col min="4349" max="4349" width="9.875" style="97" customWidth="1"/>
    <col min="4350" max="4350" width="12.5" style="97" customWidth="1"/>
    <col min="4351" max="4351" width="9.875" style="97" customWidth="1"/>
    <col min="4352" max="4352" width="12.5" style="97" customWidth="1"/>
    <col min="4353" max="4603" width="9" style="97"/>
    <col min="4604" max="4604" width="18.75" style="97" customWidth="1"/>
    <col min="4605" max="4605" width="9.875" style="97" customWidth="1"/>
    <col min="4606" max="4606" width="12.5" style="97" customWidth="1"/>
    <col min="4607" max="4607" width="9.875" style="97" customWidth="1"/>
    <col min="4608" max="4608" width="12.5" style="97" customWidth="1"/>
    <col min="4609" max="4859" width="9" style="97"/>
    <col min="4860" max="4860" width="18.75" style="97" customWidth="1"/>
    <col min="4861" max="4861" width="9.875" style="97" customWidth="1"/>
    <col min="4862" max="4862" width="12.5" style="97" customWidth="1"/>
    <col min="4863" max="4863" width="9.875" style="97" customWidth="1"/>
    <col min="4864" max="4864" width="12.5" style="97" customWidth="1"/>
    <col min="4865" max="5115" width="9" style="97"/>
    <col min="5116" max="5116" width="18.75" style="97" customWidth="1"/>
    <col min="5117" max="5117" width="9.875" style="97" customWidth="1"/>
    <col min="5118" max="5118" width="12.5" style="97" customWidth="1"/>
    <col min="5119" max="5119" width="9.875" style="97" customWidth="1"/>
    <col min="5120" max="5120" width="12.5" style="97" customWidth="1"/>
    <col min="5121" max="5371" width="9" style="97"/>
    <col min="5372" max="5372" width="18.75" style="97" customWidth="1"/>
    <col min="5373" max="5373" width="9.875" style="97" customWidth="1"/>
    <col min="5374" max="5374" width="12.5" style="97" customWidth="1"/>
    <col min="5375" max="5375" width="9.875" style="97" customWidth="1"/>
    <col min="5376" max="5376" width="12.5" style="97" customWidth="1"/>
    <col min="5377" max="5627" width="9" style="97"/>
    <col min="5628" max="5628" width="18.75" style="97" customWidth="1"/>
    <col min="5629" max="5629" width="9.875" style="97" customWidth="1"/>
    <col min="5630" max="5630" width="12.5" style="97" customWidth="1"/>
    <col min="5631" max="5631" width="9.875" style="97" customWidth="1"/>
    <col min="5632" max="5632" width="12.5" style="97" customWidth="1"/>
    <col min="5633" max="5883" width="9" style="97"/>
    <col min="5884" max="5884" width="18.75" style="97" customWidth="1"/>
    <col min="5885" max="5885" width="9.875" style="97" customWidth="1"/>
    <col min="5886" max="5886" width="12.5" style="97" customWidth="1"/>
    <col min="5887" max="5887" width="9.875" style="97" customWidth="1"/>
    <col min="5888" max="5888" width="12.5" style="97" customWidth="1"/>
    <col min="5889" max="6139" width="9" style="97"/>
    <col min="6140" max="6140" width="18.75" style="97" customWidth="1"/>
    <col min="6141" max="6141" width="9.875" style="97" customWidth="1"/>
    <col min="6142" max="6142" width="12.5" style="97" customWidth="1"/>
    <col min="6143" max="6143" width="9.875" style="97" customWidth="1"/>
    <col min="6144" max="6144" width="12.5" style="97" customWidth="1"/>
    <col min="6145" max="6395" width="9" style="97"/>
    <col min="6396" max="6396" width="18.75" style="97" customWidth="1"/>
    <col min="6397" max="6397" width="9.875" style="97" customWidth="1"/>
    <col min="6398" max="6398" width="12.5" style="97" customWidth="1"/>
    <col min="6399" max="6399" width="9.875" style="97" customWidth="1"/>
    <col min="6400" max="6400" width="12.5" style="97" customWidth="1"/>
    <col min="6401" max="6651" width="9" style="97"/>
    <col min="6652" max="6652" width="18.75" style="97" customWidth="1"/>
    <col min="6653" max="6653" width="9.875" style="97" customWidth="1"/>
    <col min="6654" max="6654" width="12.5" style="97" customWidth="1"/>
    <col min="6655" max="6655" width="9.875" style="97" customWidth="1"/>
    <col min="6656" max="6656" width="12.5" style="97" customWidth="1"/>
    <col min="6657" max="6907" width="9" style="97"/>
    <col min="6908" max="6908" width="18.75" style="97" customWidth="1"/>
    <col min="6909" max="6909" width="9.875" style="97" customWidth="1"/>
    <col min="6910" max="6910" width="12.5" style="97" customWidth="1"/>
    <col min="6911" max="6911" width="9.875" style="97" customWidth="1"/>
    <col min="6912" max="6912" width="12.5" style="97" customWidth="1"/>
    <col min="6913" max="7163" width="9" style="97"/>
    <col min="7164" max="7164" width="18.75" style="97" customWidth="1"/>
    <col min="7165" max="7165" width="9.875" style="97" customWidth="1"/>
    <col min="7166" max="7166" width="12.5" style="97" customWidth="1"/>
    <col min="7167" max="7167" width="9.875" style="97" customWidth="1"/>
    <col min="7168" max="7168" width="12.5" style="97" customWidth="1"/>
    <col min="7169" max="7419" width="9" style="97"/>
    <col min="7420" max="7420" width="18.75" style="97" customWidth="1"/>
    <col min="7421" max="7421" width="9.875" style="97" customWidth="1"/>
    <col min="7422" max="7422" width="12.5" style="97" customWidth="1"/>
    <col min="7423" max="7423" width="9.875" style="97" customWidth="1"/>
    <col min="7424" max="7424" width="12.5" style="97" customWidth="1"/>
    <col min="7425" max="7675" width="9" style="97"/>
    <col min="7676" max="7676" width="18.75" style="97" customWidth="1"/>
    <col min="7677" max="7677" width="9.875" style="97" customWidth="1"/>
    <col min="7678" max="7678" width="12.5" style="97" customWidth="1"/>
    <col min="7679" max="7679" width="9.875" style="97" customWidth="1"/>
    <col min="7680" max="7680" width="12.5" style="97" customWidth="1"/>
    <col min="7681" max="7931" width="9" style="97"/>
    <col min="7932" max="7932" width="18.75" style="97" customWidth="1"/>
    <col min="7933" max="7933" width="9.875" style="97" customWidth="1"/>
    <col min="7934" max="7934" width="12.5" style="97" customWidth="1"/>
    <col min="7935" max="7935" width="9.875" style="97" customWidth="1"/>
    <col min="7936" max="7936" width="12.5" style="97" customWidth="1"/>
    <col min="7937" max="8187" width="9" style="97"/>
    <col min="8188" max="8188" width="18.75" style="97" customWidth="1"/>
    <col min="8189" max="8189" width="9.875" style="97" customWidth="1"/>
    <col min="8190" max="8190" width="12.5" style="97" customWidth="1"/>
    <col min="8191" max="8191" width="9.875" style="97" customWidth="1"/>
    <col min="8192" max="8192" width="12.5" style="97" customWidth="1"/>
    <col min="8193" max="8443" width="9" style="97"/>
    <col min="8444" max="8444" width="18.75" style="97" customWidth="1"/>
    <col min="8445" max="8445" width="9.875" style="97" customWidth="1"/>
    <col min="8446" max="8446" width="12.5" style="97" customWidth="1"/>
    <col min="8447" max="8447" width="9.875" style="97" customWidth="1"/>
    <col min="8448" max="8448" width="12.5" style="97" customWidth="1"/>
    <col min="8449" max="8699" width="9" style="97"/>
    <col min="8700" max="8700" width="18.75" style="97" customWidth="1"/>
    <col min="8701" max="8701" width="9.875" style="97" customWidth="1"/>
    <col min="8702" max="8702" width="12.5" style="97" customWidth="1"/>
    <col min="8703" max="8703" width="9.875" style="97" customWidth="1"/>
    <col min="8704" max="8704" width="12.5" style="97" customWidth="1"/>
    <col min="8705" max="8955" width="9" style="97"/>
    <col min="8956" max="8956" width="18.75" style="97" customWidth="1"/>
    <col min="8957" max="8957" width="9.875" style="97" customWidth="1"/>
    <col min="8958" max="8958" width="12.5" style="97" customWidth="1"/>
    <col min="8959" max="8959" width="9.875" style="97" customWidth="1"/>
    <col min="8960" max="8960" width="12.5" style="97" customWidth="1"/>
    <col min="8961" max="9211" width="9" style="97"/>
    <col min="9212" max="9212" width="18.75" style="97" customWidth="1"/>
    <col min="9213" max="9213" width="9.875" style="97" customWidth="1"/>
    <col min="9214" max="9214" width="12.5" style="97" customWidth="1"/>
    <col min="9215" max="9215" width="9.875" style="97" customWidth="1"/>
    <col min="9216" max="9216" width="12.5" style="97" customWidth="1"/>
    <col min="9217" max="9467" width="9" style="97"/>
    <col min="9468" max="9468" width="18.75" style="97" customWidth="1"/>
    <col min="9469" max="9469" width="9.875" style="97" customWidth="1"/>
    <col min="9470" max="9470" width="12.5" style="97" customWidth="1"/>
    <col min="9471" max="9471" width="9.875" style="97" customWidth="1"/>
    <col min="9472" max="9472" width="12.5" style="97" customWidth="1"/>
    <col min="9473" max="9723" width="9" style="97"/>
    <col min="9724" max="9724" width="18.75" style="97" customWidth="1"/>
    <col min="9725" max="9725" width="9.875" style="97" customWidth="1"/>
    <col min="9726" max="9726" width="12.5" style="97" customWidth="1"/>
    <col min="9727" max="9727" width="9.875" style="97" customWidth="1"/>
    <col min="9728" max="9728" width="12.5" style="97" customWidth="1"/>
    <col min="9729" max="9979" width="9" style="97"/>
    <col min="9980" max="9980" width="18.75" style="97" customWidth="1"/>
    <col min="9981" max="9981" width="9.875" style="97" customWidth="1"/>
    <col min="9982" max="9982" width="12.5" style="97" customWidth="1"/>
    <col min="9983" max="9983" width="9.875" style="97" customWidth="1"/>
    <col min="9984" max="9984" width="12.5" style="97" customWidth="1"/>
    <col min="9985" max="10235" width="9" style="97"/>
    <col min="10236" max="10236" width="18.75" style="97" customWidth="1"/>
    <col min="10237" max="10237" width="9.875" style="97" customWidth="1"/>
    <col min="10238" max="10238" width="12.5" style="97" customWidth="1"/>
    <col min="10239" max="10239" width="9.875" style="97" customWidth="1"/>
    <col min="10240" max="10240" width="12.5" style="97" customWidth="1"/>
    <col min="10241" max="10491" width="9" style="97"/>
    <col min="10492" max="10492" width="18.75" style="97" customWidth="1"/>
    <col min="10493" max="10493" width="9.875" style="97" customWidth="1"/>
    <col min="10494" max="10494" width="12.5" style="97" customWidth="1"/>
    <col min="10495" max="10495" width="9.875" style="97" customWidth="1"/>
    <col min="10496" max="10496" width="12.5" style="97" customWidth="1"/>
    <col min="10497" max="10747" width="9" style="97"/>
    <col min="10748" max="10748" width="18.75" style="97" customWidth="1"/>
    <col min="10749" max="10749" width="9.875" style="97" customWidth="1"/>
    <col min="10750" max="10750" width="12.5" style="97" customWidth="1"/>
    <col min="10751" max="10751" width="9.875" style="97" customWidth="1"/>
    <col min="10752" max="10752" width="12.5" style="97" customWidth="1"/>
    <col min="10753" max="11003" width="9" style="97"/>
    <col min="11004" max="11004" width="18.75" style="97" customWidth="1"/>
    <col min="11005" max="11005" width="9.875" style="97" customWidth="1"/>
    <col min="11006" max="11006" width="12.5" style="97" customWidth="1"/>
    <col min="11007" max="11007" width="9.875" style="97" customWidth="1"/>
    <col min="11008" max="11008" width="12.5" style="97" customWidth="1"/>
    <col min="11009" max="11259" width="9" style="97"/>
    <col min="11260" max="11260" width="18.75" style="97" customWidth="1"/>
    <col min="11261" max="11261" width="9.875" style="97" customWidth="1"/>
    <col min="11262" max="11262" width="12.5" style="97" customWidth="1"/>
    <col min="11263" max="11263" width="9.875" style="97" customWidth="1"/>
    <col min="11264" max="11264" width="12.5" style="97" customWidth="1"/>
    <col min="11265" max="11515" width="9" style="97"/>
    <col min="11516" max="11516" width="18.75" style="97" customWidth="1"/>
    <col min="11517" max="11517" width="9.875" style="97" customWidth="1"/>
    <col min="11518" max="11518" width="12.5" style="97" customWidth="1"/>
    <col min="11519" max="11519" width="9.875" style="97" customWidth="1"/>
    <col min="11520" max="11520" width="12.5" style="97" customWidth="1"/>
    <col min="11521" max="11771" width="9" style="97"/>
    <col min="11772" max="11772" width="18.75" style="97" customWidth="1"/>
    <col min="11773" max="11773" width="9.875" style="97" customWidth="1"/>
    <col min="11774" max="11774" width="12.5" style="97" customWidth="1"/>
    <col min="11775" max="11775" width="9.875" style="97" customWidth="1"/>
    <col min="11776" max="11776" width="12.5" style="97" customWidth="1"/>
    <col min="11777" max="12027" width="9" style="97"/>
    <col min="12028" max="12028" width="18.75" style="97" customWidth="1"/>
    <col min="12029" max="12029" width="9.875" style="97" customWidth="1"/>
    <col min="12030" max="12030" width="12.5" style="97" customWidth="1"/>
    <col min="12031" max="12031" width="9.875" style="97" customWidth="1"/>
    <col min="12032" max="12032" width="12.5" style="97" customWidth="1"/>
    <col min="12033" max="12283" width="9" style="97"/>
    <col min="12284" max="12284" width="18.75" style="97" customWidth="1"/>
    <col min="12285" max="12285" width="9.875" style="97" customWidth="1"/>
    <col min="12286" max="12286" width="12.5" style="97" customWidth="1"/>
    <col min="12287" max="12287" width="9.875" style="97" customWidth="1"/>
    <col min="12288" max="12288" width="12.5" style="97" customWidth="1"/>
    <col min="12289" max="12539" width="9" style="97"/>
    <col min="12540" max="12540" width="18.75" style="97" customWidth="1"/>
    <col min="12541" max="12541" width="9.875" style="97" customWidth="1"/>
    <col min="12542" max="12542" width="12.5" style="97" customWidth="1"/>
    <col min="12543" max="12543" width="9.875" style="97" customWidth="1"/>
    <col min="12544" max="12544" width="12.5" style="97" customWidth="1"/>
    <col min="12545" max="12795" width="9" style="97"/>
    <col min="12796" max="12796" width="18.75" style="97" customWidth="1"/>
    <col min="12797" max="12797" width="9.875" style="97" customWidth="1"/>
    <col min="12798" max="12798" width="12.5" style="97" customWidth="1"/>
    <col min="12799" max="12799" width="9.875" style="97" customWidth="1"/>
    <col min="12800" max="12800" width="12.5" style="97" customWidth="1"/>
    <col min="12801" max="13051" width="9" style="97"/>
    <col min="13052" max="13052" width="18.75" style="97" customWidth="1"/>
    <col min="13053" max="13053" width="9.875" style="97" customWidth="1"/>
    <col min="13054" max="13054" width="12.5" style="97" customWidth="1"/>
    <col min="13055" max="13055" width="9.875" style="97" customWidth="1"/>
    <col min="13056" max="13056" width="12.5" style="97" customWidth="1"/>
    <col min="13057" max="13307" width="9" style="97"/>
    <col min="13308" max="13308" width="18.75" style="97" customWidth="1"/>
    <col min="13309" max="13309" width="9.875" style="97" customWidth="1"/>
    <col min="13310" max="13310" width="12.5" style="97" customWidth="1"/>
    <col min="13311" max="13311" width="9.875" style="97" customWidth="1"/>
    <col min="13312" max="13312" width="12.5" style="97" customWidth="1"/>
    <col min="13313" max="13563" width="9" style="97"/>
    <col min="13564" max="13564" width="18.75" style="97" customWidth="1"/>
    <col min="13565" max="13565" width="9.875" style="97" customWidth="1"/>
    <col min="13566" max="13566" width="12.5" style="97" customWidth="1"/>
    <col min="13567" max="13567" width="9.875" style="97" customWidth="1"/>
    <col min="13568" max="13568" width="12.5" style="97" customWidth="1"/>
    <col min="13569" max="13819" width="9" style="97"/>
    <col min="13820" max="13820" width="18.75" style="97" customWidth="1"/>
    <col min="13821" max="13821" width="9.875" style="97" customWidth="1"/>
    <col min="13822" max="13822" width="12.5" style="97" customWidth="1"/>
    <col min="13823" max="13823" width="9.875" style="97" customWidth="1"/>
    <col min="13824" max="13824" width="12.5" style="97" customWidth="1"/>
    <col min="13825" max="14075" width="9" style="97"/>
    <col min="14076" max="14076" width="18.75" style="97" customWidth="1"/>
    <col min="14077" max="14077" width="9.875" style="97" customWidth="1"/>
    <col min="14078" max="14078" width="12.5" style="97" customWidth="1"/>
    <col min="14079" max="14079" width="9.875" style="97" customWidth="1"/>
    <col min="14080" max="14080" width="12.5" style="97" customWidth="1"/>
    <col min="14081" max="14331" width="9" style="97"/>
    <col min="14332" max="14332" width="18.75" style="97" customWidth="1"/>
    <col min="14333" max="14333" width="9.875" style="97" customWidth="1"/>
    <col min="14334" max="14334" width="12.5" style="97" customWidth="1"/>
    <col min="14335" max="14335" width="9.875" style="97" customWidth="1"/>
    <col min="14336" max="14336" width="12.5" style="97" customWidth="1"/>
    <col min="14337" max="14587" width="9" style="97"/>
    <col min="14588" max="14588" width="18.75" style="97" customWidth="1"/>
    <col min="14589" max="14589" width="9.875" style="97" customWidth="1"/>
    <col min="14590" max="14590" width="12.5" style="97" customWidth="1"/>
    <col min="14591" max="14591" width="9.875" style="97" customWidth="1"/>
    <col min="14592" max="14592" width="12.5" style="97" customWidth="1"/>
    <col min="14593" max="14843" width="9" style="97"/>
    <col min="14844" max="14844" width="18.75" style="97" customWidth="1"/>
    <col min="14845" max="14845" width="9.875" style="97" customWidth="1"/>
    <col min="14846" max="14846" width="12.5" style="97" customWidth="1"/>
    <col min="14847" max="14847" width="9.875" style="97" customWidth="1"/>
    <col min="14848" max="14848" width="12.5" style="97" customWidth="1"/>
    <col min="14849" max="15099" width="9" style="97"/>
    <col min="15100" max="15100" width="18.75" style="97" customWidth="1"/>
    <col min="15101" max="15101" width="9.875" style="97" customWidth="1"/>
    <col min="15102" max="15102" width="12.5" style="97" customWidth="1"/>
    <col min="15103" max="15103" width="9.875" style="97" customWidth="1"/>
    <col min="15104" max="15104" width="12.5" style="97" customWidth="1"/>
    <col min="15105" max="15355" width="9" style="97"/>
    <col min="15356" max="15356" width="18.75" style="97" customWidth="1"/>
    <col min="15357" max="15357" width="9.875" style="97" customWidth="1"/>
    <col min="15358" max="15358" width="12.5" style="97" customWidth="1"/>
    <col min="15359" max="15359" width="9.875" style="97" customWidth="1"/>
    <col min="15360" max="15360" width="12.5" style="97" customWidth="1"/>
    <col min="15361" max="15611" width="9" style="97"/>
    <col min="15612" max="15612" width="18.75" style="97" customWidth="1"/>
    <col min="15613" max="15613" width="9.875" style="97" customWidth="1"/>
    <col min="15614" max="15614" width="12.5" style="97" customWidth="1"/>
    <col min="15615" max="15615" width="9.875" style="97" customWidth="1"/>
    <col min="15616" max="15616" width="12.5" style="97" customWidth="1"/>
    <col min="15617" max="15867" width="9" style="97"/>
    <col min="15868" max="15868" width="18.75" style="97" customWidth="1"/>
    <col min="15869" max="15869" width="9.875" style="97" customWidth="1"/>
    <col min="15870" max="15870" width="12.5" style="97" customWidth="1"/>
    <col min="15871" max="15871" width="9.875" style="97" customWidth="1"/>
    <col min="15872" max="15872" width="12.5" style="97" customWidth="1"/>
    <col min="15873" max="16123" width="9" style="97"/>
    <col min="16124" max="16124" width="18.75" style="97" customWidth="1"/>
    <col min="16125" max="16125" width="9.875" style="97" customWidth="1"/>
    <col min="16126" max="16126" width="12.5" style="97" customWidth="1"/>
    <col min="16127" max="16127" width="9.875" style="97" customWidth="1"/>
    <col min="16128" max="16128" width="12.5" style="97" customWidth="1"/>
    <col min="16129" max="16384" width="9" style="97"/>
  </cols>
  <sheetData>
    <row r="1" spans="1:6" ht="11.1" customHeight="1" x14ac:dyDescent="0.15">
      <c r="E1" s="98" t="s">
        <v>214</v>
      </c>
    </row>
    <row r="2" spans="1:6" s="99" customFormat="1" ht="20.100000000000001" customHeight="1" x14ac:dyDescent="0.15">
      <c r="A2" s="729" t="s">
        <v>260</v>
      </c>
      <c r="B2" s="725" t="s">
        <v>261</v>
      </c>
      <c r="C2" s="726"/>
      <c r="D2" s="725" t="s">
        <v>262</v>
      </c>
      <c r="E2" s="726"/>
    </row>
    <row r="3" spans="1:6" s="99" customFormat="1" ht="20.100000000000001" customHeight="1" x14ac:dyDescent="0.15">
      <c r="A3" s="730"/>
      <c r="B3" s="325" t="s">
        <v>431</v>
      </c>
      <c r="C3" s="326" t="s">
        <v>207</v>
      </c>
      <c r="D3" s="325" t="s">
        <v>431</v>
      </c>
      <c r="E3" s="325" t="s">
        <v>207</v>
      </c>
    </row>
    <row r="4" spans="1:6" s="130" customFormat="1" ht="22.5" customHeight="1" x14ac:dyDescent="0.15">
      <c r="A4" s="409" t="s">
        <v>245</v>
      </c>
      <c r="B4" s="482">
        <v>21575</v>
      </c>
      <c r="C4" s="483">
        <v>145768880</v>
      </c>
      <c r="D4" s="483">
        <v>7827</v>
      </c>
      <c r="E4" s="484">
        <v>123178614</v>
      </c>
    </row>
    <row r="5" spans="1:6" s="130" customFormat="1" ht="22.5" customHeight="1" x14ac:dyDescent="0.15">
      <c r="A5" s="409" t="s">
        <v>585</v>
      </c>
      <c r="B5" s="485">
        <v>4573</v>
      </c>
      <c r="C5" s="485">
        <v>100089660</v>
      </c>
      <c r="D5" s="485">
        <v>4313</v>
      </c>
      <c r="E5" s="486">
        <v>96644008</v>
      </c>
    </row>
    <row r="6" spans="1:6" s="130" customFormat="1" ht="22.5" customHeight="1" x14ac:dyDescent="0.15">
      <c r="A6" s="410" t="s">
        <v>586</v>
      </c>
      <c r="B6" s="487">
        <v>4354</v>
      </c>
      <c r="C6" s="487">
        <v>97122358</v>
      </c>
      <c r="D6" s="487">
        <v>4313</v>
      </c>
      <c r="E6" s="488">
        <v>96644008</v>
      </c>
      <c r="F6" s="133"/>
    </row>
    <row r="7" spans="1:6" s="130" customFormat="1" ht="22.5" customHeight="1" x14ac:dyDescent="0.15">
      <c r="A7" s="408" t="s">
        <v>587</v>
      </c>
      <c r="B7" s="480" t="s">
        <v>216</v>
      </c>
      <c r="C7" s="480" t="s">
        <v>216</v>
      </c>
      <c r="D7" s="480" t="s">
        <v>216</v>
      </c>
      <c r="E7" s="481" t="s">
        <v>216</v>
      </c>
    </row>
    <row r="8" spans="1:6" s="130" customFormat="1" ht="22.5" customHeight="1" x14ac:dyDescent="0.15">
      <c r="A8" s="415" t="s">
        <v>695</v>
      </c>
      <c r="B8" s="480">
        <v>273</v>
      </c>
      <c r="C8" s="480">
        <v>18662049</v>
      </c>
      <c r="D8" s="480">
        <v>273</v>
      </c>
      <c r="E8" s="481">
        <v>18662049</v>
      </c>
    </row>
    <row r="9" spans="1:6" s="130" customFormat="1" ht="22.5" customHeight="1" x14ac:dyDescent="0.15">
      <c r="A9" s="415" t="s">
        <v>696</v>
      </c>
      <c r="B9" s="480">
        <v>41</v>
      </c>
      <c r="C9" s="480">
        <v>3812885</v>
      </c>
      <c r="D9" s="480">
        <v>41</v>
      </c>
      <c r="E9" s="481">
        <v>3812885</v>
      </c>
    </row>
    <row r="10" spans="1:6" s="130" customFormat="1" ht="22.5" customHeight="1" x14ac:dyDescent="0.15">
      <c r="A10" s="408" t="s">
        <v>697</v>
      </c>
      <c r="B10" s="480">
        <v>89</v>
      </c>
      <c r="C10" s="480">
        <v>8709537</v>
      </c>
      <c r="D10" s="480">
        <v>89</v>
      </c>
      <c r="E10" s="481">
        <v>8709537</v>
      </c>
    </row>
    <row r="11" spans="1:6" s="130" customFormat="1" ht="22.5" customHeight="1" x14ac:dyDescent="0.15">
      <c r="A11" s="408" t="s">
        <v>588</v>
      </c>
      <c r="B11" s="480" t="s">
        <v>216</v>
      </c>
      <c r="C11" s="480" t="s">
        <v>216</v>
      </c>
      <c r="D11" s="480" t="s">
        <v>216</v>
      </c>
      <c r="E11" s="481" t="s">
        <v>216</v>
      </c>
    </row>
    <row r="12" spans="1:6" s="130" customFormat="1" ht="22.5" customHeight="1" x14ac:dyDescent="0.15">
      <c r="A12" s="408" t="s">
        <v>589</v>
      </c>
      <c r="B12" s="480" t="s">
        <v>216</v>
      </c>
      <c r="C12" s="480" t="s">
        <v>216</v>
      </c>
      <c r="D12" s="480" t="s">
        <v>216</v>
      </c>
      <c r="E12" s="481" t="s">
        <v>216</v>
      </c>
    </row>
    <row r="13" spans="1:6" s="130" customFormat="1" ht="22.5" customHeight="1" x14ac:dyDescent="0.15">
      <c r="A13" s="408" t="s">
        <v>590</v>
      </c>
      <c r="B13" s="480" t="s">
        <v>216</v>
      </c>
      <c r="C13" s="480" t="s">
        <v>216</v>
      </c>
      <c r="D13" s="480" t="s">
        <v>216</v>
      </c>
      <c r="E13" s="481" t="s">
        <v>216</v>
      </c>
    </row>
    <row r="14" spans="1:6" s="130" customFormat="1" ht="22.5" customHeight="1" x14ac:dyDescent="0.15">
      <c r="A14" s="408" t="s">
        <v>57</v>
      </c>
      <c r="B14" s="480" t="s">
        <v>216</v>
      </c>
      <c r="C14" s="480" t="s">
        <v>216</v>
      </c>
      <c r="D14" s="480" t="s">
        <v>216</v>
      </c>
      <c r="E14" s="481" t="s">
        <v>216</v>
      </c>
    </row>
    <row r="15" spans="1:6" s="130" customFormat="1" ht="22.5" customHeight="1" x14ac:dyDescent="0.15">
      <c r="A15" s="408" t="s">
        <v>428</v>
      </c>
      <c r="B15" s="480">
        <v>50</v>
      </c>
      <c r="C15" s="480">
        <v>1783171</v>
      </c>
      <c r="D15" s="480">
        <v>41</v>
      </c>
      <c r="E15" s="481">
        <v>1676300</v>
      </c>
    </row>
    <row r="16" spans="1:6" s="130" customFormat="1" ht="22.5" customHeight="1" x14ac:dyDescent="0.15">
      <c r="A16" s="408" t="s">
        <v>698</v>
      </c>
      <c r="B16" s="480" t="s">
        <v>216</v>
      </c>
      <c r="C16" s="480" t="s">
        <v>216</v>
      </c>
      <c r="D16" s="480" t="s">
        <v>216</v>
      </c>
      <c r="E16" s="481" t="s">
        <v>216</v>
      </c>
    </row>
    <row r="17" spans="1:5" s="130" customFormat="1" ht="22.5" customHeight="1" x14ac:dyDescent="0.15">
      <c r="A17" s="408" t="s">
        <v>699</v>
      </c>
      <c r="B17" s="480">
        <v>1597</v>
      </c>
      <c r="C17" s="480">
        <v>39692459</v>
      </c>
      <c r="D17" s="480">
        <v>1567</v>
      </c>
      <c r="E17" s="481">
        <v>39409744</v>
      </c>
    </row>
    <row r="18" spans="1:5" s="130" customFormat="1" ht="22.5" customHeight="1" x14ac:dyDescent="0.15">
      <c r="A18" s="408" t="s">
        <v>234</v>
      </c>
      <c r="B18" s="480" t="s">
        <v>216</v>
      </c>
      <c r="C18" s="480" t="s">
        <v>216</v>
      </c>
      <c r="D18" s="480" t="s">
        <v>216</v>
      </c>
      <c r="E18" s="481" t="s">
        <v>216</v>
      </c>
    </row>
    <row r="19" spans="1:5" s="130" customFormat="1" ht="22.5" customHeight="1" x14ac:dyDescent="0.15">
      <c r="A19" s="408" t="s">
        <v>236</v>
      </c>
      <c r="B19" s="480">
        <v>468</v>
      </c>
      <c r="C19" s="480">
        <v>4125770</v>
      </c>
      <c r="D19" s="480">
        <v>468</v>
      </c>
      <c r="E19" s="481">
        <v>4125770</v>
      </c>
    </row>
    <row r="20" spans="1:5" s="130" customFormat="1" ht="22.5" customHeight="1" x14ac:dyDescent="0.15">
      <c r="A20" s="408" t="s">
        <v>700</v>
      </c>
      <c r="B20" s="480">
        <v>1836</v>
      </c>
      <c r="C20" s="480">
        <v>20336487</v>
      </c>
      <c r="D20" s="480">
        <v>1834</v>
      </c>
      <c r="E20" s="481">
        <v>20247723</v>
      </c>
    </row>
    <row r="21" spans="1:5" s="130" customFormat="1" ht="22.5" customHeight="1" x14ac:dyDescent="0.15">
      <c r="A21" s="408" t="s">
        <v>251</v>
      </c>
      <c r="B21" s="480" t="s">
        <v>216</v>
      </c>
      <c r="C21" s="480" t="s">
        <v>216</v>
      </c>
      <c r="D21" s="480" t="s">
        <v>216</v>
      </c>
      <c r="E21" s="481" t="s">
        <v>216</v>
      </c>
    </row>
    <row r="22" spans="1:5" s="130" customFormat="1" ht="22.5" customHeight="1" x14ac:dyDescent="0.15">
      <c r="A22" s="413" t="s">
        <v>701</v>
      </c>
      <c r="B22" s="489">
        <v>219</v>
      </c>
      <c r="C22" s="490">
        <v>2967302</v>
      </c>
      <c r="D22" s="490" t="s">
        <v>216</v>
      </c>
      <c r="E22" s="491" t="s">
        <v>216</v>
      </c>
    </row>
    <row r="23" spans="1:5" s="130" customFormat="1" ht="22.5" customHeight="1" x14ac:dyDescent="0.15">
      <c r="A23" s="409" t="s">
        <v>702</v>
      </c>
      <c r="B23" s="485">
        <v>17002</v>
      </c>
      <c r="C23" s="485">
        <v>45679220</v>
      </c>
      <c r="D23" s="485">
        <v>3514</v>
      </c>
      <c r="E23" s="486">
        <v>26534606</v>
      </c>
    </row>
    <row r="24" spans="1:5" s="130" customFormat="1" ht="22.5" customHeight="1" x14ac:dyDescent="0.15">
      <c r="A24" s="410" t="s">
        <v>703</v>
      </c>
      <c r="B24" s="487">
        <v>5882</v>
      </c>
      <c r="C24" s="487">
        <v>33153404</v>
      </c>
      <c r="D24" s="487">
        <v>3479</v>
      </c>
      <c r="E24" s="488">
        <v>26470310</v>
      </c>
    </row>
    <row r="25" spans="1:5" s="130" customFormat="1" ht="22.5" customHeight="1" x14ac:dyDescent="0.15">
      <c r="A25" s="408" t="s">
        <v>255</v>
      </c>
      <c r="B25" s="480">
        <v>1262</v>
      </c>
      <c r="C25" s="480">
        <v>14037169</v>
      </c>
      <c r="D25" s="480">
        <v>1262</v>
      </c>
      <c r="E25" s="481">
        <v>14037169</v>
      </c>
    </row>
    <row r="26" spans="1:5" s="130" customFormat="1" ht="22.5" customHeight="1" x14ac:dyDescent="0.15">
      <c r="A26" s="408" t="s">
        <v>197</v>
      </c>
      <c r="B26" s="480">
        <v>613</v>
      </c>
      <c r="C26" s="480">
        <v>473628</v>
      </c>
      <c r="D26" s="480">
        <v>613</v>
      </c>
      <c r="E26" s="481">
        <v>473628</v>
      </c>
    </row>
    <row r="27" spans="1:5" s="130" customFormat="1" ht="22.5" customHeight="1" x14ac:dyDescent="0.15">
      <c r="A27" s="408" t="s">
        <v>198</v>
      </c>
      <c r="B27" s="480">
        <v>1066</v>
      </c>
      <c r="C27" s="480">
        <v>395472</v>
      </c>
      <c r="D27" s="480">
        <v>73</v>
      </c>
      <c r="E27" s="481">
        <v>80389</v>
      </c>
    </row>
    <row r="28" spans="1:5" s="130" customFormat="1" ht="22.5" customHeight="1" x14ac:dyDescent="0.15">
      <c r="A28" s="408" t="s">
        <v>256</v>
      </c>
      <c r="B28" s="480">
        <v>1062</v>
      </c>
      <c r="C28" s="480">
        <v>1970683</v>
      </c>
      <c r="D28" s="480" t="s">
        <v>216</v>
      </c>
      <c r="E28" s="481" t="s">
        <v>216</v>
      </c>
    </row>
    <row r="29" spans="1:5" s="130" customFormat="1" ht="22.5" customHeight="1" x14ac:dyDescent="0.15">
      <c r="A29" s="408" t="s">
        <v>199</v>
      </c>
      <c r="B29" s="480">
        <v>386</v>
      </c>
      <c r="C29" s="480">
        <v>342564</v>
      </c>
      <c r="D29" s="480">
        <v>386</v>
      </c>
      <c r="E29" s="481">
        <v>342564</v>
      </c>
    </row>
    <row r="30" spans="1:5" s="130" customFormat="1" ht="22.5" customHeight="1" x14ac:dyDescent="0.15">
      <c r="A30" s="408" t="s">
        <v>200</v>
      </c>
      <c r="B30" s="480">
        <v>76</v>
      </c>
      <c r="C30" s="480">
        <v>107186</v>
      </c>
      <c r="D30" s="480">
        <v>76</v>
      </c>
      <c r="E30" s="481">
        <v>107186</v>
      </c>
    </row>
    <row r="31" spans="1:5" s="130" customFormat="1" ht="22.5" customHeight="1" x14ac:dyDescent="0.15">
      <c r="A31" s="408" t="s">
        <v>201</v>
      </c>
      <c r="B31" s="480" t="s">
        <v>216</v>
      </c>
      <c r="C31" s="480" t="s">
        <v>216</v>
      </c>
      <c r="D31" s="480" t="s">
        <v>216</v>
      </c>
      <c r="E31" s="481" t="s">
        <v>216</v>
      </c>
    </row>
    <row r="32" spans="1:5" s="130" customFormat="1" ht="22.5" customHeight="1" x14ac:dyDescent="0.15">
      <c r="A32" s="408" t="s">
        <v>429</v>
      </c>
      <c r="B32" s="480" t="s">
        <v>216</v>
      </c>
      <c r="C32" s="480" t="s">
        <v>216</v>
      </c>
      <c r="D32" s="480" t="s">
        <v>216</v>
      </c>
      <c r="E32" s="481" t="s">
        <v>216</v>
      </c>
    </row>
    <row r="33" spans="1:5" s="130" customFormat="1" ht="22.5" customHeight="1" x14ac:dyDescent="0.15">
      <c r="A33" s="408" t="s">
        <v>257</v>
      </c>
      <c r="B33" s="480">
        <v>1126</v>
      </c>
      <c r="C33" s="480">
        <v>12755643</v>
      </c>
      <c r="D33" s="480">
        <v>778</v>
      </c>
      <c r="E33" s="481">
        <v>8358315</v>
      </c>
    </row>
    <row r="34" spans="1:5" s="130" customFormat="1" ht="22.5" customHeight="1" x14ac:dyDescent="0.15">
      <c r="A34" s="408" t="s">
        <v>258</v>
      </c>
      <c r="B34" s="480">
        <v>291</v>
      </c>
      <c r="C34" s="480">
        <v>3071059</v>
      </c>
      <c r="D34" s="480">
        <v>291</v>
      </c>
      <c r="E34" s="481">
        <v>3071059</v>
      </c>
    </row>
    <row r="35" spans="1:5" s="130" customFormat="1" ht="22.5" customHeight="1" x14ac:dyDescent="0.15">
      <c r="A35" s="414" t="s">
        <v>704</v>
      </c>
      <c r="B35" s="490">
        <v>11120</v>
      </c>
      <c r="C35" s="490">
        <v>12525816</v>
      </c>
      <c r="D35" s="490">
        <v>35</v>
      </c>
      <c r="E35" s="492">
        <v>64296</v>
      </c>
    </row>
    <row r="36" spans="1:5" s="135" customFormat="1" ht="12.95" customHeight="1" x14ac:dyDescent="0.15">
      <c r="A36" s="134"/>
      <c r="B36" s="102"/>
      <c r="C36" s="103"/>
      <c r="D36" s="102"/>
      <c r="E36" s="103"/>
    </row>
    <row r="37" spans="1:5" s="136" customFormat="1" ht="13.5" x14ac:dyDescent="0.15">
      <c r="A37" s="125" t="s">
        <v>546</v>
      </c>
      <c r="C37" s="103"/>
    </row>
    <row r="38" spans="1:5" s="136" customFormat="1" ht="13.5" x14ac:dyDescent="0.15">
      <c r="A38" s="124"/>
    </row>
    <row r="39" spans="1:5" s="135" customFormat="1" ht="12.95" customHeight="1" x14ac:dyDescent="0.15">
      <c r="A39" s="134"/>
      <c r="B39" s="102"/>
      <c r="C39" s="136"/>
      <c r="D39" s="102"/>
      <c r="E39" s="103"/>
    </row>
    <row r="40" spans="1:5" s="135" customFormat="1" ht="12.95" customHeight="1" x14ac:dyDescent="0.15">
      <c r="A40" s="134"/>
      <c r="B40" s="102"/>
      <c r="C40" s="103"/>
      <c r="D40" s="102"/>
      <c r="E40" s="103"/>
    </row>
    <row r="41" spans="1:5" s="135" customFormat="1" ht="12.95" customHeight="1" x14ac:dyDescent="0.15">
      <c r="A41" s="134"/>
      <c r="B41" s="102"/>
      <c r="C41" s="103"/>
      <c r="D41" s="102"/>
      <c r="E41" s="103"/>
    </row>
    <row r="42" spans="1:5" s="135" customFormat="1" ht="12.95" customHeight="1" x14ac:dyDescent="0.15">
      <c r="A42" s="134"/>
      <c r="B42" s="102"/>
      <c r="C42" s="103"/>
      <c r="D42" s="102"/>
      <c r="E42" s="103"/>
    </row>
    <row r="43" spans="1:5" s="135" customFormat="1" ht="12.95" customHeight="1" x14ac:dyDescent="0.15">
      <c r="A43" s="134"/>
      <c r="B43" s="102"/>
      <c r="C43" s="103"/>
      <c r="D43" s="102"/>
      <c r="E43" s="103"/>
    </row>
    <row r="44" spans="1:5" s="135" customFormat="1" ht="12.95" customHeight="1" x14ac:dyDescent="0.15">
      <c r="A44" s="134"/>
      <c r="B44" s="102"/>
      <c r="C44" s="103"/>
      <c r="D44" s="102"/>
      <c r="E44" s="103"/>
    </row>
    <row r="45" spans="1:5" s="135" customFormat="1" ht="12.95" customHeight="1" x14ac:dyDescent="0.15">
      <c r="A45" s="134"/>
      <c r="B45" s="102"/>
      <c r="C45" s="103"/>
      <c r="D45" s="102"/>
      <c r="E45" s="103"/>
    </row>
    <row r="46" spans="1:5" s="135" customFormat="1" ht="12.95" customHeight="1" x14ac:dyDescent="0.15">
      <c r="A46" s="134"/>
      <c r="B46" s="102"/>
      <c r="C46" s="103"/>
      <c r="D46" s="102"/>
      <c r="E46" s="103"/>
    </row>
    <row r="47" spans="1:5" s="135" customFormat="1" ht="12.95" customHeight="1" x14ac:dyDescent="0.15">
      <c r="A47" s="134"/>
      <c r="B47" s="102"/>
      <c r="C47" s="103"/>
      <c r="D47" s="102"/>
      <c r="E47" s="103"/>
    </row>
    <row r="48" spans="1:5" s="135" customFormat="1" ht="12.95" customHeight="1" x14ac:dyDescent="0.15">
      <c r="A48" s="134"/>
      <c r="B48" s="102"/>
      <c r="C48" s="103"/>
      <c r="D48" s="102"/>
      <c r="E48" s="103"/>
    </row>
    <row r="49" spans="1:5" s="135" customFormat="1" ht="12.95" customHeight="1" x14ac:dyDescent="0.15">
      <c r="A49" s="134"/>
      <c r="B49" s="102"/>
      <c r="C49" s="103"/>
      <c r="D49" s="102"/>
      <c r="E49" s="103"/>
    </row>
    <row r="50" spans="1:5" s="135" customFormat="1" ht="12.95" customHeight="1" x14ac:dyDescent="0.15">
      <c r="A50" s="134"/>
      <c r="B50" s="102"/>
      <c r="C50" s="103"/>
      <c r="D50" s="102"/>
      <c r="E50" s="103"/>
    </row>
    <row r="51" spans="1:5" s="135" customFormat="1" ht="12.95" customHeight="1" x14ac:dyDescent="0.15">
      <c r="A51" s="134"/>
      <c r="B51" s="102"/>
      <c r="C51" s="103"/>
      <c r="D51" s="102"/>
      <c r="E51" s="103"/>
    </row>
    <row r="52" spans="1:5" s="135" customFormat="1" ht="12.95" customHeight="1" x14ac:dyDescent="0.15">
      <c r="A52" s="134"/>
      <c r="B52" s="102"/>
      <c r="C52" s="103"/>
      <c r="D52" s="102"/>
      <c r="E52" s="103"/>
    </row>
    <row r="53" spans="1:5" s="135" customFormat="1" ht="12.95" customHeight="1" x14ac:dyDescent="0.15">
      <c r="A53" s="134"/>
      <c r="B53" s="102"/>
      <c r="C53" s="103"/>
      <c r="D53" s="102"/>
      <c r="E53" s="103"/>
    </row>
    <row r="54" spans="1:5" s="135" customFormat="1" ht="12.95" customHeight="1" x14ac:dyDescent="0.15">
      <c r="A54" s="134"/>
      <c r="B54" s="102"/>
      <c r="C54" s="103"/>
      <c r="D54" s="102"/>
      <c r="E54" s="103"/>
    </row>
    <row r="55" spans="1:5" s="135" customFormat="1" ht="12.95" customHeight="1" x14ac:dyDescent="0.15">
      <c r="A55" s="134"/>
      <c r="B55" s="102"/>
      <c r="C55" s="103"/>
      <c r="D55" s="102"/>
      <c r="E55" s="103"/>
    </row>
    <row r="56" spans="1:5" s="135" customFormat="1" ht="12.95" customHeight="1" x14ac:dyDescent="0.15">
      <c r="A56" s="134"/>
      <c r="B56" s="102"/>
      <c r="C56" s="103"/>
      <c r="D56" s="102"/>
      <c r="E56" s="103"/>
    </row>
    <row r="57" spans="1:5" s="135" customFormat="1" ht="12.95" customHeight="1" x14ac:dyDescent="0.15">
      <c r="A57" s="134"/>
      <c r="B57" s="102"/>
      <c r="C57" s="103"/>
      <c r="D57" s="102"/>
      <c r="E57" s="103"/>
    </row>
    <row r="58" spans="1:5" s="135" customFormat="1" ht="12.95" customHeight="1" x14ac:dyDescent="0.15">
      <c r="A58" s="134"/>
      <c r="B58" s="102"/>
      <c r="C58" s="103"/>
      <c r="D58" s="102"/>
      <c r="E58" s="103"/>
    </row>
    <row r="59" spans="1:5" s="135" customFormat="1" ht="12.95" customHeight="1" x14ac:dyDescent="0.15">
      <c r="A59" s="134"/>
      <c r="B59" s="102"/>
      <c r="C59" s="103"/>
      <c r="D59" s="102"/>
      <c r="E59" s="103"/>
    </row>
    <row r="60" spans="1:5" s="135" customFormat="1" ht="12.95" customHeight="1" x14ac:dyDescent="0.15">
      <c r="A60" s="134"/>
      <c r="B60" s="102"/>
      <c r="C60" s="103"/>
      <c r="D60" s="102"/>
      <c r="E60" s="103"/>
    </row>
    <row r="61" spans="1:5" s="135" customFormat="1" ht="12.95" customHeight="1" x14ac:dyDescent="0.15">
      <c r="A61" s="134"/>
      <c r="B61" s="102"/>
      <c r="C61" s="103"/>
      <c r="D61" s="102"/>
      <c r="E61" s="103"/>
    </row>
    <row r="62" spans="1:5" s="135" customFormat="1" ht="12.95" customHeight="1" x14ac:dyDescent="0.15">
      <c r="A62" s="134"/>
      <c r="B62" s="102"/>
      <c r="C62" s="103"/>
      <c r="D62" s="102"/>
      <c r="E62" s="103"/>
    </row>
    <row r="63" spans="1:5" s="135" customFormat="1" ht="12.95" customHeight="1" x14ac:dyDescent="0.15">
      <c r="A63" s="134"/>
      <c r="B63" s="102"/>
      <c r="C63" s="103"/>
      <c r="D63" s="102"/>
      <c r="E63" s="103"/>
    </row>
    <row r="64" spans="1:5" s="135" customFormat="1" ht="12.95" customHeight="1" x14ac:dyDescent="0.15">
      <c r="A64" s="134"/>
      <c r="B64" s="102"/>
      <c r="C64" s="103"/>
      <c r="D64" s="102"/>
      <c r="E64" s="103"/>
    </row>
    <row r="65" spans="1:5" s="135" customFormat="1" ht="12.95" customHeight="1" x14ac:dyDescent="0.15">
      <c r="A65" s="134"/>
      <c r="B65" s="102"/>
      <c r="C65" s="103"/>
      <c r="D65" s="102"/>
      <c r="E65" s="103"/>
    </row>
    <row r="66" spans="1:5" s="135" customFormat="1" ht="12.95" customHeight="1" x14ac:dyDescent="0.15">
      <c r="A66" s="134"/>
      <c r="B66" s="102"/>
      <c r="C66" s="103"/>
      <c r="D66" s="102"/>
      <c r="E66" s="103"/>
    </row>
    <row r="67" spans="1:5" s="135" customFormat="1" ht="12.95" customHeight="1" x14ac:dyDescent="0.15">
      <c r="A67" s="134"/>
      <c r="B67" s="102"/>
      <c r="C67" s="103"/>
      <c r="D67" s="102"/>
      <c r="E67" s="103"/>
    </row>
    <row r="68" spans="1:5" s="135" customFormat="1" ht="12.95" customHeight="1" x14ac:dyDescent="0.15">
      <c r="A68" s="134"/>
      <c r="B68" s="102"/>
      <c r="C68" s="103"/>
      <c r="D68" s="102"/>
      <c r="E68" s="103"/>
    </row>
    <row r="69" spans="1:5" s="135" customFormat="1" ht="12.95" customHeight="1" x14ac:dyDescent="0.15">
      <c r="A69" s="134"/>
      <c r="B69" s="102"/>
      <c r="C69" s="103"/>
      <c r="D69" s="102"/>
      <c r="E69" s="103"/>
    </row>
    <row r="70" spans="1:5" s="135" customFormat="1" ht="12.95" customHeight="1" x14ac:dyDescent="0.15">
      <c r="A70" s="134"/>
      <c r="B70" s="102"/>
      <c r="C70" s="103"/>
      <c r="D70" s="102"/>
      <c r="E70" s="103"/>
    </row>
    <row r="71" spans="1:5" s="135" customFormat="1" ht="12.95" customHeight="1" x14ac:dyDescent="0.15">
      <c r="A71" s="134"/>
      <c r="B71" s="102"/>
      <c r="C71" s="103"/>
      <c r="D71" s="102"/>
      <c r="E71" s="103"/>
    </row>
    <row r="72" spans="1:5" s="135" customFormat="1" ht="12.95" customHeight="1" x14ac:dyDescent="0.15">
      <c r="A72" s="134"/>
      <c r="B72" s="102"/>
      <c r="C72" s="103"/>
      <c r="D72" s="102"/>
      <c r="E72" s="103"/>
    </row>
    <row r="73" spans="1:5" s="135" customFormat="1" ht="12.95" customHeight="1" x14ac:dyDescent="0.15">
      <c r="A73" s="134"/>
      <c r="B73" s="102"/>
      <c r="C73" s="103"/>
      <c r="D73" s="102"/>
      <c r="E73" s="103"/>
    </row>
    <row r="74" spans="1:5" s="135" customFormat="1" ht="12.95" customHeight="1" x14ac:dyDescent="0.15">
      <c r="A74" s="134"/>
      <c r="B74" s="102"/>
      <c r="C74" s="103"/>
      <c r="D74" s="102"/>
      <c r="E74" s="103"/>
    </row>
    <row r="75" spans="1:5" s="135" customFormat="1" ht="12.95" customHeight="1" x14ac:dyDescent="0.15">
      <c r="A75" s="134"/>
      <c r="B75" s="103"/>
      <c r="C75" s="103"/>
      <c r="D75" s="103"/>
      <c r="E75" s="103"/>
    </row>
    <row r="76" spans="1:5" s="135" customFormat="1" ht="12.95" customHeight="1" x14ac:dyDescent="0.15">
      <c r="A76" s="134"/>
      <c r="B76" s="103"/>
      <c r="C76" s="103"/>
      <c r="D76" s="103"/>
      <c r="E76" s="103"/>
    </row>
    <row r="77" spans="1:5" s="135" customFormat="1" ht="12.95" customHeight="1" x14ac:dyDescent="0.15">
      <c r="A77" s="134"/>
      <c r="B77" s="103"/>
      <c r="C77" s="103"/>
      <c r="D77" s="103"/>
      <c r="E77" s="103"/>
    </row>
    <row r="78" spans="1:5" s="135" customFormat="1" ht="12.95" customHeight="1" x14ac:dyDescent="0.15">
      <c r="A78" s="134"/>
      <c r="B78" s="103"/>
      <c r="C78" s="103"/>
      <c r="D78" s="103"/>
      <c r="E78" s="103"/>
    </row>
    <row r="79" spans="1:5" s="135" customFormat="1" ht="12.95" customHeight="1" x14ac:dyDescent="0.15">
      <c r="A79" s="137"/>
      <c r="B79" s="138"/>
      <c r="C79" s="103"/>
      <c r="D79" s="138"/>
      <c r="E79" s="139"/>
    </row>
    <row r="80" spans="1:5" s="135" customFormat="1" ht="12.95" customHeight="1" x14ac:dyDescent="0.15">
      <c r="A80" s="137"/>
      <c r="B80" s="140"/>
      <c r="C80" s="139"/>
      <c r="D80" s="140"/>
      <c r="E80" s="141"/>
    </row>
    <row r="81" spans="1:5" s="135" customFormat="1" ht="12.95" customHeight="1" x14ac:dyDescent="0.15">
      <c r="A81" s="137"/>
      <c r="B81" s="138"/>
      <c r="C81" s="141"/>
      <c r="D81" s="138"/>
      <c r="E81" s="139"/>
    </row>
    <row r="82" spans="1:5" x14ac:dyDescent="0.15">
      <c r="C82" s="139"/>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orientation="portrait" r:id="rId1"/>
  <headerFooter scaleWithDoc="0" alignWithMargins="0">
    <oddHeader>&amp;L&amp;"ＭＳ Ｐゴシック,太字"&amp;14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130" zoomScaleNormal="130" zoomScaleSheetLayoutView="100" workbookViewId="0"/>
  </sheetViews>
  <sheetFormatPr defaultRowHeight="11.25" x14ac:dyDescent="0.15"/>
  <cols>
    <col min="1" max="1" width="20.625" style="142" customWidth="1"/>
    <col min="2" max="2" width="7.375" style="143" customWidth="1"/>
    <col min="3" max="3" width="11.75" style="143" customWidth="1"/>
    <col min="4" max="4" width="7.375" style="143" customWidth="1"/>
    <col min="5" max="5" width="11.125" style="143" customWidth="1"/>
    <col min="6" max="6" width="6.75" style="143" customWidth="1"/>
    <col min="7" max="7" width="11.75" style="143" customWidth="1"/>
    <col min="8" max="8" width="7.375" style="143" customWidth="1"/>
    <col min="9" max="9" width="11.75" style="143" customWidth="1"/>
    <col min="10" max="10" width="7.375" style="143" customWidth="1"/>
    <col min="11" max="11" width="11.125" style="143" customWidth="1"/>
    <col min="12" max="12" width="6.75" style="143" customWidth="1"/>
    <col min="13" max="13" width="11.75" style="143" customWidth="1"/>
    <col min="14" max="14" width="9" style="143" bestFit="1" customWidth="1"/>
    <col min="15" max="248" width="9" style="143"/>
    <col min="249" max="249" width="20.625" style="143" customWidth="1"/>
    <col min="250" max="250" width="7.625" style="143" customWidth="1"/>
    <col min="251" max="251" width="11.125" style="143" customWidth="1"/>
    <col min="252" max="252" width="7.625" style="143" customWidth="1"/>
    <col min="253" max="253" width="11.125" style="143" customWidth="1"/>
    <col min="254" max="254" width="7.625" style="143" customWidth="1"/>
    <col min="255" max="255" width="11.125" style="143" customWidth="1"/>
    <col min="256" max="256" width="7.625" style="143" customWidth="1"/>
    <col min="257" max="257" width="11.125" style="143" customWidth="1"/>
    <col min="258" max="258" width="7.625" style="143" customWidth="1"/>
    <col min="259" max="259" width="11.125" style="143" customWidth="1"/>
    <col min="260" max="260" width="7.625" style="143" customWidth="1"/>
    <col min="261" max="261" width="11.125" style="143" customWidth="1"/>
    <col min="262" max="504" width="9" style="143"/>
    <col min="505" max="505" width="20.625" style="143" customWidth="1"/>
    <col min="506" max="506" width="7.625" style="143" customWidth="1"/>
    <col min="507" max="507" width="11.125" style="143" customWidth="1"/>
    <col min="508" max="508" width="7.625" style="143" customWidth="1"/>
    <col min="509" max="509" width="11.125" style="143" customWidth="1"/>
    <col min="510" max="510" width="7.625" style="143" customWidth="1"/>
    <col min="511" max="511" width="11.125" style="143" customWidth="1"/>
    <col min="512" max="512" width="7.625" style="143" customWidth="1"/>
    <col min="513" max="513" width="11.125" style="143" customWidth="1"/>
    <col min="514" max="514" width="7.625" style="143" customWidth="1"/>
    <col min="515" max="515" width="11.125" style="143" customWidth="1"/>
    <col min="516" max="516" width="7.625" style="143" customWidth="1"/>
    <col min="517" max="517" width="11.125" style="143" customWidth="1"/>
    <col min="518" max="760" width="9" style="143"/>
    <col min="761" max="761" width="20.625" style="143" customWidth="1"/>
    <col min="762" max="762" width="7.625" style="143" customWidth="1"/>
    <col min="763" max="763" width="11.125" style="143" customWidth="1"/>
    <col min="764" max="764" width="7.625" style="143" customWidth="1"/>
    <col min="765" max="765" width="11.125" style="143" customWidth="1"/>
    <col min="766" max="766" width="7.625" style="143" customWidth="1"/>
    <col min="767" max="767" width="11.125" style="143" customWidth="1"/>
    <col min="768" max="768" width="7.625" style="143" customWidth="1"/>
    <col min="769" max="769" width="11.125" style="143" customWidth="1"/>
    <col min="770" max="770" width="7.625" style="143" customWidth="1"/>
    <col min="771" max="771" width="11.125" style="143" customWidth="1"/>
    <col min="772" max="772" width="7.625" style="143" customWidth="1"/>
    <col min="773" max="773" width="11.125" style="143" customWidth="1"/>
    <col min="774" max="1016" width="9" style="143"/>
    <col min="1017" max="1017" width="20.625" style="143" customWidth="1"/>
    <col min="1018" max="1018" width="7.625" style="143" customWidth="1"/>
    <col min="1019" max="1019" width="11.125" style="143" customWidth="1"/>
    <col min="1020" max="1020" width="7.625" style="143" customWidth="1"/>
    <col min="1021" max="1021" width="11.125" style="143" customWidth="1"/>
    <col min="1022" max="1022" width="7.625" style="143" customWidth="1"/>
    <col min="1023" max="1023" width="11.125" style="143" customWidth="1"/>
    <col min="1024" max="1024" width="7.625" style="143" customWidth="1"/>
    <col min="1025" max="1025" width="11.125" style="143" customWidth="1"/>
    <col min="1026" max="1026" width="7.625" style="143" customWidth="1"/>
    <col min="1027" max="1027" width="11.125" style="143" customWidth="1"/>
    <col min="1028" max="1028" width="7.625" style="143" customWidth="1"/>
    <col min="1029" max="1029" width="11.125" style="143" customWidth="1"/>
    <col min="1030" max="1272" width="9" style="143"/>
    <col min="1273" max="1273" width="20.625" style="143" customWidth="1"/>
    <col min="1274" max="1274" width="7.625" style="143" customWidth="1"/>
    <col min="1275" max="1275" width="11.125" style="143" customWidth="1"/>
    <col min="1276" max="1276" width="7.625" style="143" customWidth="1"/>
    <col min="1277" max="1277" width="11.125" style="143" customWidth="1"/>
    <col min="1278" max="1278" width="7.625" style="143" customWidth="1"/>
    <col min="1279" max="1279" width="11.125" style="143" customWidth="1"/>
    <col min="1280" max="1280" width="7.625" style="143" customWidth="1"/>
    <col min="1281" max="1281" width="11.125" style="143" customWidth="1"/>
    <col min="1282" max="1282" width="7.625" style="143" customWidth="1"/>
    <col min="1283" max="1283" width="11.125" style="143" customWidth="1"/>
    <col min="1284" max="1284" width="7.625" style="143" customWidth="1"/>
    <col min="1285" max="1285" width="11.125" style="143" customWidth="1"/>
    <col min="1286" max="1528" width="9" style="143"/>
    <col min="1529" max="1529" width="20.625" style="143" customWidth="1"/>
    <col min="1530" max="1530" width="7.625" style="143" customWidth="1"/>
    <col min="1531" max="1531" width="11.125" style="143" customWidth="1"/>
    <col min="1532" max="1532" width="7.625" style="143" customWidth="1"/>
    <col min="1533" max="1533" width="11.125" style="143" customWidth="1"/>
    <col min="1534" max="1534" width="7.625" style="143" customWidth="1"/>
    <col min="1535" max="1535" width="11.125" style="143" customWidth="1"/>
    <col min="1536" max="1536" width="7.625" style="143" customWidth="1"/>
    <col min="1537" max="1537" width="11.125" style="143" customWidth="1"/>
    <col min="1538" max="1538" width="7.625" style="143" customWidth="1"/>
    <col min="1539" max="1539" width="11.125" style="143" customWidth="1"/>
    <col min="1540" max="1540" width="7.625" style="143" customWidth="1"/>
    <col min="1541" max="1541" width="11.125" style="143" customWidth="1"/>
    <col min="1542" max="1784" width="9" style="143"/>
    <col min="1785" max="1785" width="20.625" style="143" customWidth="1"/>
    <col min="1786" max="1786" width="7.625" style="143" customWidth="1"/>
    <col min="1787" max="1787" width="11.125" style="143" customWidth="1"/>
    <col min="1788" max="1788" width="7.625" style="143" customWidth="1"/>
    <col min="1789" max="1789" width="11.125" style="143" customWidth="1"/>
    <col min="1790" max="1790" width="7.625" style="143" customWidth="1"/>
    <col min="1791" max="1791" width="11.125" style="143" customWidth="1"/>
    <col min="1792" max="1792" width="7.625" style="143" customWidth="1"/>
    <col min="1793" max="1793" width="11.125" style="143" customWidth="1"/>
    <col min="1794" max="1794" width="7.625" style="143" customWidth="1"/>
    <col min="1795" max="1795" width="11.125" style="143" customWidth="1"/>
    <col min="1796" max="1796" width="7.625" style="143" customWidth="1"/>
    <col min="1797" max="1797" width="11.125" style="143" customWidth="1"/>
    <col min="1798" max="2040" width="9" style="143"/>
    <col min="2041" max="2041" width="20.625" style="143" customWidth="1"/>
    <col min="2042" max="2042" width="7.625" style="143" customWidth="1"/>
    <col min="2043" max="2043" width="11.125" style="143" customWidth="1"/>
    <col min="2044" max="2044" width="7.625" style="143" customWidth="1"/>
    <col min="2045" max="2045" width="11.125" style="143" customWidth="1"/>
    <col min="2046" max="2046" width="7.625" style="143" customWidth="1"/>
    <col min="2047" max="2047" width="11.125" style="143" customWidth="1"/>
    <col min="2048" max="2048" width="7.625" style="143" customWidth="1"/>
    <col min="2049" max="2049" width="11.125" style="143" customWidth="1"/>
    <col min="2050" max="2050" width="7.625" style="143" customWidth="1"/>
    <col min="2051" max="2051" width="11.125" style="143" customWidth="1"/>
    <col min="2052" max="2052" width="7.625" style="143" customWidth="1"/>
    <col min="2053" max="2053" width="11.125" style="143" customWidth="1"/>
    <col min="2054" max="2296" width="9" style="143"/>
    <col min="2297" max="2297" width="20.625" style="143" customWidth="1"/>
    <col min="2298" max="2298" width="7.625" style="143" customWidth="1"/>
    <col min="2299" max="2299" width="11.125" style="143" customWidth="1"/>
    <col min="2300" max="2300" width="7.625" style="143" customWidth="1"/>
    <col min="2301" max="2301" width="11.125" style="143" customWidth="1"/>
    <col min="2302" max="2302" width="7.625" style="143" customWidth="1"/>
    <col min="2303" max="2303" width="11.125" style="143" customWidth="1"/>
    <col min="2304" max="2304" width="7.625" style="143" customWidth="1"/>
    <col min="2305" max="2305" width="11.125" style="143" customWidth="1"/>
    <col min="2306" max="2306" width="7.625" style="143" customWidth="1"/>
    <col min="2307" max="2307" width="11.125" style="143" customWidth="1"/>
    <col min="2308" max="2308" width="7.625" style="143" customWidth="1"/>
    <col min="2309" max="2309" width="11.125" style="143" customWidth="1"/>
    <col min="2310" max="2552" width="9" style="143"/>
    <col min="2553" max="2553" width="20.625" style="143" customWidth="1"/>
    <col min="2554" max="2554" width="7.625" style="143" customWidth="1"/>
    <col min="2555" max="2555" width="11.125" style="143" customWidth="1"/>
    <col min="2556" max="2556" width="7.625" style="143" customWidth="1"/>
    <col min="2557" max="2557" width="11.125" style="143" customWidth="1"/>
    <col min="2558" max="2558" width="7.625" style="143" customWidth="1"/>
    <col min="2559" max="2559" width="11.125" style="143" customWidth="1"/>
    <col min="2560" max="2560" width="7.625" style="143" customWidth="1"/>
    <col min="2561" max="2561" width="11.125" style="143" customWidth="1"/>
    <col min="2562" max="2562" width="7.625" style="143" customWidth="1"/>
    <col min="2563" max="2563" width="11.125" style="143" customWidth="1"/>
    <col min="2564" max="2564" width="7.625" style="143" customWidth="1"/>
    <col min="2565" max="2565" width="11.125" style="143" customWidth="1"/>
    <col min="2566" max="2808" width="9" style="143"/>
    <col min="2809" max="2809" width="20.625" style="143" customWidth="1"/>
    <col min="2810" max="2810" width="7.625" style="143" customWidth="1"/>
    <col min="2811" max="2811" width="11.125" style="143" customWidth="1"/>
    <col min="2812" max="2812" width="7.625" style="143" customWidth="1"/>
    <col min="2813" max="2813" width="11.125" style="143" customWidth="1"/>
    <col min="2814" max="2814" width="7.625" style="143" customWidth="1"/>
    <col min="2815" max="2815" width="11.125" style="143" customWidth="1"/>
    <col min="2816" max="2816" width="7.625" style="143" customWidth="1"/>
    <col min="2817" max="2817" width="11.125" style="143" customWidth="1"/>
    <col min="2818" max="2818" width="7.625" style="143" customWidth="1"/>
    <col min="2819" max="2819" width="11.125" style="143" customWidth="1"/>
    <col min="2820" max="2820" width="7.625" style="143" customWidth="1"/>
    <col min="2821" max="2821" width="11.125" style="143" customWidth="1"/>
    <col min="2822" max="3064" width="9" style="143"/>
    <col min="3065" max="3065" width="20.625" style="143" customWidth="1"/>
    <col min="3066" max="3066" width="7.625" style="143" customWidth="1"/>
    <col min="3067" max="3067" width="11.125" style="143" customWidth="1"/>
    <col min="3068" max="3068" width="7.625" style="143" customWidth="1"/>
    <col min="3069" max="3069" width="11.125" style="143" customWidth="1"/>
    <col min="3070" max="3070" width="7.625" style="143" customWidth="1"/>
    <col min="3071" max="3071" width="11.125" style="143" customWidth="1"/>
    <col min="3072" max="3072" width="7.625" style="143" customWidth="1"/>
    <col min="3073" max="3073" width="11.125" style="143" customWidth="1"/>
    <col min="3074" max="3074" width="7.625" style="143" customWidth="1"/>
    <col min="3075" max="3075" width="11.125" style="143" customWidth="1"/>
    <col min="3076" max="3076" width="7.625" style="143" customWidth="1"/>
    <col min="3077" max="3077" width="11.125" style="143" customWidth="1"/>
    <col min="3078" max="3320" width="9" style="143"/>
    <col min="3321" max="3321" width="20.625" style="143" customWidth="1"/>
    <col min="3322" max="3322" width="7.625" style="143" customWidth="1"/>
    <col min="3323" max="3323" width="11.125" style="143" customWidth="1"/>
    <col min="3324" max="3324" width="7.625" style="143" customWidth="1"/>
    <col min="3325" max="3325" width="11.125" style="143" customWidth="1"/>
    <col min="3326" max="3326" width="7.625" style="143" customWidth="1"/>
    <col min="3327" max="3327" width="11.125" style="143" customWidth="1"/>
    <col min="3328" max="3328" width="7.625" style="143" customWidth="1"/>
    <col min="3329" max="3329" width="11.125" style="143" customWidth="1"/>
    <col min="3330" max="3330" width="7.625" style="143" customWidth="1"/>
    <col min="3331" max="3331" width="11.125" style="143" customWidth="1"/>
    <col min="3332" max="3332" width="7.625" style="143" customWidth="1"/>
    <col min="3333" max="3333" width="11.125" style="143" customWidth="1"/>
    <col min="3334" max="3576" width="9" style="143"/>
    <col min="3577" max="3577" width="20.625" style="143" customWidth="1"/>
    <col min="3578" max="3578" width="7.625" style="143" customWidth="1"/>
    <col min="3579" max="3579" width="11.125" style="143" customWidth="1"/>
    <col min="3580" max="3580" width="7.625" style="143" customWidth="1"/>
    <col min="3581" max="3581" width="11.125" style="143" customWidth="1"/>
    <col min="3582" max="3582" width="7.625" style="143" customWidth="1"/>
    <col min="3583" max="3583" width="11.125" style="143" customWidth="1"/>
    <col min="3584" max="3584" width="7.625" style="143" customWidth="1"/>
    <col min="3585" max="3585" width="11.125" style="143" customWidth="1"/>
    <col min="3586" max="3586" width="7.625" style="143" customWidth="1"/>
    <col min="3587" max="3587" width="11.125" style="143" customWidth="1"/>
    <col min="3588" max="3588" width="7.625" style="143" customWidth="1"/>
    <col min="3589" max="3589" width="11.125" style="143" customWidth="1"/>
    <col min="3590" max="3832" width="9" style="143"/>
    <col min="3833" max="3833" width="20.625" style="143" customWidth="1"/>
    <col min="3834" max="3834" width="7.625" style="143" customWidth="1"/>
    <col min="3835" max="3835" width="11.125" style="143" customWidth="1"/>
    <col min="3836" max="3836" width="7.625" style="143" customWidth="1"/>
    <col min="3837" max="3837" width="11.125" style="143" customWidth="1"/>
    <col min="3838" max="3838" width="7.625" style="143" customWidth="1"/>
    <col min="3839" max="3839" width="11.125" style="143" customWidth="1"/>
    <col min="3840" max="3840" width="7.625" style="143" customWidth="1"/>
    <col min="3841" max="3841" width="11.125" style="143" customWidth="1"/>
    <col min="3842" max="3842" width="7.625" style="143" customWidth="1"/>
    <col min="3843" max="3843" width="11.125" style="143" customWidth="1"/>
    <col min="3844" max="3844" width="7.625" style="143" customWidth="1"/>
    <col min="3845" max="3845" width="11.125" style="143" customWidth="1"/>
    <col min="3846" max="4088" width="9" style="143"/>
    <col min="4089" max="4089" width="20.625" style="143" customWidth="1"/>
    <col min="4090" max="4090" width="7.625" style="143" customWidth="1"/>
    <col min="4091" max="4091" width="11.125" style="143" customWidth="1"/>
    <col min="4092" max="4092" width="7.625" style="143" customWidth="1"/>
    <col min="4093" max="4093" width="11.125" style="143" customWidth="1"/>
    <col min="4094" max="4094" width="7.625" style="143" customWidth="1"/>
    <col min="4095" max="4095" width="11.125" style="143" customWidth="1"/>
    <col min="4096" max="4096" width="7.625" style="143" customWidth="1"/>
    <col min="4097" max="4097" width="11.125" style="143" customWidth="1"/>
    <col min="4098" max="4098" width="7.625" style="143" customWidth="1"/>
    <col min="4099" max="4099" width="11.125" style="143" customWidth="1"/>
    <col min="4100" max="4100" width="7.625" style="143" customWidth="1"/>
    <col min="4101" max="4101" width="11.125" style="143" customWidth="1"/>
    <col min="4102" max="4344" width="9" style="143"/>
    <col min="4345" max="4345" width="20.625" style="143" customWidth="1"/>
    <col min="4346" max="4346" width="7.625" style="143" customWidth="1"/>
    <col min="4347" max="4347" width="11.125" style="143" customWidth="1"/>
    <col min="4348" max="4348" width="7.625" style="143" customWidth="1"/>
    <col min="4349" max="4349" width="11.125" style="143" customWidth="1"/>
    <col min="4350" max="4350" width="7.625" style="143" customWidth="1"/>
    <col min="4351" max="4351" width="11.125" style="143" customWidth="1"/>
    <col min="4352" max="4352" width="7.625" style="143" customWidth="1"/>
    <col min="4353" max="4353" width="11.125" style="143" customWidth="1"/>
    <col min="4354" max="4354" width="7.625" style="143" customWidth="1"/>
    <col min="4355" max="4355" width="11.125" style="143" customWidth="1"/>
    <col min="4356" max="4356" width="7.625" style="143" customWidth="1"/>
    <col min="4357" max="4357" width="11.125" style="143" customWidth="1"/>
    <col min="4358" max="4600" width="9" style="143"/>
    <col min="4601" max="4601" width="20.625" style="143" customWidth="1"/>
    <col min="4602" max="4602" width="7.625" style="143" customWidth="1"/>
    <col min="4603" max="4603" width="11.125" style="143" customWidth="1"/>
    <col min="4604" max="4604" width="7.625" style="143" customWidth="1"/>
    <col min="4605" max="4605" width="11.125" style="143" customWidth="1"/>
    <col min="4606" max="4606" width="7.625" style="143" customWidth="1"/>
    <col min="4607" max="4607" width="11.125" style="143" customWidth="1"/>
    <col min="4608" max="4608" width="7.625" style="143" customWidth="1"/>
    <col min="4609" max="4609" width="11.125" style="143" customWidth="1"/>
    <col min="4610" max="4610" width="7.625" style="143" customWidth="1"/>
    <col min="4611" max="4611" width="11.125" style="143" customWidth="1"/>
    <col min="4612" max="4612" width="7.625" style="143" customWidth="1"/>
    <col min="4613" max="4613" width="11.125" style="143" customWidth="1"/>
    <col min="4614" max="4856" width="9" style="143"/>
    <col min="4857" max="4857" width="20.625" style="143" customWidth="1"/>
    <col min="4858" max="4858" width="7.625" style="143" customWidth="1"/>
    <col min="4859" max="4859" width="11.125" style="143" customWidth="1"/>
    <col min="4860" max="4860" width="7.625" style="143" customWidth="1"/>
    <col min="4861" max="4861" width="11.125" style="143" customWidth="1"/>
    <col min="4862" max="4862" width="7.625" style="143" customWidth="1"/>
    <col min="4863" max="4863" width="11.125" style="143" customWidth="1"/>
    <col min="4864" max="4864" width="7.625" style="143" customWidth="1"/>
    <col min="4865" max="4865" width="11.125" style="143" customWidth="1"/>
    <col min="4866" max="4866" width="7.625" style="143" customWidth="1"/>
    <col min="4867" max="4867" width="11.125" style="143" customWidth="1"/>
    <col min="4868" max="4868" width="7.625" style="143" customWidth="1"/>
    <col min="4869" max="4869" width="11.125" style="143" customWidth="1"/>
    <col min="4870" max="5112" width="9" style="143"/>
    <col min="5113" max="5113" width="20.625" style="143" customWidth="1"/>
    <col min="5114" max="5114" width="7.625" style="143" customWidth="1"/>
    <col min="5115" max="5115" width="11.125" style="143" customWidth="1"/>
    <col min="5116" max="5116" width="7.625" style="143" customWidth="1"/>
    <col min="5117" max="5117" width="11.125" style="143" customWidth="1"/>
    <col min="5118" max="5118" width="7.625" style="143" customWidth="1"/>
    <col min="5119" max="5119" width="11.125" style="143" customWidth="1"/>
    <col min="5120" max="5120" width="7.625" style="143" customWidth="1"/>
    <col min="5121" max="5121" width="11.125" style="143" customWidth="1"/>
    <col min="5122" max="5122" width="7.625" style="143" customWidth="1"/>
    <col min="5123" max="5123" width="11.125" style="143" customWidth="1"/>
    <col min="5124" max="5124" width="7.625" style="143" customWidth="1"/>
    <col min="5125" max="5125" width="11.125" style="143" customWidth="1"/>
    <col min="5126" max="5368" width="9" style="143"/>
    <col min="5369" max="5369" width="20.625" style="143" customWidth="1"/>
    <col min="5370" max="5370" width="7.625" style="143" customWidth="1"/>
    <col min="5371" max="5371" width="11.125" style="143" customWidth="1"/>
    <col min="5372" max="5372" width="7.625" style="143" customWidth="1"/>
    <col min="5373" max="5373" width="11.125" style="143" customWidth="1"/>
    <col min="5374" max="5374" width="7.625" style="143" customWidth="1"/>
    <col min="5375" max="5375" width="11.125" style="143" customWidth="1"/>
    <col min="5376" max="5376" width="7.625" style="143" customWidth="1"/>
    <col min="5377" max="5377" width="11.125" style="143" customWidth="1"/>
    <col min="5378" max="5378" width="7.625" style="143" customWidth="1"/>
    <col min="5379" max="5379" width="11.125" style="143" customWidth="1"/>
    <col min="5380" max="5380" width="7.625" style="143" customWidth="1"/>
    <col min="5381" max="5381" width="11.125" style="143" customWidth="1"/>
    <col min="5382" max="5624" width="9" style="143"/>
    <col min="5625" max="5625" width="20.625" style="143" customWidth="1"/>
    <col min="5626" max="5626" width="7.625" style="143" customWidth="1"/>
    <col min="5627" max="5627" width="11.125" style="143" customWidth="1"/>
    <col min="5628" max="5628" width="7.625" style="143" customWidth="1"/>
    <col min="5629" max="5629" width="11.125" style="143" customWidth="1"/>
    <col min="5630" max="5630" width="7.625" style="143" customWidth="1"/>
    <col min="5631" max="5631" width="11.125" style="143" customWidth="1"/>
    <col min="5632" max="5632" width="7.625" style="143" customWidth="1"/>
    <col min="5633" max="5633" width="11.125" style="143" customWidth="1"/>
    <col min="5634" max="5634" width="7.625" style="143" customWidth="1"/>
    <col min="5635" max="5635" width="11.125" style="143" customWidth="1"/>
    <col min="5636" max="5636" width="7.625" style="143" customWidth="1"/>
    <col min="5637" max="5637" width="11.125" style="143" customWidth="1"/>
    <col min="5638" max="5880" width="9" style="143"/>
    <col min="5881" max="5881" width="20.625" style="143" customWidth="1"/>
    <col min="5882" max="5882" width="7.625" style="143" customWidth="1"/>
    <col min="5883" max="5883" width="11.125" style="143" customWidth="1"/>
    <col min="5884" max="5884" width="7.625" style="143" customWidth="1"/>
    <col min="5885" max="5885" width="11.125" style="143" customWidth="1"/>
    <col min="5886" max="5886" width="7.625" style="143" customWidth="1"/>
    <col min="5887" max="5887" width="11.125" style="143" customWidth="1"/>
    <col min="5888" max="5888" width="7.625" style="143" customWidth="1"/>
    <col min="5889" max="5889" width="11.125" style="143" customWidth="1"/>
    <col min="5890" max="5890" width="7.625" style="143" customWidth="1"/>
    <col min="5891" max="5891" width="11.125" style="143" customWidth="1"/>
    <col min="5892" max="5892" width="7.625" style="143" customWidth="1"/>
    <col min="5893" max="5893" width="11.125" style="143" customWidth="1"/>
    <col min="5894" max="6136" width="9" style="143"/>
    <col min="6137" max="6137" width="20.625" style="143" customWidth="1"/>
    <col min="6138" max="6138" width="7.625" style="143" customWidth="1"/>
    <col min="6139" max="6139" width="11.125" style="143" customWidth="1"/>
    <col min="6140" max="6140" width="7.625" style="143" customWidth="1"/>
    <col min="6141" max="6141" width="11.125" style="143" customWidth="1"/>
    <col min="6142" max="6142" width="7.625" style="143" customWidth="1"/>
    <col min="6143" max="6143" width="11.125" style="143" customWidth="1"/>
    <col min="6144" max="6144" width="7.625" style="143" customWidth="1"/>
    <col min="6145" max="6145" width="11.125" style="143" customWidth="1"/>
    <col min="6146" max="6146" width="7.625" style="143" customWidth="1"/>
    <col min="6147" max="6147" width="11.125" style="143" customWidth="1"/>
    <col min="6148" max="6148" width="7.625" style="143" customWidth="1"/>
    <col min="6149" max="6149" width="11.125" style="143" customWidth="1"/>
    <col min="6150" max="6392" width="9" style="143"/>
    <col min="6393" max="6393" width="20.625" style="143" customWidth="1"/>
    <col min="6394" max="6394" width="7.625" style="143" customWidth="1"/>
    <col min="6395" max="6395" width="11.125" style="143" customWidth="1"/>
    <col min="6396" max="6396" width="7.625" style="143" customWidth="1"/>
    <col min="6397" max="6397" width="11.125" style="143" customWidth="1"/>
    <col min="6398" max="6398" width="7.625" style="143" customWidth="1"/>
    <col min="6399" max="6399" width="11.125" style="143" customWidth="1"/>
    <col min="6400" max="6400" width="7.625" style="143" customWidth="1"/>
    <col min="6401" max="6401" width="11.125" style="143" customWidth="1"/>
    <col min="6402" max="6402" width="7.625" style="143" customWidth="1"/>
    <col min="6403" max="6403" width="11.125" style="143" customWidth="1"/>
    <col min="6404" max="6404" width="7.625" style="143" customWidth="1"/>
    <col min="6405" max="6405" width="11.125" style="143" customWidth="1"/>
    <col min="6406" max="6648" width="9" style="143"/>
    <col min="6649" max="6649" width="20.625" style="143" customWidth="1"/>
    <col min="6650" max="6650" width="7.625" style="143" customWidth="1"/>
    <col min="6651" max="6651" width="11.125" style="143" customWidth="1"/>
    <col min="6652" max="6652" width="7.625" style="143" customWidth="1"/>
    <col min="6653" max="6653" width="11.125" style="143" customWidth="1"/>
    <col min="6654" max="6654" width="7.625" style="143" customWidth="1"/>
    <col min="6655" max="6655" width="11.125" style="143" customWidth="1"/>
    <col min="6656" max="6656" width="7.625" style="143" customWidth="1"/>
    <col min="6657" max="6657" width="11.125" style="143" customWidth="1"/>
    <col min="6658" max="6658" width="7.625" style="143" customWidth="1"/>
    <col min="6659" max="6659" width="11.125" style="143" customWidth="1"/>
    <col min="6660" max="6660" width="7.625" style="143" customWidth="1"/>
    <col min="6661" max="6661" width="11.125" style="143" customWidth="1"/>
    <col min="6662" max="6904" width="9" style="143"/>
    <col min="6905" max="6905" width="20.625" style="143" customWidth="1"/>
    <col min="6906" max="6906" width="7.625" style="143" customWidth="1"/>
    <col min="6907" max="6907" width="11.125" style="143" customWidth="1"/>
    <col min="6908" max="6908" width="7.625" style="143" customWidth="1"/>
    <col min="6909" max="6909" width="11.125" style="143" customWidth="1"/>
    <col min="6910" max="6910" width="7.625" style="143" customWidth="1"/>
    <col min="6911" max="6911" width="11.125" style="143" customWidth="1"/>
    <col min="6912" max="6912" width="7.625" style="143" customWidth="1"/>
    <col min="6913" max="6913" width="11.125" style="143" customWidth="1"/>
    <col min="6914" max="6914" width="7.625" style="143" customWidth="1"/>
    <col min="6915" max="6915" width="11.125" style="143" customWidth="1"/>
    <col min="6916" max="6916" width="7.625" style="143" customWidth="1"/>
    <col min="6917" max="6917" width="11.125" style="143" customWidth="1"/>
    <col min="6918" max="7160" width="9" style="143"/>
    <col min="7161" max="7161" width="20.625" style="143" customWidth="1"/>
    <col min="7162" max="7162" width="7.625" style="143" customWidth="1"/>
    <col min="7163" max="7163" width="11.125" style="143" customWidth="1"/>
    <col min="7164" max="7164" width="7.625" style="143" customWidth="1"/>
    <col min="7165" max="7165" width="11.125" style="143" customWidth="1"/>
    <col min="7166" max="7166" width="7.625" style="143" customWidth="1"/>
    <col min="7167" max="7167" width="11.125" style="143" customWidth="1"/>
    <col min="7168" max="7168" width="7.625" style="143" customWidth="1"/>
    <col min="7169" max="7169" width="11.125" style="143" customWidth="1"/>
    <col min="7170" max="7170" width="7.625" style="143" customWidth="1"/>
    <col min="7171" max="7171" width="11.125" style="143" customWidth="1"/>
    <col min="7172" max="7172" width="7.625" style="143" customWidth="1"/>
    <col min="7173" max="7173" width="11.125" style="143" customWidth="1"/>
    <col min="7174" max="7416" width="9" style="143"/>
    <col min="7417" max="7417" width="20.625" style="143" customWidth="1"/>
    <col min="7418" max="7418" width="7.625" style="143" customWidth="1"/>
    <col min="7419" max="7419" width="11.125" style="143" customWidth="1"/>
    <col min="7420" max="7420" width="7.625" style="143" customWidth="1"/>
    <col min="7421" max="7421" width="11.125" style="143" customWidth="1"/>
    <col min="7422" max="7422" width="7.625" style="143" customWidth="1"/>
    <col min="7423" max="7423" width="11.125" style="143" customWidth="1"/>
    <col min="7424" max="7424" width="7.625" style="143" customWidth="1"/>
    <col min="7425" max="7425" width="11.125" style="143" customWidth="1"/>
    <col min="7426" max="7426" width="7.625" style="143" customWidth="1"/>
    <col min="7427" max="7427" width="11.125" style="143" customWidth="1"/>
    <col min="7428" max="7428" width="7.625" style="143" customWidth="1"/>
    <col min="7429" max="7429" width="11.125" style="143" customWidth="1"/>
    <col min="7430" max="7672" width="9" style="143"/>
    <col min="7673" max="7673" width="20.625" style="143" customWidth="1"/>
    <col min="7674" max="7674" width="7.625" style="143" customWidth="1"/>
    <col min="7675" max="7675" width="11.125" style="143" customWidth="1"/>
    <col min="7676" max="7676" width="7.625" style="143" customWidth="1"/>
    <col min="7677" max="7677" width="11.125" style="143" customWidth="1"/>
    <col min="7678" max="7678" width="7.625" style="143" customWidth="1"/>
    <col min="7679" max="7679" width="11.125" style="143" customWidth="1"/>
    <col min="7680" max="7680" width="7.625" style="143" customWidth="1"/>
    <col min="7681" max="7681" width="11.125" style="143" customWidth="1"/>
    <col min="7682" max="7682" width="7.625" style="143" customWidth="1"/>
    <col min="7683" max="7683" width="11.125" style="143" customWidth="1"/>
    <col min="7684" max="7684" width="7.625" style="143" customWidth="1"/>
    <col min="7685" max="7685" width="11.125" style="143" customWidth="1"/>
    <col min="7686" max="7928" width="9" style="143"/>
    <col min="7929" max="7929" width="20.625" style="143" customWidth="1"/>
    <col min="7930" max="7930" width="7.625" style="143" customWidth="1"/>
    <col min="7931" max="7931" width="11.125" style="143" customWidth="1"/>
    <col min="7932" max="7932" width="7.625" style="143" customWidth="1"/>
    <col min="7933" max="7933" width="11.125" style="143" customWidth="1"/>
    <col min="7934" max="7934" width="7.625" style="143" customWidth="1"/>
    <col min="7935" max="7935" width="11.125" style="143" customWidth="1"/>
    <col min="7936" max="7936" width="7.625" style="143" customWidth="1"/>
    <col min="7937" max="7937" width="11.125" style="143" customWidth="1"/>
    <col min="7938" max="7938" width="7.625" style="143" customWidth="1"/>
    <col min="7939" max="7939" width="11.125" style="143" customWidth="1"/>
    <col min="7940" max="7940" width="7.625" style="143" customWidth="1"/>
    <col min="7941" max="7941" width="11.125" style="143" customWidth="1"/>
    <col min="7942" max="8184" width="9" style="143"/>
    <col min="8185" max="8185" width="20.625" style="143" customWidth="1"/>
    <col min="8186" max="8186" width="7.625" style="143" customWidth="1"/>
    <col min="8187" max="8187" width="11.125" style="143" customWidth="1"/>
    <col min="8188" max="8188" width="7.625" style="143" customWidth="1"/>
    <col min="8189" max="8189" width="11.125" style="143" customWidth="1"/>
    <col min="8190" max="8190" width="7.625" style="143" customWidth="1"/>
    <col min="8191" max="8191" width="11.125" style="143" customWidth="1"/>
    <col min="8192" max="8192" width="7.625" style="143" customWidth="1"/>
    <col min="8193" max="8193" width="11.125" style="143" customWidth="1"/>
    <col min="8194" max="8194" width="7.625" style="143" customWidth="1"/>
    <col min="8195" max="8195" width="11.125" style="143" customWidth="1"/>
    <col min="8196" max="8196" width="7.625" style="143" customWidth="1"/>
    <col min="8197" max="8197" width="11.125" style="143" customWidth="1"/>
    <col min="8198" max="8440" width="9" style="143"/>
    <col min="8441" max="8441" width="20.625" style="143" customWidth="1"/>
    <col min="8442" max="8442" width="7.625" style="143" customWidth="1"/>
    <col min="8443" max="8443" width="11.125" style="143" customWidth="1"/>
    <col min="8444" max="8444" width="7.625" style="143" customWidth="1"/>
    <col min="8445" max="8445" width="11.125" style="143" customWidth="1"/>
    <col min="8446" max="8446" width="7.625" style="143" customWidth="1"/>
    <col min="8447" max="8447" width="11.125" style="143" customWidth="1"/>
    <col min="8448" max="8448" width="7.625" style="143" customWidth="1"/>
    <col min="8449" max="8449" width="11.125" style="143" customWidth="1"/>
    <col min="8450" max="8450" width="7.625" style="143" customWidth="1"/>
    <col min="8451" max="8451" width="11.125" style="143" customWidth="1"/>
    <col min="8452" max="8452" width="7.625" style="143" customWidth="1"/>
    <col min="8453" max="8453" width="11.125" style="143" customWidth="1"/>
    <col min="8454" max="8696" width="9" style="143"/>
    <col min="8697" max="8697" width="20.625" style="143" customWidth="1"/>
    <col min="8698" max="8698" width="7.625" style="143" customWidth="1"/>
    <col min="8699" max="8699" width="11.125" style="143" customWidth="1"/>
    <col min="8700" max="8700" width="7.625" style="143" customWidth="1"/>
    <col min="8701" max="8701" width="11.125" style="143" customWidth="1"/>
    <col min="8702" max="8702" width="7.625" style="143" customWidth="1"/>
    <col min="8703" max="8703" width="11.125" style="143" customWidth="1"/>
    <col min="8704" max="8704" width="7.625" style="143" customWidth="1"/>
    <col min="8705" max="8705" width="11.125" style="143" customWidth="1"/>
    <col min="8706" max="8706" width="7.625" style="143" customWidth="1"/>
    <col min="8707" max="8707" width="11.125" style="143" customWidth="1"/>
    <col min="8708" max="8708" width="7.625" style="143" customWidth="1"/>
    <col min="8709" max="8709" width="11.125" style="143" customWidth="1"/>
    <col min="8710" max="8952" width="9" style="143"/>
    <col min="8953" max="8953" width="20.625" style="143" customWidth="1"/>
    <col min="8954" max="8954" width="7.625" style="143" customWidth="1"/>
    <col min="8955" max="8955" width="11.125" style="143" customWidth="1"/>
    <col min="8956" max="8956" width="7.625" style="143" customWidth="1"/>
    <col min="8957" max="8957" width="11.125" style="143" customWidth="1"/>
    <col min="8958" max="8958" width="7.625" style="143" customWidth="1"/>
    <col min="8959" max="8959" width="11.125" style="143" customWidth="1"/>
    <col min="8960" max="8960" width="7.625" style="143" customWidth="1"/>
    <col min="8961" max="8961" width="11.125" style="143" customWidth="1"/>
    <col min="8962" max="8962" width="7.625" style="143" customWidth="1"/>
    <col min="8963" max="8963" width="11.125" style="143" customWidth="1"/>
    <col min="8964" max="8964" width="7.625" style="143" customWidth="1"/>
    <col min="8965" max="8965" width="11.125" style="143" customWidth="1"/>
    <col min="8966" max="9208" width="9" style="143"/>
    <col min="9209" max="9209" width="20.625" style="143" customWidth="1"/>
    <col min="9210" max="9210" width="7.625" style="143" customWidth="1"/>
    <col min="9211" max="9211" width="11.125" style="143" customWidth="1"/>
    <col min="9212" max="9212" width="7.625" style="143" customWidth="1"/>
    <col min="9213" max="9213" width="11.125" style="143" customWidth="1"/>
    <col min="9214" max="9214" width="7.625" style="143" customWidth="1"/>
    <col min="9215" max="9215" width="11.125" style="143" customWidth="1"/>
    <col min="9216" max="9216" width="7.625" style="143" customWidth="1"/>
    <col min="9217" max="9217" width="11.125" style="143" customWidth="1"/>
    <col min="9218" max="9218" width="7.625" style="143" customWidth="1"/>
    <col min="9219" max="9219" width="11.125" style="143" customWidth="1"/>
    <col min="9220" max="9220" width="7.625" style="143" customWidth="1"/>
    <col min="9221" max="9221" width="11.125" style="143" customWidth="1"/>
    <col min="9222" max="9464" width="9" style="143"/>
    <col min="9465" max="9465" width="20.625" style="143" customWidth="1"/>
    <col min="9466" max="9466" width="7.625" style="143" customWidth="1"/>
    <col min="9467" max="9467" width="11.125" style="143" customWidth="1"/>
    <col min="9468" max="9468" width="7.625" style="143" customWidth="1"/>
    <col min="9469" max="9469" width="11.125" style="143" customWidth="1"/>
    <col min="9470" max="9470" width="7.625" style="143" customWidth="1"/>
    <col min="9471" max="9471" width="11.125" style="143" customWidth="1"/>
    <col min="9472" max="9472" width="7.625" style="143" customWidth="1"/>
    <col min="9473" max="9473" width="11.125" style="143" customWidth="1"/>
    <col min="9474" max="9474" width="7.625" style="143" customWidth="1"/>
    <col min="9475" max="9475" width="11.125" style="143" customWidth="1"/>
    <col min="9476" max="9476" width="7.625" style="143" customWidth="1"/>
    <col min="9477" max="9477" width="11.125" style="143" customWidth="1"/>
    <col min="9478" max="9720" width="9" style="143"/>
    <col min="9721" max="9721" width="20.625" style="143" customWidth="1"/>
    <col min="9722" max="9722" width="7.625" style="143" customWidth="1"/>
    <col min="9723" max="9723" width="11.125" style="143" customWidth="1"/>
    <col min="9724" max="9724" width="7.625" style="143" customWidth="1"/>
    <col min="9725" max="9725" width="11.125" style="143" customWidth="1"/>
    <col min="9726" max="9726" width="7.625" style="143" customWidth="1"/>
    <col min="9727" max="9727" width="11.125" style="143" customWidth="1"/>
    <col min="9728" max="9728" width="7.625" style="143" customWidth="1"/>
    <col min="9729" max="9729" width="11.125" style="143" customWidth="1"/>
    <col min="9730" max="9730" width="7.625" style="143" customWidth="1"/>
    <col min="9731" max="9731" width="11.125" style="143" customWidth="1"/>
    <col min="9732" max="9732" width="7.625" style="143" customWidth="1"/>
    <col min="9733" max="9733" width="11.125" style="143" customWidth="1"/>
    <col min="9734" max="9976" width="9" style="143"/>
    <col min="9977" max="9977" width="20.625" style="143" customWidth="1"/>
    <col min="9978" max="9978" width="7.625" style="143" customWidth="1"/>
    <col min="9979" max="9979" width="11.125" style="143" customWidth="1"/>
    <col min="9980" max="9980" width="7.625" style="143" customWidth="1"/>
    <col min="9981" max="9981" width="11.125" style="143" customWidth="1"/>
    <col min="9982" max="9982" width="7.625" style="143" customWidth="1"/>
    <col min="9983" max="9983" width="11.125" style="143" customWidth="1"/>
    <col min="9984" max="9984" width="7.625" style="143" customWidth="1"/>
    <col min="9985" max="9985" width="11.125" style="143" customWidth="1"/>
    <col min="9986" max="9986" width="7.625" style="143" customWidth="1"/>
    <col min="9987" max="9987" width="11.125" style="143" customWidth="1"/>
    <col min="9988" max="9988" width="7.625" style="143" customWidth="1"/>
    <col min="9989" max="9989" width="11.125" style="143" customWidth="1"/>
    <col min="9990" max="10232" width="9" style="143"/>
    <col min="10233" max="10233" width="20.625" style="143" customWidth="1"/>
    <col min="10234" max="10234" width="7.625" style="143" customWidth="1"/>
    <col min="10235" max="10235" width="11.125" style="143" customWidth="1"/>
    <col min="10236" max="10236" width="7.625" style="143" customWidth="1"/>
    <col min="10237" max="10237" width="11.125" style="143" customWidth="1"/>
    <col min="10238" max="10238" width="7.625" style="143" customWidth="1"/>
    <col min="10239" max="10239" width="11.125" style="143" customWidth="1"/>
    <col min="10240" max="10240" width="7.625" style="143" customWidth="1"/>
    <col min="10241" max="10241" width="11.125" style="143" customWidth="1"/>
    <col min="10242" max="10242" width="7.625" style="143" customWidth="1"/>
    <col min="10243" max="10243" width="11.125" style="143" customWidth="1"/>
    <col min="10244" max="10244" width="7.625" style="143" customWidth="1"/>
    <col min="10245" max="10245" width="11.125" style="143" customWidth="1"/>
    <col min="10246" max="10488" width="9" style="143"/>
    <col min="10489" max="10489" width="20.625" style="143" customWidth="1"/>
    <col min="10490" max="10490" width="7.625" style="143" customWidth="1"/>
    <col min="10491" max="10491" width="11.125" style="143" customWidth="1"/>
    <col min="10492" max="10492" width="7.625" style="143" customWidth="1"/>
    <col min="10493" max="10493" width="11.125" style="143" customWidth="1"/>
    <col min="10494" max="10494" width="7.625" style="143" customWidth="1"/>
    <col min="10495" max="10495" width="11.125" style="143" customWidth="1"/>
    <col min="10496" max="10496" width="7.625" style="143" customWidth="1"/>
    <col min="10497" max="10497" width="11.125" style="143" customWidth="1"/>
    <col min="10498" max="10498" width="7.625" style="143" customWidth="1"/>
    <col min="10499" max="10499" width="11.125" style="143" customWidth="1"/>
    <col min="10500" max="10500" width="7.625" style="143" customWidth="1"/>
    <col min="10501" max="10501" width="11.125" style="143" customWidth="1"/>
    <col min="10502" max="10744" width="9" style="143"/>
    <col min="10745" max="10745" width="20.625" style="143" customWidth="1"/>
    <col min="10746" max="10746" width="7.625" style="143" customWidth="1"/>
    <col min="10747" max="10747" width="11.125" style="143" customWidth="1"/>
    <col min="10748" max="10748" width="7.625" style="143" customWidth="1"/>
    <col min="10749" max="10749" width="11.125" style="143" customWidth="1"/>
    <col min="10750" max="10750" width="7.625" style="143" customWidth="1"/>
    <col min="10751" max="10751" width="11.125" style="143" customWidth="1"/>
    <col min="10752" max="10752" width="7.625" style="143" customWidth="1"/>
    <col min="10753" max="10753" width="11.125" style="143" customWidth="1"/>
    <col min="10754" max="10754" width="7.625" style="143" customWidth="1"/>
    <col min="10755" max="10755" width="11.125" style="143" customWidth="1"/>
    <col min="10756" max="10756" width="7.625" style="143" customWidth="1"/>
    <col min="10757" max="10757" width="11.125" style="143" customWidth="1"/>
    <col min="10758" max="11000" width="9" style="143"/>
    <col min="11001" max="11001" width="20.625" style="143" customWidth="1"/>
    <col min="11002" max="11002" width="7.625" style="143" customWidth="1"/>
    <col min="11003" max="11003" width="11.125" style="143" customWidth="1"/>
    <col min="11004" max="11004" width="7.625" style="143" customWidth="1"/>
    <col min="11005" max="11005" width="11.125" style="143" customWidth="1"/>
    <col min="11006" max="11006" width="7.625" style="143" customWidth="1"/>
    <col min="11007" max="11007" width="11.125" style="143" customWidth="1"/>
    <col min="11008" max="11008" width="7.625" style="143" customWidth="1"/>
    <col min="11009" max="11009" width="11.125" style="143" customWidth="1"/>
    <col min="11010" max="11010" width="7.625" style="143" customWidth="1"/>
    <col min="11011" max="11011" width="11.125" style="143" customWidth="1"/>
    <col min="11012" max="11012" width="7.625" style="143" customWidth="1"/>
    <col min="11013" max="11013" width="11.125" style="143" customWidth="1"/>
    <col min="11014" max="11256" width="9" style="143"/>
    <col min="11257" max="11257" width="20.625" style="143" customWidth="1"/>
    <col min="11258" max="11258" width="7.625" style="143" customWidth="1"/>
    <col min="11259" max="11259" width="11.125" style="143" customWidth="1"/>
    <col min="11260" max="11260" width="7.625" style="143" customWidth="1"/>
    <col min="11261" max="11261" width="11.125" style="143" customWidth="1"/>
    <col min="11262" max="11262" width="7.625" style="143" customWidth="1"/>
    <col min="11263" max="11263" width="11.125" style="143" customWidth="1"/>
    <col min="11264" max="11264" width="7.625" style="143" customWidth="1"/>
    <col min="11265" max="11265" width="11.125" style="143" customWidth="1"/>
    <col min="11266" max="11266" width="7.625" style="143" customWidth="1"/>
    <col min="11267" max="11267" width="11.125" style="143" customWidth="1"/>
    <col min="11268" max="11268" width="7.625" style="143" customWidth="1"/>
    <col min="11269" max="11269" width="11.125" style="143" customWidth="1"/>
    <col min="11270" max="11512" width="9" style="143"/>
    <col min="11513" max="11513" width="20.625" style="143" customWidth="1"/>
    <col min="11514" max="11514" width="7.625" style="143" customWidth="1"/>
    <col min="11515" max="11515" width="11.125" style="143" customWidth="1"/>
    <col min="11516" max="11516" width="7.625" style="143" customWidth="1"/>
    <col min="11517" max="11517" width="11.125" style="143" customWidth="1"/>
    <col min="11518" max="11518" width="7.625" style="143" customWidth="1"/>
    <col min="11519" max="11519" width="11.125" style="143" customWidth="1"/>
    <col min="11520" max="11520" width="7.625" style="143" customWidth="1"/>
    <col min="11521" max="11521" width="11.125" style="143" customWidth="1"/>
    <col min="11522" max="11522" width="7.625" style="143" customWidth="1"/>
    <col min="11523" max="11523" width="11.125" style="143" customWidth="1"/>
    <col min="11524" max="11524" width="7.625" style="143" customWidth="1"/>
    <col min="11525" max="11525" width="11.125" style="143" customWidth="1"/>
    <col min="11526" max="11768" width="9" style="143"/>
    <col min="11769" max="11769" width="20.625" style="143" customWidth="1"/>
    <col min="11770" max="11770" width="7.625" style="143" customWidth="1"/>
    <col min="11771" max="11771" width="11.125" style="143" customWidth="1"/>
    <col min="11772" max="11772" width="7.625" style="143" customWidth="1"/>
    <col min="11773" max="11773" width="11.125" style="143" customWidth="1"/>
    <col min="11774" max="11774" width="7.625" style="143" customWidth="1"/>
    <col min="11775" max="11775" width="11.125" style="143" customWidth="1"/>
    <col min="11776" max="11776" width="7.625" style="143" customWidth="1"/>
    <col min="11777" max="11777" width="11.125" style="143" customWidth="1"/>
    <col min="11778" max="11778" width="7.625" style="143" customWidth="1"/>
    <col min="11779" max="11779" width="11.125" style="143" customWidth="1"/>
    <col min="11780" max="11780" width="7.625" style="143" customWidth="1"/>
    <col min="11781" max="11781" width="11.125" style="143" customWidth="1"/>
    <col min="11782" max="12024" width="9" style="143"/>
    <col min="12025" max="12025" width="20.625" style="143" customWidth="1"/>
    <col min="12026" max="12026" width="7.625" style="143" customWidth="1"/>
    <col min="12027" max="12027" width="11.125" style="143" customWidth="1"/>
    <col min="12028" max="12028" width="7.625" style="143" customWidth="1"/>
    <col min="12029" max="12029" width="11.125" style="143" customWidth="1"/>
    <col min="12030" max="12030" width="7.625" style="143" customWidth="1"/>
    <col min="12031" max="12031" width="11.125" style="143" customWidth="1"/>
    <col min="12032" max="12032" width="7.625" style="143" customWidth="1"/>
    <col min="12033" max="12033" width="11.125" style="143" customWidth="1"/>
    <col min="12034" max="12034" width="7.625" style="143" customWidth="1"/>
    <col min="12035" max="12035" width="11.125" style="143" customWidth="1"/>
    <col min="12036" max="12036" width="7.625" style="143" customWidth="1"/>
    <col min="12037" max="12037" width="11.125" style="143" customWidth="1"/>
    <col min="12038" max="12280" width="9" style="143"/>
    <col min="12281" max="12281" width="20.625" style="143" customWidth="1"/>
    <col min="12282" max="12282" width="7.625" style="143" customWidth="1"/>
    <col min="12283" max="12283" width="11.125" style="143" customWidth="1"/>
    <col min="12284" max="12284" width="7.625" style="143" customWidth="1"/>
    <col min="12285" max="12285" width="11.125" style="143" customWidth="1"/>
    <col min="12286" max="12286" width="7.625" style="143" customWidth="1"/>
    <col min="12287" max="12287" width="11.125" style="143" customWidth="1"/>
    <col min="12288" max="12288" width="7.625" style="143" customWidth="1"/>
    <col min="12289" max="12289" width="11.125" style="143" customWidth="1"/>
    <col min="12290" max="12290" width="7.625" style="143" customWidth="1"/>
    <col min="12291" max="12291" width="11.125" style="143" customWidth="1"/>
    <col min="12292" max="12292" width="7.625" style="143" customWidth="1"/>
    <col min="12293" max="12293" width="11.125" style="143" customWidth="1"/>
    <col min="12294" max="12536" width="9" style="143"/>
    <col min="12537" max="12537" width="20.625" style="143" customWidth="1"/>
    <col min="12538" max="12538" width="7.625" style="143" customWidth="1"/>
    <col min="12539" max="12539" width="11.125" style="143" customWidth="1"/>
    <col min="12540" max="12540" width="7.625" style="143" customWidth="1"/>
    <col min="12541" max="12541" width="11.125" style="143" customWidth="1"/>
    <col min="12542" max="12542" width="7.625" style="143" customWidth="1"/>
    <col min="12543" max="12543" width="11.125" style="143" customWidth="1"/>
    <col min="12544" max="12544" width="7.625" style="143" customWidth="1"/>
    <col min="12545" max="12545" width="11.125" style="143" customWidth="1"/>
    <col min="12546" max="12546" width="7.625" style="143" customWidth="1"/>
    <col min="12547" max="12547" width="11.125" style="143" customWidth="1"/>
    <col min="12548" max="12548" width="7.625" style="143" customWidth="1"/>
    <col min="12549" max="12549" width="11.125" style="143" customWidth="1"/>
    <col min="12550" max="12792" width="9" style="143"/>
    <col min="12793" max="12793" width="20.625" style="143" customWidth="1"/>
    <col min="12794" max="12794" width="7.625" style="143" customWidth="1"/>
    <col min="12795" max="12795" width="11.125" style="143" customWidth="1"/>
    <col min="12796" max="12796" width="7.625" style="143" customWidth="1"/>
    <col min="12797" max="12797" width="11.125" style="143" customWidth="1"/>
    <col min="12798" max="12798" width="7.625" style="143" customWidth="1"/>
    <col min="12799" max="12799" width="11.125" style="143" customWidth="1"/>
    <col min="12800" max="12800" width="7.625" style="143" customWidth="1"/>
    <col min="12801" max="12801" width="11.125" style="143" customWidth="1"/>
    <col min="12802" max="12802" width="7.625" style="143" customWidth="1"/>
    <col min="12803" max="12803" width="11.125" style="143" customWidth="1"/>
    <col min="12804" max="12804" width="7.625" style="143" customWidth="1"/>
    <col min="12805" max="12805" width="11.125" style="143" customWidth="1"/>
    <col min="12806" max="13048" width="9" style="143"/>
    <col min="13049" max="13049" width="20.625" style="143" customWidth="1"/>
    <col min="13050" max="13050" width="7.625" style="143" customWidth="1"/>
    <col min="13051" max="13051" width="11.125" style="143" customWidth="1"/>
    <col min="13052" max="13052" width="7.625" style="143" customWidth="1"/>
    <col min="13053" max="13053" width="11.125" style="143" customWidth="1"/>
    <col min="13054" max="13054" width="7.625" style="143" customWidth="1"/>
    <col min="13055" max="13055" width="11.125" style="143" customWidth="1"/>
    <col min="13056" max="13056" width="7.625" style="143" customWidth="1"/>
    <col min="13057" max="13057" width="11.125" style="143" customWidth="1"/>
    <col min="13058" max="13058" width="7.625" style="143" customWidth="1"/>
    <col min="13059" max="13059" width="11.125" style="143" customWidth="1"/>
    <col min="13060" max="13060" width="7.625" style="143" customWidth="1"/>
    <col min="13061" max="13061" width="11.125" style="143" customWidth="1"/>
    <col min="13062" max="13304" width="9" style="143"/>
    <col min="13305" max="13305" width="20.625" style="143" customWidth="1"/>
    <col min="13306" max="13306" width="7.625" style="143" customWidth="1"/>
    <col min="13307" max="13307" width="11.125" style="143" customWidth="1"/>
    <col min="13308" max="13308" width="7.625" style="143" customWidth="1"/>
    <col min="13309" max="13309" width="11.125" style="143" customWidth="1"/>
    <col min="13310" max="13310" width="7.625" style="143" customWidth="1"/>
    <col min="13311" max="13311" width="11.125" style="143" customWidth="1"/>
    <col min="13312" max="13312" width="7.625" style="143" customWidth="1"/>
    <col min="13313" max="13313" width="11.125" style="143" customWidth="1"/>
    <col min="13314" max="13314" width="7.625" style="143" customWidth="1"/>
    <col min="13315" max="13315" width="11.125" style="143" customWidth="1"/>
    <col min="13316" max="13316" width="7.625" style="143" customWidth="1"/>
    <col min="13317" max="13317" width="11.125" style="143" customWidth="1"/>
    <col min="13318" max="13560" width="9" style="143"/>
    <col min="13561" max="13561" width="20.625" style="143" customWidth="1"/>
    <col min="13562" max="13562" width="7.625" style="143" customWidth="1"/>
    <col min="13563" max="13563" width="11.125" style="143" customWidth="1"/>
    <col min="13564" max="13564" width="7.625" style="143" customWidth="1"/>
    <col min="13565" max="13565" width="11.125" style="143" customWidth="1"/>
    <col min="13566" max="13566" width="7.625" style="143" customWidth="1"/>
    <col min="13567" max="13567" width="11.125" style="143" customWidth="1"/>
    <col min="13568" max="13568" width="7.625" style="143" customWidth="1"/>
    <col min="13569" max="13569" width="11.125" style="143" customWidth="1"/>
    <col min="13570" max="13570" width="7.625" style="143" customWidth="1"/>
    <col min="13571" max="13571" width="11.125" style="143" customWidth="1"/>
    <col min="13572" max="13572" width="7.625" style="143" customWidth="1"/>
    <col min="13573" max="13573" width="11.125" style="143" customWidth="1"/>
    <col min="13574" max="13816" width="9" style="143"/>
    <col min="13817" max="13817" width="20.625" style="143" customWidth="1"/>
    <col min="13818" max="13818" width="7.625" style="143" customWidth="1"/>
    <col min="13819" max="13819" width="11.125" style="143" customWidth="1"/>
    <col min="13820" max="13820" width="7.625" style="143" customWidth="1"/>
    <col min="13821" max="13821" width="11.125" style="143" customWidth="1"/>
    <col min="13822" max="13822" width="7.625" style="143" customWidth="1"/>
    <col min="13823" max="13823" width="11.125" style="143" customWidth="1"/>
    <col min="13824" max="13824" width="7.625" style="143" customWidth="1"/>
    <col min="13825" max="13825" width="11.125" style="143" customWidth="1"/>
    <col min="13826" max="13826" width="7.625" style="143" customWidth="1"/>
    <col min="13827" max="13827" width="11.125" style="143" customWidth="1"/>
    <col min="13828" max="13828" width="7.625" style="143" customWidth="1"/>
    <col min="13829" max="13829" width="11.125" style="143" customWidth="1"/>
    <col min="13830" max="14072" width="9" style="143"/>
    <col min="14073" max="14073" width="20.625" style="143" customWidth="1"/>
    <col min="14074" max="14074" width="7.625" style="143" customWidth="1"/>
    <col min="14075" max="14075" width="11.125" style="143" customWidth="1"/>
    <col min="14076" max="14076" width="7.625" style="143" customWidth="1"/>
    <col min="14077" max="14077" width="11.125" style="143" customWidth="1"/>
    <col min="14078" max="14078" width="7.625" style="143" customWidth="1"/>
    <col min="14079" max="14079" width="11.125" style="143" customWidth="1"/>
    <col min="14080" max="14080" width="7.625" style="143" customWidth="1"/>
    <col min="14081" max="14081" width="11.125" style="143" customWidth="1"/>
    <col min="14082" max="14082" width="7.625" style="143" customWidth="1"/>
    <col min="14083" max="14083" width="11.125" style="143" customWidth="1"/>
    <col min="14084" max="14084" width="7.625" style="143" customWidth="1"/>
    <col min="14085" max="14085" width="11.125" style="143" customWidth="1"/>
    <col min="14086" max="14328" width="9" style="143"/>
    <col min="14329" max="14329" width="20.625" style="143" customWidth="1"/>
    <col min="14330" max="14330" width="7.625" style="143" customWidth="1"/>
    <col min="14331" max="14331" width="11.125" style="143" customWidth="1"/>
    <col min="14332" max="14332" width="7.625" style="143" customWidth="1"/>
    <col min="14333" max="14333" width="11.125" style="143" customWidth="1"/>
    <col min="14334" max="14334" width="7.625" style="143" customWidth="1"/>
    <col min="14335" max="14335" width="11.125" style="143" customWidth="1"/>
    <col min="14336" max="14336" width="7.625" style="143" customWidth="1"/>
    <col min="14337" max="14337" width="11.125" style="143" customWidth="1"/>
    <col min="14338" max="14338" width="7.625" style="143" customWidth="1"/>
    <col min="14339" max="14339" width="11.125" style="143" customWidth="1"/>
    <col min="14340" max="14340" width="7.625" style="143" customWidth="1"/>
    <col min="14341" max="14341" width="11.125" style="143" customWidth="1"/>
    <col min="14342" max="14584" width="9" style="143"/>
    <col min="14585" max="14585" width="20.625" style="143" customWidth="1"/>
    <col min="14586" max="14586" width="7.625" style="143" customWidth="1"/>
    <col min="14587" max="14587" width="11.125" style="143" customWidth="1"/>
    <col min="14588" max="14588" width="7.625" style="143" customWidth="1"/>
    <col min="14589" max="14589" width="11.125" style="143" customWidth="1"/>
    <col min="14590" max="14590" width="7.625" style="143" customWidth="1"/>
    <col min="14591" max="14591" width="11.125" style="143" customWidth="1"/>
    <col min="14592" max="14592" width="7.625" style="143" customWidth="1"/>
    <col min="14593" max="14593" width="11.125" style="143" customWidth="1"/>
    <col min="14594" max="14594" width="7.625" style="143" customWidth="1"/>
    <col min="14595" max="14595" width="11.125" style="143" customWidth="1"/>
    <col min="14596" max="14596" width="7.625" style="143" customWidth="1"/>
    <col min="14597" max="14597" width="11.125" style="143" customWidth="1"/>
    <col min="14598" max="14840" width="9" style="143"/>
    <col min="14841" max="14841" width="20.625" style="143" customWidth="1"/>
    <col min="14842" max="14842" width="7.625" style="143" customWidth="1"/>
    <col min="14843" max="14843" width="11.125" style="143" customWidth="1"/>
    <col min="14844" max="14844" width="7.625" style="143" customWidth="1"/>
    <col min="14845" max="14845" width="11.125" style="143" customWidth="1"/>
    <col min="14846" max="14846" width="7.625" style="143" customWidth="1"/>
    <col min="14847" max="14847" width="11.125" style="143" customWidth="1"/>
    <col min="14848" max="14848" width="7.625" style="143" customWidth="1"/>
    <col min="14849" max="14849" width="11.125" style="143" customWidth="1"/>
    <col min="14850" max="14850" width="7.625" style="143" customWidth="1"/>
    <col min="14851" max="14851" width="11.125" style="143" customWidth="1"/>
    <col min="14852" max="14852" width="7.625" style="143" customWidth="1"/>
    <col min="14853" max="14853" width="11.125" style="143" customWidth="1"/>
    <col min="14854" max="15096" width="9" style="143"/>
    <col min="15097" max="15097" width="20.625" style="143" customWidth="1"/>
    <col min="15098" max="15098" width="7.625" style="143" customWidth="1"/>
    <col min="15099" max="15099" width="11.125" style="143" customWidth="1"/>
    <col min="15100" max="15100" width="7.625" style="143" customWidth="1"/>
    <col min="15101" max="15101" width="11.125" style="143" customWidth="1"/>
    <col min="15102" max="15102" width="7.625" style="143" customWidth="1"/>
    <col min="15103" max="15103" width="11.125" style="143" customWidth="1"/>
    <col min="15104" max="15104" width="7.625" style="143" customWidth="1"/>
    <col min="15105" max="15105" width="11.125" style="143" customWidth="1"/>
    <col min="15106" max="15106" width="7.625" style="143" customWidth="1"/>
    <col min="15107" max="15107" width="11.125" style="143" customWidth="1"/>
    <col min="15108" max="15108" width="7.625" style="143" customWidth="1"/>
    <col min="15109" max="15109" width="11.125" style="143" customWidth="1"/>
    <col min="15110" max="15352" width="9" style="143"/>
    <col min="15353" max="15353" width="20.625" style="143" customWidth="1"/>
    <col min="15354" max="15354" width="7.625" style="143" customWidth="1"/>
    <col min="15355" max="15355" width="11.125" style="143" customWidth="1"/>
    <col min="15356" max="15356" width="7.625" style="143" customWidth="1"/>
    <col min="15357" max="15357" width="11.125" style="143" customWidth="1"/>
    <col min="15358" max="15358" width="7.625" style="143" customWidth="1"/>
    <col min="15359" max="15359" width="11.125" style="143" customWidth="1"/>
    <col min="15360" max="15360" width="7.625" style="143" customWidth="1"/>
    <col min="15361" max="15361" width="11.125" style="143" customWidth="1"/>
    <col min="15362" max="15362" width="7.625" style="143" customWidth="1"/>
    <col min="15363" max="15363" width="11.125" style="143" customWidth="1"/>
    <col min="15364" max="15364" width="7.625" style="143" customWidth="1"/>
    <col min="15365" max="15365" width="11.125" style="143" customWidth="1"/>
    <col min="15366" max="15608" width="9" style="143"/>
    <col min="15609" max="15609" width="20.625" style="143" customWidth="1"/>
    <col min="15610" max="15610" width="7.625" style="143" customWidth="1"/>
    <col min="15611" max="15611" width="11.125" style="143" customWidth="1"/>
    <col min="15612" max="15612" width="7.625" style="143" customWidth="1"/>
    <col min="15613" max="15613" width="11.125" style="143" customWidth="1"/>
    <col min="15614" max="15614" width="7.625" style="143" customWidth="1"/>
    <col min="15615" max="15615" width="11.125" style="143" customWidth="1"/>
    <col min="15616" max="15616" width="7.625" style="143" customWidth="1"/>
    <col min="15617" max="15617" width="11.125" style="143" customWidth="1"/>
    <col min="15618" max="15618" width="7.625" style="143" customWidth="1"/>
    <col min="15619" max="15619" width="11.125" style="143" customWidth="1"/>
    <col min="15620" max="15620" width="7.625" style="143" customWidth="1"/>
    <col min="15621" max="15621" width="11.125" style="143" customWidth="1"/>
    <col min="15622" max="15864" width="9" style="143"/>
    <col min="15865" max="15865" width="20.625" style="143" customWidth="1"/>
    <col min="15866" max="15866" width="7.625" style="143" customWidth="1"/>
    <col min="15867" max="15867" width="11.125" style="143" customWidth="1"/>
    <col min="15868" max="15868" width="7.625" style="143" customWidth="1"/>
    <col min="15869" max="15869" width="11.125" style="143" customWidth="1"/>
    <col min="15870" max="15870" width="7.625" style="143" customWidth="1"/>
    <col min="15871" max="15871" width="11.125" style="143" customWidth="1"/>
    <col min="15872" max="15872" width="7.625" style="143" customWidth="1"/>
    <col min="15873" max="15873" width="11.125" style="143" customWidth="1"/>
    <col min="15874" max="15874" width="7.625" style="143" customWidth="1"/>
    <col min="15875" max="15875" width="11.125" style="143" customWidth="1"/>
    <col min="15876" max="15876" width="7.625" style="143" customWidth="1"/>
    <col min="15877" max="15877" width="11.125" style="143" customWidth="1"/>
    <col min="15878" max="16120" width="9" style="143"/>
    <col min="16121" max="16121" width="20.625" style="143" customWidth="1"/>
    <col min="16122" max="16122" width="7.625" style="143" customWidth="1"/>
    <col min="16123" max="16123" width="11.125" style="143" customWidth="1"/>
    <col min="16124" max="16124" width="7.625" style="143" customWidth="1"/>
    <col min="16125" max="16125" width="11.125" style="143" customWidth="1"/>
    <col min="16126" max="16126" width="7.625" style="143" customWidth="1"/>
    <col min="16127" max="16127" width="11.125" style="143" customWidth="1"/>
    <col min="16128" max="16128" width="7.625" style="143" customWidth="1"/>
    <col min="16129" max="16129" width="11.125" style="143" customWidth="1"/>
    <col min="16130" max="16130" width="7.625" style="143" customWidth="1"/>
    <col min="16131" max="16131" width="11.125" style="143" customWidth="1"/>
    <col min="16132" max="16132" width="7.625" style="143" customWidth="1"/>
    <col min="16133" max="16133" width="11.125" style="143" customWidth="1"/>
    <col min="16134" max="16384" width="9" style="143"/>
  </cols>
  <sheetData>
    <row r="1" spans="1:14" ht="15.75" customHeight="1" x14ac:dyDescent="0.15">
      <c r="M1" s="648" t="s">
        <v>469</v>
      </c>
    </row>
    <row r="2" spans="1:14" s="109" customFormat="1" ht="22.5" customHeight="1" x14ac:dyDescent="0.15">
      <c r="A2" s="327"/>
      <c r="B2" s="499" t="s">
        <v>714</v>
      </c>
      <c r="C2" s="499"/>
      <c r="D2" s="499"/>
      <c r="E2" s="499"/>
      <c r="F2" s="499"/>
      <c r="G2" s="499"/>
      <c r="H2" s="500" t="s">
        <v>715</v>
      </c>
      <c r="I2" s="500"/>
      <c r="J2" s="500"/>
      <c r="K2" s="500"/>
      <c r="L2" s="500"/>
      <c r="M2" s="501"/>
    </row>
    <row r="3" spans="1:14" s="109" customFormat="1" ht="22.5" customHeight="1" x14ac:dyDescent="0.15">
      <c r="A3" s="328" t="s">
        <v>624</v>
      </c>
      <c r="B3" s="499" t="s">
        <v>716</v>
      </c>
      <c r="C3" s="499"/>
      <c r="D3" s="499" t="s">
        <v>717</v>
      </c>
      <c r="E3" s="499"/>
      <c r="F3" s="499" t="s">
        <v>718</v>
      </c>
      <c r="G3" s="499"/>
      <c r="H3" s="499" t="s">
        <v>716</v>
      </c>
      <c r="I3" s="499"/>
      <c r="J3" s="499" t="s">
        <v>717</v>
      </c>
      <c r="K3" s="499"/>
      <c r="L3" s="499" t="s">
        <v>718</v>
      </c>
      <c r="M3" s="499"/>
    </row>
    <row r="4" spans="1:14" s="109" customFormat="1" ht="22.5" customHeight="1" x14ac:dyDescent="0.15">
      <c r="A4" s="329"/>
      <c r="B4" s="493" t="s">
        <v>263</v>
      </c>
      <c r="C4" s="493" t="s">
        <v>207</v>
      </c>
      <c r="D4" s="493" t="s">
        <v>263</v>
      </c>
      <c r="E4" s="493" t="s">
        <v>207</v>
      </c>
      <c r="F4" s="493" t="s">
        <v>263</v>
      </c>
      <c r="G4" s="493" t="s">
        <v>207</v>
      </c>
      <c r="H4" s="493" t="s">
        <v>263</v>
      </c>
      <c r="I4" s="493" t="s">
        <v>207</v>
      </c>
      <c r="J4" s="493" t="s">
        <v>263</v>
      </c>
      <c r="K4" s="493" t="s">
        <v>207</v>
      </c>
      <c r="L4" s="493" t="s">
        <v>263</v>
      </c>
      <c r="M4" s="493" t="s">
        <v>207</v>
      </c>
    </row>
    <row r="5" spans="1:14" s="144" customFormat="1" ht="22.5" customHeight="1" x14ac:dyDescent="0.15">
      <c r="A5" s="644" t="s">
        <v>245</v>
      </c>
      <c r="B5" s="603">
        <v>21575</v>
      </c>
      <c r="C5" s="603">
        <v>145768880</v>
      </c>
      <c r="D5" s="603">
        <v>17002</v>
      </c>
      <c r="E5" s="603">
        <v>45679220</v>
      </c>
      <c r="F5" s="603">
        <v>4573</v>
      </c>
      <c r="G5" s="603">
        <v>100089660</v>
      </c>
      <c r="H5" s="603">
        <v>21154</v>
      </c>
      <c r="I5" s="603">
        <v>167331825</v>
      </c>
      <c r="J5" s="603">
        <v>16209</v>
      </c>
      <c r="K5" s="603">
        <v>44307753</v>
      </c>
      <c r="L5" s="603">
        <v>4945</v>
      </c>
      <c r="M5" s="604">
        <v>123024072</v>
      </c>
    </row>
    <row r="6" spans="1:14" s="144" customFormat="1" ht="22.5" customHeight="1" x14ac:dyDescent="0.15">
      <c r="A6" s="640" t="s">
        <v>264</v>
      </c>
      <c r="B6" s="641">
        <v>11345</v>
      </c>
      <c r="C6" s="641">
        <v>60812168</v>
      </c>
      <c r="D6" s="641">
        <v>9644</v>
      </c>
      <c r="E6" s="641">
        <v>37286375</v>
      </c>
      <c r="F6" s="641">
        <v>1701</v>
      </c>
      <c r="G6" s="641">
        <v>23525793</v>
      </c>
      <c r="H6" s="641">
        <v>11202</v>
      </c>
      <c r="I6" s="641">
        <v>62337069</v>
      </c>
      <c r="J6" s="641">
        <v>9340</v>
      </c>
      <c r="K6" s="641">
        <v>36116557</v>
      </c>
      <c r="L6" s="642">
        <v>1862</v>
      </c>
      <c r="M6" s="643">
        <v>26220512</v>
      </c>
    </row>
    <row r="7" spans="1:14" s="144" customFormat="1" ht="22.5" customHeight="1" x14ac:dyDescent="0.15">
      <c r="A7" s="330" t="s">
        <v>265</v>
      </c>
      <c r="B7" s="503">
        <v>53</v>
      </c>
      <c r="C7" s="503">
        <v>30620</v>
      </c>
      <c r="D7" s="503">
        <v>53</v>
      </c>
      <c r="E7" s="503">
        <v>30620</v>
      </c>
      <c r="F7" s="503" t="s">
        <v>216</v>
      </c>
      <c r="G7" s="503" t="s">
        <v>216</v>
      </c>
      <c r="H7" s="503">
        <v>54</v>
      </c>
      <c r="I7" s="503">
        <v>32130</v>
      </c>
      <c r="J7" s="503">
        <v>54</v>
      </c>
      <c r="K7" s="503">
        <v>32130</v>
      </c>
      <c r="L7" s="502" t="s">
        <v>216</v>
      </c>
      <c r="M7" s="504" t="s">
        <v>216</v>
      </c>
    </row>
    <row r="8" spans="1:14" s="144" customFormat="1" ht="22.5" customHeight="1" x14ac:dyDescent="0.15">
      <c r="A8" s="331" t="s">
        <v>266</v>
      </c>
      <c r="B8" s="502">
        <v>336</v>
      </c>
      <c r="C8" s="502">
        <v>937180</v>
      </c>
      <c r="D8" s="502">
        <v>336</v>
      </c>
      <c r="E8" s="502">
        <v>937180</v>
      </c>
      <c r="F8" s="502" t="s">
        <v>216</v>
      </c>
      <c r="G8" s="502" t="s">
        <v>216</v>
      </c>
      <c r="H8" s="502">
        <v>349</v>
      </c>
      <c r="I8" s="502">
        <v>1021902</v>
      </c>
      <c r="J8" s="502">
        <v>349</v>
      </c>
      <c r="K8" s="502">
        <v>1021902</v>
      </c>
      <c r="L8" s="502" t="s">
        <v>216</v>
      </c>
      <c r="M8" s="504" t="s">
        <v>216</v>
      </c>
    </row>
    <row r="9" spans="1:14" s="144" customFormat="1" ht="22.5" customHeight="1" x14ac:dyDescent="0.15">
      <c r="A9" s="331" t="s">
        <v>267</v>
      </c>
      <c r="B9" s="502">
        <v>281</v>
      </c>
      <c r="C9" s="502">
        <v>127274</v>
      </c>
      <c r="D9" s="502">
        <v>281</v>
      </c>
      <c r="E9" s="502">
        <v>127274</v>
      </c>
      <c r="F9" s="502" t="s">
        <v>216</v>
      </c>
      <c r="G9" s="502" t="s">
        <v>216</v>
      </c>
      <c r="H9" s="502">
        <v>314</v>
      </c>
      <c r="I9" s="502">
        <v>135698</v>
      </c>
      <c r="J9" s="502">
        <v>314</v>
      </c>
      <c r="K9" s="502">
        <v>135698</v>
      </c>
      <c r="L9" s="502" t="s">
        <v>216</v>
      </c>
      <c r="M9" s="504" t="s">
        <v>216</v>
      </c>
    </row>
    <row r="10" spans="1:14" s="144" customFormat="1" ht="22.5" customHeight="1" x14ac:dyDescent="0.15">
      <c r="A10" s="331" t="s">
        <v>268</v>
      </c>
      <c r="B10" s="502">
        <v>88</v>
      </c>
      <c r="C10" s="502">
        <v>64159</v>
      </c>
      <c r="D10" s="502">
        <v>88</v>
      </c>
      <c r="E10" s="502">
        <v>64159</v>
      </c>
      <c r="F10" s="502" t="s">
        <v>216</v>
      </c>
      <c r="G10" s="502" t="s">
        <v>216</v>
      </c>
      <c r="H10" s="502">
        <v>84</v>
      </c>
      <c r="I10" s="502">
        <v>59156</v>
      </c>
      <c r="J10" s="502">
        <v>84</v>
      </c>
      <c r="K10" s="502">
        <v>59156</v>
      </c>
      <c r="L10" s="502" t="s">
        <v>216</v>
      </c>
      <c r="M10" s="504" t="s">
        <v>216</v>
      </c>
    </row>
    <row r="11" spans="1:14" s="144" customFormat="1" ht="22.5" customHeight="1" x14ac:dyDescent="0.15">
      <c r="A11" s="331" t="s">
        <v>269</v>
      </c>
      <c r="B11" s="502">
        <v>1623</v>
      </c>
      <c r="C11" s="502">
        <v>4521355</v>
      </c>
      <c r="D11" s="502">
        <v>1623</v>
      </c>
      <c r="E11" s="502">
        <v>4521355</v>
      </c>
      <c r="F11" s="502" t="s">
        <v>216</v>
      </c>
      <c r="G11" s="502" t="s">
        <v>216</v>
      </c>
      <c r="H11" s="502">
        <v>1668</v>
      </c>
      <c r="I11" s="502">
        <v>4419558</v>
      </c>
      <c r="J11" s="502">
        <v>1668</v>
      </c>
      <c r="K11" s="502">
        <v>4419558</v>
      </c>
      <c r="L11" s="502" t="s">
        <v>216</v>
      </c>
      <c r="M11" s="504" t="s">
        <v>216</v>
      </c>
      <c r="N11" s="221"/>
    </row>
    <row r="12" spans="1:14" s="144" customFormat="1" ht="22.5" customHeight="1" x14ac:dyDescent="0.15">
      <c r="A12" s="331" t="s">
        <v>270</v>
      </c>
      <c r="B12" s="502">
        <v>1623</v>
      </c>
      <c r="C12" s="502">
        <v>18673609</v>
      </c>
      <c r="D12" s="502">
        <v>827</v>
      </c>
      <c r="E12" s="502">
        <v>10837052</v>
      </c>
      <c r="F12" s="502">
        <v>796</v>
      </c>
      <c r="G12" s="502">
        <v>7836557</v>
      </c>
      <c r="H12" s="502">
        <v>1702</v>
      </c>
      <c r="I12" s="502">
        <v>19528152</v>
      </c>
      <c r="J12" s="502">
        <v>821</v>
      </c>
      <c r="K12" s="502">
        <v>10685415</v>
      </c>
      <c r="L12" s="502">
        <v>881</v>
      </c>
      <c r="M12" s="504">
        <v>8842737</v>
      </c>
    </row>
    <row r="13" spans="1:14" s="144" customFormat="1" ht="22.5" customHeight="1" x14ac:dyDescent="0.15">
      <c r="A13" s="331" t="s">
        <v>625</v>
      </c>
      <c r="B13" s="502">
        <v>836</v>
      </c>
      <c r="C13" s="502">
        <v>7715720</v>
      </c>
      <c r="D13" s="502">
        <v>53</v>
      </c>
      <c r="E13" s="502">
        <v>57028</v>
      </c>
      <c r="F13" s="502">
        <v>783</v>
      </c>
      <c r="G13" s="502">
        <v>7658692</v>
      </c>
      <c r="H13" s="502">
        <v>891</v>
      </c>
      <c r="I13" s="502">
        <v>8394611</v>
      </c>
      <c r="J13" s="502">
        <v>47</v>
      </c>
      <c r="K13" s="502">
        <v>58105</v>
      </c>
      <c r="L13" s="502">
        <v>844</v>
      </c>
      <c r="M13" s="504">
        <v>8336506</v>
      </c>
      <c r="N13" s="109"/>
    </row>
    <row r="14" spans="1:14" s="144" customFormat="1" ht="22.5" customHeight="1" x14ac:dyDescent="0.15">
      <c r="A14" s="331" t="s">
        <v>626</v>
      </c>
      <c r="B14" s="502">
        <v>13</v>
      </c>
      <c r="C14" s="502">
        <v>177865</v>
      </c>
      <c r="D14" s="502" t="s">
        <v>216</v>
      </c>
      <c r="E14" s="502" t="s">
        <v>216</v>
      </c>
      <c r="F14" s="502">
        <v>13</v>
      </c>
      <c r="G14" s="502">
        <v>177865</v>
      </c>
      <c r="H14" s="502">
        <v>37</v>
      </c>
      <c r="I14" s="502">
        <v>506231</v>
      </c>
      <c r="J14" s="502" t="s">
        <v>216</v>
      </c>
      <c r="K14" s="502" t="s">
        <v>216</v>
      </c>
      <c r="L14" s="502">
        <v>37</v>
      </c>
      <c r="M14" s="504">
        <v>506231</v>
      </c>
      <c r="N14" s="109"/>
    </row>
    <row r="15" spans="1:14" s="144" customFormat="1" ht="22.5" customHeight="1" x14ac:dyDescent="0.15">
      <c r="A15" s="331" t="s">
        <v>627</v>
      </c>
      <c r="B15" s="502">
        <v>774</v>
      </c>
      <c r="C15" s="502">
        <v>10780024</v>
      </c>
      <c r="D15" s="502">
        <v>774</v>
      </c>
      <c r="E15" s="502">
        <v>10780024</v>
      </c>
      <c r="F15" s="502" t="s">
        <v>216</v>
      </c>
      <c r="G15" s="502" t="s">
        <v>216</v>
      </c>
      <c r="H15" s="502">
        <v>774</v>
      </c>
      <c r="I15" s="502">
        <v>10627310</v>
      </c>
      <c r="J15" s="502">
        <v>774</v>
      </c>
      <c r="K15" s="502">
        <v>10627310</v>
      </c>
      <c r="L15" s="502" t="s">
        <v>216</v>
      </c>
      <c r="M15" s="504" t="s">
        <v>216</v>
      </c>
      <c r="N15" s="109"/>
    </row>
    <row r="16" spans="1:14" s="144" customFormat="1" ht="22.5" customHeight="1" x14ac:dyDescent="0.15">
      <c r="A16" s="331" t="s">
        <v>271</v>
      </c>
      <c r="B16" s="502">
        <v>11</v>
      </c>
      <c r="C16" s="502">
        <v>19720</v>
      </c>
      <c r="D16" s="502">
        <v>11</v>
      </c>
      <c r="E16" s="502">
        <v>19720</v>
      </c>
      <c r="F16" s="502" t="s">
        <v>216</v>
      </c>
      <c r="G16" s="502" t="s">
        <v>216</v>
      </c>
      <c r="H16" s="502">
        <v>32</v>
      </c>
      <c r="I16" s="502">
        <v>94013</v>
      </c>
      <c r="J16" s="502">
        <v>31</v>
      </c>
      <c r="K16" s="502">
        <v>71541</v>
      </c>
      <c r="L16" s="502">
        <v>1</v>
      </c>
      <c r="M16" s="504">
        <v>22472</v>
      </c>
    </row>
    <row r="17" spans="1:13" s="144" customFormat="1" ht="22.5" customHeight="1" x14ac:dyDescent="0.15">
      <c r="A17" s="331" t="s">
        <v>272</v>
      </c>
      <c r="B17" s="502">
        <v>58</v>
      </c>
      <c r="C17" s="502">
        <v>14624</v>
      </c>
      <c r="D17" s="502">
        <v>58</v>
      </c>
      <c r="E17" s="502">
        <v>14624</v>
      </c>
      <c r="F17" s="502" t="s">
        <v>216</v>
      </c>
      <c r="G17" s="502" t="s">
        <v>216</v>
      </c>
      <c r="H17" s="502">
        <v>166</v>
      </c>
      <c r="I17" s="502">
        <v>50614</v>
      </c>
      <c r="J17" s="502">
        <v>166</v>
      </c>
      <c r="K17" s="502">
        <v>50614</v>
      </c>
      <c r="L17" s="502" t="s">
        <v>216</v>
      </c>
      <c r="M17" s="504" t="s">
        <v>216</v>
      </c>
    </row>
    <row r="18" spans="1:13" s="144" customFormat="1" ht="22.5" customHeight="1" x14ac:dyDescent="0.15">
      <c r="A18" s="331" t="s">
        <v>273</v>
      </c>
      <c r="B18" s="502">
        <v>20</v>
      </c>
      <c r="C18" s="502">
        <v>26764</v>
      </c>
      <c r="D18" s="502">
        <v>20</v>
      </c>
      <c r="E18" s="502">
        <v>26764</v>
      </c>
      <c r="F18" s="502" t="s">
        <v>216</v>
      </c>
      <c r="G18" s="502" t="s">
        <v>216</v>
      </c>
      <c r="H18" s="502">
        <v>14</v>
      </c>
      <c r="I18" s="502">
        <v>20104</v>
      </c>
      <c r="J18" s="502">
        <v>14</v>
      </c>
      <c r="K18" s="502">
        <v>20104</v>
      </c>
      <c r="L18" s="502" t="s">
        <v>216</v>
      </c>
      <c r="M18" s="504" t="s">
        <v>216</v>
      </c>
    </row>
    <row r="19" spans="1:13" s="144" customFormat="1" ht="22.5" customHeight="1" x14ac:dyDescent="0.15">
      <c r="A19" s="331" t="s">
        <v>274</v>
      </c>
      <c r="B19" s="502">
        <v>846</v>
      </c>
      <c r="C19" s="502">
        <v>9454322</v>
      </c>
      <c r="D19" s="502">
        <v>846</v>
      </c>
      <c r="E19" s="502">
        <v>9454322</v>
      </c>
      <c r="F19" s="502" t="s">
        <v>216</v>
      </c>
      <c r="G19" s="502" t="s">
        <v>216</v>
      </c>
      <c r="H19" s="502">
        <v>777</v>
      </c>
      <c r="I19" s="502">
        <v>8550262</v>
      </c>
      <c r="J19" s="502">
        <v>777</v>
      </c>
      <c r="K19" s="502">
        <v>8550262</v>
      </c>
      <c r="L19" s="502" t="s">
        <v>216</v>
      </c>
      <c r="M19" s="504" t="s">
        <v>216</v>
      </c>
    </row>
    <row r="20" spans="1:13" s="144" customFormat="1" ht="22.5" customHeight="1" x14ac:dyDescent="0.15">
      <c r="A20" s="331" t="s">
        <v>275</v>
      </c>
      <c r="B20" s="502">
        <v>442</v>
      </c>
      <c r="C20" s="502">
        <v>189313</v>
      </c>
      <c r="D20" s="502">
        <v>442</v>
      </c>
      <c r="E20" s="502">
        <v>189313</v>
      </c>
      <c r="F20" s="502" t="s">
        <v>216</v>
      </c>
      <c r="G20" s="502" t="s">
        <v>216</v>
      </c>
      <c r="H20" s="502">
        <v>352</v>
      </c>
      <c r="I20" s="502">
        <v>154505</v>
      </c>
      <c r="J20" s="502">
        <v>352</v>
      </c>
      <c r="K20" s="502">
        <v>154505</v>
      </c>
      <c r="L20" s="502" t="s">
        <v>216</v>
      </c>
      <c r="M20" s="504" t="s">
        <v>216</v>
      </c>
    </row>
    <row r="21" spans="1:13" s="144" customFormat="1" ht="22.5" customHeight="1" x14ac:dyDescent="0.15">
      <c r="A21" s="331" t="s">
        <v>276</v>
      </c>
      <c r="B21" s="502">
        <v>348</v>
      </c>
      <c r="C21" s="502">
        <v>4397328</v>
      </c>
      <c r="D21" s="502">
        <v>348</v>
      </c>
      <c r="E21" s="502">
        <v>4397328</v>
      </c>
      <c r="F21" s="502" t="s">
        <v>216</v>
      </c>
      <c r="G21" s="502" t="s">
        <v>216</v>
      </c>
      <c r="H21" s="502">
        <v>345</v>
      </c>
      <c r="I21" s="502">
        <v>4359420</v>
      </c>
      <c r="J21" s="502">
        <v>345</v>
      </c>
      <c r="K21" s="502">
        <v>4359420</v>
      </c>
      <c r="L21" s="502" t="s">
        <v>216</v>
      </c>
      <c r="M21" s="504" t="s">
        <v>216</v>
      </c>
    </row>
    <row r="22" spans="1:13" s="144" customFormat="1" ht="22.5" customHeight="1" x14ac:dyDescent="0.15">
      <c r="A22" s="331" t="s">
        <v>277</v>
      </c>
      <c r="B22" s="502">
        <v>71</v>
      </c>
      <c r="C22" s="502">
        <v>31267</v>
      </c>
      <c r="D22" s="502">
        <v>71</v>
      </c>
      <c r="E22" s="502">
        <v>31267</v>
      </c>
      <c r="F22" s="502" t="s">
        <v>216</v>
      </c>
      <c r="G22" s="502" t="s">
        <v>216</v>
      </c>
      <c r="H22" s="502">
        <v>18</v>
      </c>
      <c r="I22" s="502">
        <v>39945</v>
      </c>
      <c r="J22" s="502">
        <v>18</v>
      </c>
      <c r="K22" s="502">
        <v>39945</v>
      </c>
      <c r="L22" s="502" t="s">
        <v>216</v>
      </c>
      <c r="M22" s="504" t="s">
        <v>216</v>
      </c>
    </row>
    <row r="23" spans="1:13" s="144" customFormat="1" ht="22.5" customHeight="1" x14ac:dyDescent="0.15">
      <c r="A23" s="331" t="s">
        <v>278</v>
      </c>
      <c r="B23" s="502">
        <v>873</v>
      </c>
      <c r="C23" s="502">
        <v>305006</v>
      </c>
      <c r="D23" s="502">
        <v>873</v>
      </c>
      <c r="E23" s="502">
        <v>305006</v>
      </c>
      <c r="F23" s="502" t="s">
        <v>216</v>
      </c>
      <c r="G23" s="502" t="s">
        <v>216</v>
      </c>
      <c r="H23" s="502">
        <v>892</v>
      </c>
      <c r="I23" s="502">
        <v>306261</v>
      </c>
      <c r="J23" s="502">
        <v>892</v>
      </c>
      <c r="K23" s="502">
        <v>306261</v>
      </c>
      <c r="L23" s="502" t="s">
        <v>216</v>
      </c>
      <c r="M23" s="504" t="s">
        <v>216</v>
      </c>
    </row>
    <row r="24" spans="1:13" s="144" customFormat="1" ht="22.5" customHeight="1" x14ac:dyDescent="0.15">
      <c r="A24" s="331" t="s">
        <v>279</v>
      </c>
      <c r="B24" s="502">
        <v>1242</v>
      </c>
      <c r="C24" s="502">
        <v>14493359</v>
      </c>
      <c r="D24" s="502">
        <v>450</v>
      </c>
      <c r="E24" s="502">
        <v>406728</v>
      </c>
      <c r="F24" s="502">
        <v>792</v>
      </c>
      <c r="G24" s="502">
        <v>14086631</v>
      </c>
      <c r="H24" s="502">
        <v>1374</v>
      </c>
      <c r="I24" s="502">
        <v>16047003</v>
      </c>
      <c r="J24" s="502">
        <v>509</v>
      </c>
      <c r="K24" s="502">
        <v>437693</v>
      </c>
      <c r="L24" s="502">
        <v>865</v>
      </c>
      <c r="M24" s="504">
        <v>15609310</v>
      </c>
    </row>
    <row r="25" spans="1:13" s="144" customFormat="1" ht="22.5" customHeight="1" x14ac:dyDescent="0.15">
      <c r="A25" s="331" t="s">
        <v>597</v>
      </c>
      <c r="B25" s="502">
        <v>5</v>
      </c>
      <c r="C25" s="502">
        <v>76466</v>
      </c>
      <c r="D25" s="502">
        <v>4</v>
      </c>
      <c r="E25" s="502">
        <v>71966</v>
      </c>
      <c r="F25" s="502">
        <v>1</v>
      </c>
      <c r="G25" s="502">
        <v>4500</v>
      </c>
      <c r="H25" s="502">
        <v>6</v>
      </c>
      <c r="I25" s="502">
        <v>134832</v>
      </c>
      <c r="J25" s="502">
        <v>6</v>
      </c>
      <c r="K25" s="502">
        <v>134832</v>
      </c>
      <c r="L25" s="502" t="s">
        <v>216</v>
      </c>
      <c r="M25" s="504" t="s">
        <v>216</v>
      </c>
    </row>
    <row r="26" spans="1:13" s="144" customFormat="1" ht="22.5" customHeight="1" x14ac:dyDescent="0.15">
      <c r="A26" s="331" t="s">
        <v>280</v>
      </c>
      <c r="B26" s="502">
        <v>56</v>
      </c>
      <c r="C26" s="502">
        <v>45590</v>
      </c>
      <c r="D26" s="502">
        <v>56</v>
      </c>
      <c r="E26" s="502">
        <v>45590</v>
      </c>
      <c r="F26" s="502" t="s">
        <v>216</v>
      </c>
      <c r="G26" s="502" t="s">
        <v>216</v>
      </c>
      <c r="H26" s="502">
        <v>54</v>
      </c>
      <c r="I26" s="502">
        <v>46341</v>
      </c>
      <c r="J26" s="502">
        <v>54</v>
      </c>
      <c r="K26" s="502">
        <v>46341</v>
      </c>
      <c r="L26" s="502" t="s">
        <v>216</v>
      </c>
      <c r="M26" s="504" t="s">
        <v>216</v>
      </c>
    </row>
    <row r="27" spans="1:13" s="144" customFormat="1" ht="22.5" customHeight="1" x14ac:dyDescent="0.15">
      <c r="A27" s="331" t="s">
        <v>281</v>
      </c>
      <c r="B27" s="502">
        <v>3</v>
      </c>
      <c r="C27" s="502">
        <v>20700</v>
      </c>
      <c r="D27" s="502">
        <v>2</v>
      </c>
      <c r="E27" s="502">
        <v>13308</v>
      </c>
      <c r="F27" s="502">
        <v>1</v>
      </c>
      <c r="G27" s="502">
        <v>7392</v>
      </c>
      <c r="H27" s="502">
        <v>3</v>
      </c>
      <c r="I27" s="502">
        <v>10241</v>
      </c>
      <c r="J27" s="502">
        <v>3</v>
      </c>
      <c r="K27" s="502">
        <v>10241</v>
      </c>
      <c r="L27" s="502" t="s">
        <v>216</v>
      </c>
      <c r="M27" s="504" t="s">
        <v>216</v>
      </c>
    </row>
    <row r="28" spans="1:13" s="144" customFormat="1" ht="22.5" customHeight="1" x14ac:dyDescent="0.15">
      <c r="A28" s="331" t="s">
        <v>282</v>
      </c>
      <c r="B28" s="502">
        <v>232</v>
      </c>
      <c r="C28" s="502">
        <v>703154</v>
      </c>
      <c r="D28" s="502">
        <v>203</v>
      </c>
      <c r="E28" s="502">
        <v>36922</v>
      </c>
      <c r="F28" s="502">
        <v>29</v>
      </c>
      <c r="G28" s="502">
        <v>666232</v>
      </c>
      <c r="H28" s="502">
        <v>219</v>
      </c>
      <c r="I28" s="502">
        <v>845876</v>
      </c>
      <c r="J28" s="502">
        <v>183</v>
      </c>
      <c r="K28" s="502">
        <v>31061</v>
      </c>
      <c r="L28" s="502">
        <v>36</v>
      </c>
      <c r="M28" s="504">
        <v>814815</v>
      </c>
    </row>
    <row r="29" spans="1:13" s="144" customFormat="1" ht="22.5" customHeight="1" x14ac:dyDescent="0.15">
      <c r="A29" s="331" t="s">
        <v>283</v>
      </c>
      <c r="B29" s="502">
        <v>53</v>
      </c>
      <c r="C29" s="502">
        <v>486150</v>
      </c>
      <c r="D29" s="502" t="s">
        <v>216</v>
      </c>
      <c r="E29" s="502" t="s">
        <v>216</v>
      </c>
      <c r="F29" s="502">
        <v>53</v>
      </c>
      <c r="G29" s="502">
        <v>486150</v>
      </c>
      <c r="H29" s="502">
        <v>53</v>
      </c>
      <c r="I29" s="502">
        <v>476729</v>
      </c>
      <c r="J29" s="502" t="s">
        <v>216</v>
      </c>
      <c r="K29" s="502" t="s">
        <v>216</v>
      </c>
      <c r="L29" s="502">
        <v>53</v>
      </c>
      <c r="M29" s="504">
        <v>476729</v>
      </c>
    </row>
    <row r="30" spans="1:13" s="144" customFormat="1" ht="22.5" customHeight="1" x14ac:dyDescent="0.15">
      <c r="A30" s="331" t="s">
        <v>284</v>
      </c>
      <c r="B30" s="502">
        <v>7</v>
      </c>
      <c r="C30" s="502">
        <v>77085</v>
      </c>
      <c r="D30" s="502">
        <v>2</v>
      </c>
      <c r="E30" s="502">
        <v>25300</v>
      </c>
      <c r="F30" s="502">
        <v>5</v>
      </c>
      <c r="G30" s="502">
        <v>51785</v>
      </c>
      <c r="H30" s="502">
        <v>10</v>
      </c>
      <c r="I30" s="502">
        <v>94793</v>
      </c>
      <c r="J30" s="502">
        <v>4</v>
      </c>
      <c r="K30" s="502">
        <v>25998</v>
      </c>
      <c r="L30" s="502">
        <v>6</v>
      </c>
      <c r="M30" s="504">
        <v>68795</v>
      </c>
    </row>
    <row r="31" spans="1:13" s="144" customFormat="1" ht="22.5" customHeight="1" x14ac:dyDescent="0.15">
      <c r="A31" s="331" t="s">
        <v>285</v>
      </c>
      <c r="B31" s="502">
        <v>144</v>
      </c>
      <c r="C31" s="502">
        <v>1444896</v>
      </c>
      <c r="D31" s="502">
        <v>144</v>
      </c>
      <c r="E31" s="502">
        <v>1444896</v>
      </c>
      <c r="F31" s="502" t="s">
        <v>216</v>
      </c>
      <c r="G31" s="502" t="s">
        <v>216</v>
      </c>
      <c r="H31" s="502">
        <v>140</v>
      </c>
      <c r="I31" s="502">
        <v>1404760</v>
      </c>
      <c r="J31" s="502">
        <v>140</v>
      </c>
      <c r="K31" s="502">
        <v>1404760</v>
      </c>
      <c r="L31" s="502" t="s">
        <v>216</v>
      </c>
      <c r="M31" s="504" t="s">
        <v>216</v>
      </c>
    </row>
    <row r="32" spans="1:13" s="144" customFormat="1" ht="22.5" customHeight="1" x14ac:dyDescent="0.15">
      <c r="A32" s="331" t="s">
        <v>286</v>
      </c>
      <c r="B32" s="502">
        <v>56</v>
      </c>
      <c r="C32" s="502">
        <v>149629</v>
      </c>
      <c r="D32" s="502">
        <v>51</v>
      </c>
      <c r="E32" s="502">
        <v>11965</v>
      </c>
      <c r="F32" s="502">
        <v>5</v>
      </c>
      <c r="G32" s="502">
        <v>137664</v>
      </c>
      <c r="H32" s="502">
        <v>8</v>
      </c>
      <c r="I32" s="502">
        <v>127332</v>
      </c>
      <c r="J32" s="502">
        <v>3</v>
      </c>
      <c r="K32" s="502">
        <v>542</v>
      </c>
      <c r="L32" s="502">
        <v>5</v>
      </c>
      <c r="M32" s="504">
        <v>126790</v>
      </c>
    </row>
    <row r="33" spans="1:13" s="144" customFormat="1" ht="22.5" customHeight="1" x14ac:dyDescent="0.15">
      <c r="A33" s="331" t="s">
        <v>287</v>
      </c>
      <c r="B33" s="502">
        <v>424</v>
      </c>
      <c r="C33" s="502">
        <v>234583</v>
      </c>
      <c r="D33" s="502">
        <v>424</v>
      </c>
      <c r="E33" s="502">
        <v>234583</v>
      </c>
      <c r="F33" s="502" t="s">
        <v>216</v>
      </c>
      <c r="G33" s="502" t="s">
        <v>216</v>
      </c>
      <c r="H33" s="502">
        <v>430</v>
      </c>
      <c r="I33" s="502">
        <v>239734</v>
      </c>
      <c r="J33" s="502">
        <v>430</v>
      </c>
      <c r="K33" s="502">
        <v>239734</v>
      </c>
      <c r="L33" s="502" t="s">
        <v>216</v>
      </c>
      <c r="M33" s="504" t="s">
        <v>216</v>
      </c>
    </row>
    <row r="34" spans="1:13" s="144" customFormat="1" ht="22.5" customHeight="1" x14ac:dyDescent="0.15">
      <c r="A34" s="331" t="s">
        <v>288</v>
      </c>
      <c r="B34" s="502">
        <v>805</v>
      </c>
      <c r="C34" s="502">
        <v>444277</v>
      </c>
      <c r="D34" s="502">
        <v>805</v>
      </c>
      <c r="E34" s="502">
        <v>444277</v>
      </c>
      <c r="F34" s="502" t="s">
        <v>216</v>
      </c>
      <c r="G34" s="502" t="s">
        <v>216</v>
      </c>
      <c r="H34" s="502">
        <v>815</v>
      </c>
      <c r="I34" s="502">
        <v>466572</v>
      </c>
      <c r="J34" s="502">
        <v>815</v>
      </c>
      <c r="K34" s="502">
        <v>466572</v>
      </c>
      <c r="L34" s="502" t="s">
        <v>216</v>
      </c>
      <c r="M34" s="504" t="s">
        <v>216</v>
      </c>
    </row>
    <row r="35" spans="1:13" s="144" customFormat="1" ht="22.5" customHeight="1" x14ac:dyDescent="0.15">
      <c r="A35" s="331" t="s">
        <v>500</v>
      </c>
      <c r="B35" s="502">
        <v>1138</v>
      </c>
      <c r="C35" s="502">
        <v>759717</v>
      </c>
      <c r="D35" s="502">
        <v>1138</v>
      </c>
      <c r="E35" s="502">
        <v>759717</v>
      </c>
      <c r="F35" s="502" t="s">
        <v>216</v>
      </c>
      <c r="G35" s="502" t="s">
        <v>216</v>
      </c>
      <c r="H35" s="502">
        <v>854</v>
      </c>
      <c r="I35" s="502">
        <v>558233</v>
      </c>
      <c r="J35" s="502">
        <v>854</v>
      </c>
      <c r="K35" s="502">
        <v>558233</v>
      </c>
      <c r="L35" s="502" t="s">
        <v>216</v>
      </c>
      <c r="M35" s="504" t="s">
        <v>216</v>
      </c>
    </row>
    <row r="36" spans="1:13" s="144" customFormat="1" ht="22.5" customHeight="1" x14ac:dyDescent="0.15">
      <c r="A36" s="647" t="s">
        <v>395</v>
      </c>
      <c r="B36" s="502">
        <v>90</v>
      </c>
      <c r="C36" s="502">
        <v>286269</v>
      </c>
      <c r="D36" s="502">
        <v>71</v>
      </c>
      <c r="E36" s="502">
        <v>37387</v>
      </c>
      <c r="F36" s="502">
        <v>19</v>
      </c>
      <c r="G36" s="502">
        <v>248882</v>
      </c>
      <c r="H36" s="502">
        <v>58</v>
      </c>
      <c r="I36" s="502">
        <v>283426</v>
      </c>
      <c r="J36" s="502">
        <v>43</v>
      </c>
      <c r="K36" s="502">
        <v>24562</v>
      </c>
      <c r="L36" s="502">
        <v>15</v>
      </c>
      <c r="M36" s="504">
        <v>258864</v>
      </c>
    </row>
    <row r="37" spans="1:13" s="144" customFormat="1" ht="22.5" customHeight="1" x14ac:dyDescent="0.15">
      <c r="A37" s="331" t="s">
        <v>396</v>
      </c>
      <c r="B37" s="502">
        <v>93</v>
      </c>
      <c r="C37" s="502">
        <v>119197</v>
      </c>
      <c r="D37" s="502">
        <v>93</v>
      </c>
      <c r="E37" s="502">
        <v>119197</v>
      </c>
      <c r="F37" s="502" t="s">
        <v>216</v>
      </c>
      <c r="G37" s="502" t="s">
        <v>216</v>
      </c>
      <c r="H37" s="502">
        <v>80</v>
      </c>
      <c r="I37" s="502">
        <v>90967</v>
      </c>
      <c r="J37" s="502">
        <v>80</v>
      </c>
      <c r="K37" s="502">
        <v>90967</v>
      </c>
      <c r="L37" s="502" t="s">
        <v>216</v>
      </c>
      <c r="M37" s="504" t="s">
        <v>216</v>
      </c>
    </row>
    <row r="38" spans="1:13" s="144" customFormat="1" ht="22.5" customHeight="1" x14ac:dyDescent="0.15">
      <c r="A38" s="647" t="s">
        <v>397</v>
      </c>
      <c r="B38" s="502">
        <v>248</v>
      </c>
      <c r="C38" s="502">
        <v>2614285</v>
      </c>
      <c r="D38" s="502">
        <v>248</v>
      </c>
      <c r="E38" s="502">
        <v>2614285</v>
      </c>
      <c r="F38" s="502" t="s">
        <v>216</v>
      </c>
      <c r="G38" s="502" t="s">
        <v>216</v>
      </c>
      <c r="H38" s="502">
        <v>249</v>
      </c>
      <c r="I38" s="502">
        <v>2635658</v>
      </c>
      <c r="J38" s="502">
        <v>249</v>
      </c>
      <c r="K38" s="502">
        <v>2635658</v>
      </c>
      <c r="L38" s="502" t="s">
        <v>216</v>
      </c>
      <c r="M38" s="504" t="s">
        <v>216</v>
      </c>
    </row>
    <row r="39" spans="1:13" s="144" customFormat="1" ht="22.5" customHeight="1" x14ac:dyDescent="0.15">
      <c r="A39" s="331" t="s">
        <v>289</v>
      </c>
      <c r="B39" s="502">
        <v>15</v>
      </c>
      <c r="C39" s="502">
        <v>31290</v>
      </c>
      <c r="D39" s="502">
        <v>15</v>
      </c>
      <c r="E39" s="502">
        <v>31290</v>
      </c>
      <c r="F39" s="502" t="s">
        <v>216</v>
      </c>
      <c r="G39" s="502" t="s">
        <v>216</v>
      </c>
      <c r="H39" s="502">
        <v>19</v>
      </c>
      <c r="I39" s="502">
        <v>48916</v>
      </c>
      <c r="J39" s="502">
        <v>19</v>
      </c>
      <c r="K39" s="502">
        <v>48916</v>
      </c>
      <c r="L39" s="502" t="s">
        <v>216</v>
      </c>
      <c r="M39" s="504" t="s">
        <v>216</v>
      </c>
    </row>
    <row r="40" spans="1:13" s="144" customFormat="1" ht="22.5" customHeight="1" x14ac:dyDescent="0.15">
      <c r="A40" s="331" t="s">
        <v>290</v>
      </c>
      <c r="B40" s="502">
        <v>51</v>
      </c>
      <c r="C40" s="502">
        <v>10149</v>
      </c>
      <c r="D40" s="502">
        <v>51</v>
      </c>
      <c r="E40" s="502">
        <v>10149</v>
      </c>
      <c r="F40" s="502" t="s">
        <v>216</v>
      </c>
      <c r="G40" s="502" t="s">
        <v>216</v>
      </c>
      <c r="H40" s="502">
        <v>48</v>
      </c>
      <c r="I40" s="502">
        <v>9546</v>
      </c>
      <c r="J40" s="502">
        <v>48</v>
      </c>
      <c r="K40" s="502">
        <v>9546</v>
      </c>
      <c r="L40" s="502" t="s">
        <v>216</v>
      </c>
      <c r="M40" s="504" t="s">
        <v>216</v>
      </c>
    </row>
    <row r="41" spans="1:13" s="144" customFormat="1" ht="22.5" customHeight="1" x14ac:dyDescent="0.15">
      <c r="A41" s="331" t="s">
        <v>291</v>
      </c>
      <c r="B41" s="502">
        <v>10</v>
      </c>
      <c r="C41" s="502">
        <v>22831</v>
      </c>
      <c r="D41" s="502">
        <v>10</v>
      </c>
      <c r="E41" s="502">
        <v>22831</v>
      </c>
      <c r="F41" s="502" t="s">
        <v>216</v>
      </c>
      <c r="G41" s="502" t="s">
        <v>216</v>
      </c>
      <c r="H41" s="502">
        <v>15</v>
      </c>
      <c r="I41" s="502">
        <v>44390</v>
      </c>
      <c r="J41" s="502">
        <v>15</v>
      </c>
      <c r="K41" s="502">
        <v>44390</v>
      </c>
      <c r="L41" s="502" t="s">
        <v>216</v>
      </c>
      <c r="M41" s="504" t="s">
        <v>216</v>
      </c>
    </row>
    <row r="42" spans="1:13" s="144" customFormat="1" ht="22.5" customHeight="1" x14ac:dyDescent="0.15">
      <c r="A42" s="644" t="s">
        <v>305</v>
      </c>
      <c r="B42" s="603">
        <v>4230</v>
      </c>
      <c r="C42" s="603">
        <v>78057346</v>
      </c>
      <c r="D42" s="603">
        <v>1424</v>
      </c>
      <c r="E42" s="603">
        <v>2171273</v>
      </c>
      <c r="F42" s="603">
        <v>2806</v>
      </c>
      <c r="G42" s="603">
        <v>75886073</v>
      </c>
      <c r="H42" s="603">
        <v>3756</v>
      </c>
      <c r="I42" s="603">
        <v>87785362</v>
      </c>
      <c r="J42" s="603">
        <v>1426</v>
      </c>
      <c r="K42" s="603">
        <v>2302412</v>
      </c>
      <c r="L42" s="603">
        <v>2330</v>
      </c>
      <c r="M42" s="604">
        <v>85482950</v>
      </c>
    </row>
    <row r="43" spans="1:13" s="144" customFormat="1" ht="22.5" customHeight="1" x14ac:dyDescent="0.15">
      <c r="A43" s="331" t="s">
        <v>306</v>
      </c>
      <c r="B43" s="502">
        <v>234</v>
      </c>
      <c r="C43" s="502">
        <v>7251588</v>
      </c>
      <c r="D43" s="502">
        <v>49</v>
      </c>
      <c r="E43" s="502">
        <v>36156</v>
      </c>
      <c r="F43" s="502">
        <v>185</v>
      </c>
      <c r="G43" s="502">
        <v>7215432</v>
      </c>
      <c r="H43" s="502">
        <v>452</v>
      </c>
      <c r="I43" s="502">
        <v>14821289</v>
      </c>
      <c r="J43" s="502">
        <v>77</v>
      </c>
      <c r="K43" s="502">
        <v>84013</v>
      </c>
      <c r="L43" s="502">
        <v>375</v>
      </c>
      <c r="M43" s="504">
        <v>14737276</v>
      </c>
    </row>
    <row r="44" spans="1:13" s="144" customFormat="1" ht="22.5" customHeight="1" x14ac:dyDescent="0.15">
      <c r="A44" s="331" t="s">
        <v>292</v>
      </c>
      <c r="B44" s="502">
        <v>355</v>
      </c>
      <c r="C44" s="502">
        <v>2710381</v>
      </c>
      <c r="D44" s="502">
        <v>232</v>
      </c>
      <c r="E44" s="502">
        <v>640551</v>
      </c>
      <c r="F44" s="502">
        <v>123</v>
      </c>
      <c r="G44" s="502">
        <v>2069830</v>
      </c>
      <c r="H44" s="502">
        <v>323</v>
      </c>
      <c r="I44" s="502">
        <v>2390911</v>
      </c>
      <c r="J44" s="502">
        <v>210</v>
      </c>
      <c r="K44" s="502">
        <v>856119</v>
      </c>
      <c r="L44" s="502">
        <v>113</v>
      </c>
      <c r="M44" s="504">
        <v>1534792</v>
      </c>
    </row>
    <row r="45" spans="1:13" s="144" customFormat="1" ht="22.5" customHeight="1" x14ac:dyDescent="0.15">
      <c r="A45" s="331" t="s">
        <v>293</v>
      </c>
      <c r="B45" s="502">
        <v>2764</v>
      </c>
      <c r="C45" s="502">
        <v>55468718</v>
      </c>
      <c r="D45" s="502">
        <v>1064</v>
      </c>
      <c r="E45" s="502">
        <v>1430890</v>
      </c>
      <c r="F45" s="502">
        <v>1700</v>
      </c>
      <c r="G45" s="502">
        <v>54037828</v>
      </c>
      <c r="H45" s="502">
        <v>2981</v>
      </c>
      <c r="I45" s="502">
        <v>70573162</v>
      </c>
      <c r="J45" s="502">
        <v>1139</v>
      </c>
      <c r="K45" s="502">
        <v>1362280</v>
      </c>
      <c r="L45" s="502">
        <v>1842</v>
      </c>
      <c r="M45" s="504">
        <v>69210882</v>
      </c>
    </row>
    <row r="46" spans="1:13" s="144" customFormat="1" ht="22.5" customHeight="1" x14ac:dyDescent="0.15">
      <c r="A46" s="331" t="s">
        <v>705</v>
      </c>
      <c r="B46" s="502">
        <v>877</v>
      </c>
      <c r="C46" s="502">
        <v>12626659</v>
      </c>
      <c r="D46" s="502">
        <v>79</v>
      </c>
      <c r="E46" s="502">
        <v>63676</v>
      </c>
      <c r="F46" s="502">
        <v>798</v>
      </c>
      <c r="G46" s="502">
        <v>12562983</v>
      </c>
      <c r="H46" s="502" t="s">
        <v>216</v>
      </c>
      <c r="I46" s="502" t="s">
        <v>216</v>
      </c>
      <c r="J46" s="502" t="s">
        <v>216</v>
      </c>
      <c r="K46" s="502" t="s">
        <v>216</v>
      </c>
      <c r="L46" s="502" t="s">
        <v>216</v>
      </c>
      <c r="M46" s="504" t="s">
        <v>216</v>
      </c>
    </row>
    <row r="47" spans="1:13" s="144" customFormat="1" ht="22.5" customHeight="1" x14ac:dyDescent="0.15">
      <c r="A47" s="644" t="s">
        <v>294</v>
      </c>
      <c r="B47" s="603">
        <v>6000</v>
      </c>
      <c r="C47" s="603">
        <v>6899366</v>
      </c>
      <c r="D47" s="603">
        <v>5934</v>
      </c>
      <c r="E47" s="603">
        <v>6221572</v>
      </c>
      <c r="F47" s="603">
        <v>66</v>
      </c>
      <c r="G47" s="603">
        <v>677794</v>
      </c>
      <c r="H47" s="603">
        <v>6196</v>
      </c>
      <c r="I47" s="603">
        <v>17209394</v>
      </c>
      <c r="J47" s="603">
        <v>5443</v>
      </c>
      <c r="K47" s="603">
        <v>5888784</v>
      </c>
      <c r="L47" s="603">
        <v>753</v>
      </c>
      <c r="M47" s="604">
        <v>11320610</v>
      </c>
    </row>
    <row r="48" spans="1:13" ht="11.25" customHeight="1" x14ac:dyDescent="0.15"/>
  </sheetData>
  <phoneticPr fontId="10"/>
  <printOptions horizontalCentered="1"/>
  <pageMargins left="0.39370078740157483" right="0.39370078740157483" top="0.78740157480314965" bottom="0.39370078740157483" header="0.59055118110236227" footer="0.19685039370078741"/>
  <pageSetup paperSize="9" scale="72" orientation="portrait" r:id="rId1"/>
  <headerFooter scaleWithDoc="0" alignWithMargins="0">
    <oddHeader>&amp;L&amp;"ＭＳ Ｐゴシック,太字"&amp;14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8"/>
  <sheetViews>
    <sheetView zoomScale="130" zoomScaleNormal="130" zoomScaleSheetLayoutView="100" workbookViewId="0"/>
  </sheetViews>
  <sheetFormatPr defaultRowHeight="13.5" customHeight="1" x14ac:dyDescent="0.15"/>
  <cols>
    <col min="1" max="1" width="2.125" style="145" customWidth="1"/>
    <col min="2" max="2" width="14" style="145" customWidth="1"/>
    <col min="3" max="5" width="9.375" style="152" customWidth="1"/>
    <col min="6" max="6" width="1.375" style="152" customWidth="1"/>
    <col min="7" max="7" width="2.125" style="145" customWidth="1"/>
    <col min="8" max="8" width="14" style="145" customWidth="1"/>
    <col min="9" max="11" width="9.375" style="152" customWidth="1"/>
    <col min="12" max="245" width="9" style="152"/>
    <col min="246" max="246" width="2.125" style="152" customWidth="1"/>
    <col min="247" max="247" width="14" style="152" customWidth="1"/>
    <col min="248" max="250" width="9.375" style="152" customWidth="1"/>
    <col min="251" max="251" width="2.875" style="152" customWidth="1"/>
    <col min="252" max="252" width="2.125" style="152" customWidth="1"/>
    <col min="253" max="253" width="14" style="152" customWidth="1"/>
    <col min="254" max="256" width="9.375" style="152" customWidth="1"/>
    <col min="257" max="501" width="9" style="152"/>
    <col min="502" max="502" width="2.125" style="152" customWidth="1"/>
    <col min="503" max="503" width="14" style="152" customWidth="1"/>
    <col min="504" max="506" width="9.375" style="152" customWidth="1"/>
    <col min="507" max="507" width="2.875" style="152" customWidth="1"/>
    <col min="508" max="508" width="2.125" style="152" customWidth="1"/>
    <col min="509" max="509" width="14" style="152" customWidth="1"/>
    <col min="510" max="512" width="9.375" style="152" customWidth="1"/>
    <col min="513" max="757" width="9" style="152"/>
    <col min="758" max="758" width="2.125" style="152" customWidth="1"/>
    <col min="759" max="759" width="14" style="152" customWidth="1"/>
    <col min="760" max="762" width="9.375" style="152" customWidth="1"/>
    <col min="763" max="763" width="2.875" style="152" customWidth="1"/>
    <col min="764" max="764" width="2.125" style="152" customWidth="1"/>
    <col min="765" max="765" width="14" style="152" customWidth="1"/>
    <col min="766" max="768" width="9.375" style="152" customWidth="1"/>
    <col min="769" max="1013" width="9" style="152"/>
    <col min="1014" max="1014" width="2.125" style="152" customWidth="1"/>
    <col min="1015" max="1015" width="14" style="152" customWidth="1"/>
    <col min="1016" max="1018" width="9.375" style="152" customWidth="1"/>
    <col min="1019" max="1019" width="2.875" style="152" customWidth="1"/>
    <col min="1020" max="1020" width="2.125" style="152" customWidth="1"/>
    <col min="1021" max="1021" width="14" style="152" customWidth="1"/>
    <col min="1022" max="1024" width="9.375" style="152" customWidth="1"/>
    <col min="1025" max="1269" width="9" style="152"/>
    <col min="1270" max="1270" width="2.125" style="152" customWidth="1"/>
    <col min="1271" max="1271" width="14" style="152" customWidth="1"/>
    <col min="1272" max="1274" width="9.375" style="152" customWidth="1"/>
    <col min="1275" max="1275" width="2.875" style="152" customWidth="1"/>
    <col min="1276" max="1276" width="2.125" style="152" customWidth="1"/>
    <col min="1277" max="1277" width="14" style="152" customWidth="1"/>
    <col min="1278" max="1280" width="9.375" style="152" customWidth="1"/>
    <col min="1281" max="1525" width="9" style="152"/>
    <col min="1526" max="1526" width="2.125" style="152" customWidth="1"/>
    <col min="1527" max="1527" width="14" style="152" customWidth="1"/>
    <col min="1528" max="1530" width="9.375" style="152" customWidth="1"/>
    <col min="1531" max="1531" width="2.875" style="152" customWidth="1"/>
    <col min="1532" max="1532" width="2.125" style="152" customWidth="1"/>
    <col min="1533" max="1533" width="14" style="152" customWidth="1"/>
    <col min="1534" max="1536" width="9.375" style="152" customWidth="1"/>
    <col min="1537" max="1781" width="9" style="152"/>
    <col min="1782" max="1782" width="2.125" style="152" customWidth="1"/>
    <col min="1783" max="1783" width="14" style="152" customWidth="1"/>
    <col min="1784" max="1786" width="9.375" style="152" customWidth="1"/>
    <col min="1787" max="1787" width="2.875" style="152" customWidth="1"/>
    <col min="1788" max="1788" width="2.125" style="152" customWidth="1"/>
    <col min="1789" max="1789" width="14" style="152" customWidth="1"/>
    <col min="1790" max="1792" width="9.375" style="152" customWidth="1"/>
    <col min="1793" max="2037" width="9" style="152"/>
    <col min="2038" max="2038" width="2.125" style="152" customWidth="1"/>
    <col min="2039" max="2039" width="14" style="152" customWidth="1"/>
    <col min="2040" max="2042" width="9.375" style="152" customWidth="1"/>
    <col min="2043" max="2043" width="2.875" style="152" customWidth="1"/>
    <col min="2044" max="2044" width="2.125" style="152" customWidth="1"/>
    <col min="2045" max="2045" width="14" style="152" customWidth="1"/>
    <col min="2046" max="2048" width="9.375" style="152" customWidth="1"/>
    <col min="2049" max="2293" width="9" style="152"/>
    <col min="2294" max="2294" width="2.125" style="152" customWidth="1"/>
    <col min="2295" max="2295" width="14" style="152" customWidth="1"/>
    <col min="2296" max="2298" width="9.375" style="152" customWidth="1"/>
    <col min="2299" max="2299" width="2.875" style="152" customWidth="1"/>
    <col min="2300" max="2300" width="2.125" style="152" customWidth="1"/>
    <col min="2301" max="2301" width="14" style="152" customWidth="1"/>
    <col min="2302" max="2304" width="9.375" style="152" customWidth="1"/>
    <col min="2305" max="2549" width="9" style="152"/>
    <col min="2550" max="2550" width="2.125" style="152" customWidth="1"/>
    <col min="2551" max="2551" width="14" style="152" customWidth="1"/>
    <col min="2552" max="2554" width="9.375" style="152" customWidth="1"/>
    <col min="2555" max="2555" width="2.875" style="152" customWidth="1"/>
    <col min="2556" max="2556" width="2.125" style="152" customWidth="1"/>
    <col min="2557" max="2557" width="14" style="152" customWidth="1"/>
    <col min="2558" max="2560" width="9.375" style="152" customWidth="1"/>
    <col min="2561" max="2805" width="9" style="152"/>
    <col min="2806" max="2806" width="2.125" style="152" customWidth="1"/>
    <col min="2807" max="2807" width="14" style="152" customWidth="1"/>
    <col min="2808" max="2810" width="9.375" style="152" customWidth="1"/>
    <col min="2811" max="2811" width="2.875" style="152" customWidth="1"/>
    <col min="2812" max="2812" width="2.125" style="152" customWidth="1"/>
    <col min="2813" max="2813" width="14" style="152" customWidth="1"/>
    <col min="2814" max="2816" width="9.375" style="152" customWidth="1"/>
    <col min="2817" max="3061" width="9" style="152"/>
    <col min="3062" max="3062" width="2.125" style="152" customWidth="1"/>
    <col min="3063" max="3063" width="14" style="152" customWidth="1"/>
    <col min="3064" max="3066" width="9.375" style="152" customWidth="1"/>
    <col min="3067" max="3067" width="2.875" style="152" customWidth="1"/>
    <col min="3068" max="3068" width="2.125" style="152" customWidth="1"/>
    <col min="3069" max="3069" width="14" style="152" customWidth="1"/>
    <col min="3070" max="3072" width="9.375" style="152" customWidth="1"/>
    <col min="3073" max="3317" width="9" style="152"/>
    <col min="3318" max="3318" width="2.125" style="152" customWidth="1"/>
    <col min="3319" max="3319" width="14" style="152" customWidth="1"/>
    <col min="3320" max="3322" width="9.375" style="152" customWidth="1"/>
    <col min="3323" max="3323" width="2.875" style="152" customWidth="1"/>
    <col min="3324" max="3324" width="2.125" style="152" customWidth="1"/>
    <col min="3325" max="3325" width="14" style="152" customWidth="1"/>
    <col min="3326" max="3328" width="9.375" style="152" customWidth="1"/>
    <col min="3329" max="3573" width="9" style="152"/>
    <col min="3574" max="3574" width="2.125" style="152" customWidth="1"/>
    <col min="3575" max="3575" width="14" style="152" customWidth="1"/>
    <col min="3576" max="3578" width="9.375" style="152" customWidth="1"/>
    <col min="3579" max="3579" width="2.875" style="152" customWidth="1"/>
    <col min="3580" max="3580" width="2.125" style="152" customWidth="1"/>
    <col min="3581" max="3581" width="14" style="152" customWidth="1"/>
    <col min="3582" max="3584" width="9.375" style="152" customWidth="1"/>
    <col min="3585" max="3829" width="9" style="152"/>
    <col min="3830" max="3830" width="2.125" style="152" customWidth="1"/>
    <col min="3831" max="3831" width="14" style="152" customWidth="1"/>
    <col min="3832" max="3834" width="9.375" style="152" customWidth="1"/>
    <col min="3835" max="3835" width="2.875" style="152" customWidth="1"/>
    <col min="3836" max="3836" width="2.125" style="152" customWidth="1"/>
    <col min="3837" max="3837" width="14" style="152" customWidth="1"/>
    <col min="3838" max="3840" width="9.375" style="152" customWidth="1"/>
    <col min="3841" max="4085" width="9" style="152"/>
    <col min="4086" max="4086" width="2.125" style="152" customWidth="1"/>
    <col min="4087" max="4087" width="14" style="152" customWidth="1"/>
    <col min="4088" max="4090" width="9.375" style="152" customWidth="1"/>
    <col min="4091" max="4091" width="2.875" style="152" customWidth="1"/>
    <col min="4092" max="4092" width="2.125" style="152" customWidth="1"/>
    <col min="4093" max="4093" width="14" style="152" customWidth="1"/>
    <col min="4094" max="4096" width="9.375" style="152" customWidth="1"/>
    <col min="4097" max="4341" width="9" style="152"/>
    <col min="4342" max="4342" width="2.125" style="152" customWidth="1"/>
    <col min="4343" max="4343" width="14" style="152" customWidth="1"/>
    <col min="4344" max="4346" width="9.375" style="152" customWidth="1"/>
    <col min="4347" max="4347" width="2.875" style="152" customWidth="1"/>
    <col min="4348" max="4348" width="2.125" style="152" customWidth="1"/>
    <col min="4349" max="4349" width="14" style="152" customWidth="1"/>
    <col min="4350" max="4352" width="9.375" style="152" customWidth="1"/>
    <col min="4353" max="4597" width="9" style="152"/>
    <col min="4598" max="4598" width="2.125" style="152" customWidth="1"/>
    <col min="4599" max="4599" width="14" style="152" customWidth="1"/>
    <col min="4600" max="4602" width="9.375" style="152" customWidth="1"/>
    <col min="4603" max="4603" width="2.875" style="152" customWidth="1"/>
    <col min="4604" max="4604" width="2.125" style="152" customWidth="1"/>
    <col min="4605" max="4605" width="14" style="152" customWidth="1"/>
    <col min="4606" max="4608" width="9.375" style="152" customWidth="1"/>
    <col min="4609" max="4853" width="9" style="152"/>
    <col min="4854" max="4854" width="2.125" style="152" customWidth="1"/>
    <col min="4855" max="4855" width="14" style="152" customWidth="1"/>
    <col min="4856" max="4858" width="9.375" style="152" customWidth="1"/>
    <col min="4859" max="4859" width="2.875" style="152" customWidth="1"/>
    <col min="4860" max="4860" width="2.125" style="152" customWidth="1"/>
    <col min="4861" max="4861" width="14" style="152" customWidth="1"/>
    <col min="4862" max="4864" width="9.375" style="152" customWidth="1"/>
    <col min="4865" max="5109" width="9" style="152"/>
    <col min="5110" max="5110" width="2.125" style="152" customWidth="1"/>
    <col min="5111" max="5111" width="14" style="152" customWidth="1"/>
    <col min="5112" max="5114" width="9.375" style="152" customWidth="1"/>
    <col min="5115" max="5115" width="2.875" style="152" customWidth="1"/>
    <col min="5116" max="5116" width="2.125" style="152" customWidth="1"/>
    <col min="5117" max="5117" width="14" style="152" customWidth="1"/>
    <col min="5118" max="5120" width="9.375" style="152" customWidth="1"/>
    <col min="5121" max="5365" width="9" style="152"/>
    <col min="5366" max="5366" width="2.125" style="152" customWidth="1"/>
    <col min="5367" max="5367" width="14" style="152" customWidth="1"/>
    <col min="5368" max="5370" width="9.375" style="152" customWidth="1"/>
    <col min="5371" max="5371" width="2.875" style="152" customWidth="1"/>
    <col min="5372" max="5372" width="2.125" style="152" customWidth="1"/>
    <col min="5373" max="5373" width="14" style="152" customWidth="1"/>
    <col min="5374" max="5376" width="9.375" style="152" customWidth="1"/>
    <col min="5377" max="5621" width="9" style="152"/>
    <col min="5622" max="5622" width="2.125" style="152" customWidth="1"/>
    <col min="5623" max="5623" width="14" style="152" customWidth="1"/>
    <col min="5624" max="5626" width="9.375" style="152" customWidth="1"/>
    <col min="5627" max="5627" width="2.875" style="152" customWidth="1"/>
    <col min="5628" max="5628" width="2.125" style="152" customWidth="1"/>
    <col min="5629" max="5629" width="14" style="152" customWidth="1"/>
    <col min="5630" max="5632" width="9.375" style="152" customWidth="1"/>
    <col min="5633" max="5877" width="9" style="152"/>
    <col min="5878" max="5878" width="2.125" style="152" customWidth="1"/>
    <col min="5879" max="5879" width="14" style="152" customWidth="1"/>
    <col min="5880" max="5882" width="9.375" style="152" customWidth="1"/>
    <col min="5883" max="5883" width="2.875" style="152" customWidth="1"/>
    <col min="5884" max="5884" width="2.125" style="152" customWidth="1"/>
    <col min="5885" max="5885" width="14" style="152" customWidth="1"/>
    <col min="5886" max="5888" width="9.375" style="152" customWidth="1"/>
    <col min="5889" max="6133" width="9" style="152"/>
    <col min="6134" max="6134" width="2.125" style="152" customWidth="1"/>
    <col min="6135" max="6135" width="14" style="152" customWidth="1"/>
    <col min="6136" max="6138" width="9.375" style="152" customWidth="1"/>
    <col min="6139" max="6139" width="2.875" style="152" customWidth="1"/>
    <col min="6140" max="6140" width="2.125" style="152" customWidth="1"/>
    <col min="6141" max="6141" width="14" style="152" customWidth="1"/>
    <col min="6142" max="6144" width="9.375" style="152" customWidth="1"/>
    <col min="6145" max="6389" width="9" style="152"/>
    <col min="6390" max="6390" width="2.125" style="152" customWidth="1"/>
    <col min="6391" max="6391" width="14" style="152" customWidth="1"/>
    <col min="6392" max="6394" width="9.375" style="152" customWidth="1"/>
    <col min="6395" max="6395" width="2.875" style="152" customWidth="1"/>
    <col min="6396" max="6396" width="2.125" style="152" customWidth="1"/>
    <col min="6397" max="6397" width="14" style="152" customWidth="1"/>
    <col min="6398" max="6400" width="9.375" style="152" customWidth="1"/>
    <col min="6401" max="6645" width="9" style="152"/>
    <col min="6646" max="6646" width="2.125" style="152" customWidth="1"/>
    <col min="6647" max="6647" width="14" style="152" customWidth="1"/>
    <col min="6648" max="6650" width="9.375" style="152" customWidth="1"/>
    <col min="6651" max="6651" width="2.875" style="152" customWidth="1"/>
    <col min="6652" max="6652" width="2.125" style="152" customWidth="1"/>
    <col min="6653" max="6653" width="14" style="152" customWidth="1"/>
    <col min="6654" max="6656" width="9.375" style="152" customWidth="1"/>
    <col min="6657" max="6901" width="9" style="152"/>
    <col min="6902" max="6902" width="2.125" style="152" customWidth="1"/>
    <col min="6903" max="6903" width="14" style="152" customWidth="1"/>
    <col min="6904" max="6906" width="9.375" style="152" customWidth="1"/>
    <col min="6907" max="6907" width="2.875" style="152" customWidth="1"/>
    <col min="6908" max="6908" width="2.125" style="152" customWidth="1"/>
    <col min="6909" max="6909" width="14" style="152" customWidth="1"/>
    <col min="6910" max="6912" width="9.375" style="152" customWidth="1"/>
    <col min="6913" max="7157" width="9" style="152"/>
    <col min="7158" max="7158" width="2.125" style="152" customWidth="1"/>
    <col min="7159" max="7159" width="14" style="152" customWidth="1"/>
    <col min="7160" max="7162" width="9.375" style="152" customWidth="1"/>
    <col min="7163" max="7163" width="2.875" style="152" customWidth="1"/>
    <col min="7164" max="7164" width="2.125" style="152" customWidth="1"/>
    <col min="7165" max="7165" width="14" style="152" customWidth="1"/>
    <col min="7166" max="7168" width="9.375" style="152" customWidth="1"/>
    <col min="7169" max="7413" width="9" style="152"/>
    <col min="7414" max="7414" width="2.125" style="152" customWidth="1"/>
    <col min="7415" max="7415" width="14" style="152" customWidth="1"/>
    <col min="7416" max="7418" width="9.375" style="152" customWidth="1"/>
    <col min="7419" max="7419" width="2.875" style="152" customWidth="1"/>
    <col min="7420" max="7420" width="2.125" style="152" customWidth="1"/>
    <col min="7421" max="7421" width="14" style="152" customWidth="1"/>
    <col min="7422" max="7424" width="9.375" style="152" customWidth="1"/>
    <col min="7425" max="7669" width="9" style="152"/>
    <col min="7670" max="7670" width="2.125" style="152" customWidth="1"/>
    <col min="7671" max="7671" width="14" style="152" customWidth="1"/>
    <col min="7672" max="7674" width="9.375" style="152" customWidth="1"/>
    <col min="7675" max="7675" width="2.875" style="152" customWidth="1"/>
    <col min="7676" max="7676" width="2.125" style="152" customWidth="1"/>
    <col min="7677" max="7677" width="14" style="152" customWidth="1"/>
    <col min="7678" max="7680" width="9.375" style="152" customWidth="1"/>
    <col min="7681" max="7925" width="9" style="152"/>
    <col min="7926" max="7926" width="2.125" style="152" customWidth="1"/>
    <col min="7927" max="7927" width="14" style="152" customWidth="1"/>
    <col min="7928" max="7930" width="9.375" style="152" customWidth="1"/>
    <col min="7931" max="7931" width="2.875" style="152" customWidth="1"/>
    <col min="7932" max="7932" width="2.125" style="152" customWidth="1"/>
    <col min="7933" max="7933" width="14" style="152" customWidth="1"/>
    <col min="7934" max="7936" width="9.375" style="152" customWidth="1"/>
    <col min="7937" max="8181" width="9" style="152"/>
    <col min="8182" max="8182" width="2.125" style="152" customWidth="1"/>
    <col min="8183" max="8183" width="14" style="152" customWidth="1"/>
    <col min="8184" max="8186" width="9.375" style="152" customWidth="1"/>
    <col min="8187" max="8187" width="2.875" style="152" customWidth="1"/>
    <col min="8188" max="8188" width="2.125" style="152" customWidth="1"/>
    <col min="8189" max="8189" width="14" style="152" customWidth="1"/>
    <col min="8190" max="8192" width="9.375" style="152" customWidth="1"/>
    <col min="8193" max="8437" width="9" style="152"/>
    <col min="8438" max="8438" width="2.125" style="152" customWidth="1"/>
    <col min="8439" max="8439" width="14" style="152" customWidth="1"/>
    <col min="8440" max="8442" width="9.375" style="152" customWidth="1"/>
    <col min="8443" max="8443" width="2.875" style="152" customWidth="1"/>
    <col min="8444" max="8444" width="2.125" style="152" customWidth="1"/>
    <col min="8445" max="8445" width="14" style="152" customWidth="1"/>
    <col min="8446" max="8448" width="9.375" style="152" customWidth="1"/>
    <col min="8449" max="8693" width="9" style="152"/>
    <col min="8694" max="8694" width="2.125" style="152" customWidth="1"/>
    <col min="8695" max="8695" width="14" style="152" customWidth="1"/>
    <col min="8696" max="8698" width="9.375" style="152" customWidth="1"/>
    <col min="8699" max="8699" width="2.875" style="152" customWidth="1"/>
    <col min="8700" max="8700" width="2.125" style="152" customWidth="1"/>
    <col min="8701" max="8701" width="14" style="152" customWidth="1"/>
    <col min="8702" max="8704" width="9.375" style="152" customWidth="1"/>
    <col min="8705" max="8949" width="9" style="152"/>
    <col min="8950" max="8950" width="2.125" style="152" customWidth="1"/>
    <col min="8951" max="8951" width="14" style="152" customWidth="1"/>
    <col min="8952" max="8954" width="9.375" style="152" customWidth="1"/>
    <col min="8955" max="8955" width="2.875" style="152" customWidth="1"/>
    <col min="8956" max="8956" width="2.125" style="152" customWidth="1"/>
    <col min="8957" max="8957" width="14" style="152" customWidth="1"/>
    <col min="8958" max="8960" width="9.375" style="152" customWidth="1"/>
    <col min="8961" max="9205" width="9" style="152"/>
    <col min="9206" max="9206" width="2.125" style="152" customWidth="1"/>
    <col min="9207" max="9207" width="14" style="152" customWidth="1"/>
    <col min="9208" max="9210" width="9.375" style="152" customWidth="1"/>
    <col min="9211" max="9211" width="2.875" style="152" customWidth="1"/>
    <col min="9212" max="9212" width="2.125" style="152" customWidth="1"/>
    <col min="9213" max="9213" width="14" style="152" customWidth="1"/>
    <col min="9214" max="9216" width="9.375" style="152" customWidth="1"/>
    <col min="9217" max="9461" width="9" style="152"/>
    <col min="9462" max="9462" width="2.125" style="152" customWidth="1"/>
    <col min="9463" max="9463" width="14" style="152" customWidth="1"/>
    <col min="9464" max="9466" width="9.375" style="152" customWidth="1"/>
    <col min="9467" max="9467" width="2.875" style="152" customWidth="1"/>
    <col min="9468" max="9468" width="2.125" style="152" customWidth="1"/>
    <col min="9469" max="9469" width="14" style="152" customWidth="1"/>
    <col min="9470" max="9472" width="9.375" style="152" customWidth="1"/>
    <col min="9473" max="9717" width="9" style="152"/>
    <col min="9718" max="9718" width="2.125" style="152" customWidth="1"/>
    <col min="9719" max="9719" width="14" style="152" customWidth="1"/>
    <col min="9720" max="9722" width="9.375" style="152" customWidth="1"/>
    <col min="9723" max="9723" width="2.875" style="152" customWidth="1"/>
    <col min="9724" max="9724" width="2.125" style="152" customWidth="1"/>
    <col min="9725" max="9725" width="14" style="152" customWidth="1"/>
    <col min="9726" max="9728" width="9.375" style="152" customWidth="1"/>
    <col min="9729" max="9973" width="9" style="152"/>
    <col min="9974" max="9974" width="2.125" style="152" customWidth="1"/>
    <col min="9975" max="9975" width="14" style="152" customWidth="1"/>
    <col min="9976" max="9978" width="9.375" style="152" customWidth="1"/>
    <col min="9979" max="9979" width="2.875" style="152" customWidth="1"/>
    <col min="9980" max="9980" width="2.125" style="152" customWidth="1"/>
    <col min="9981" max="9981" width="14" style="152" customWidth="1"/>
    <col min="9982" max="9984" width="9.375" style="152" customWidth="1"/>
    <col min="9985" max="10229" width="9" style="152"/>
    <col min="10230" max="10230" width="2.125" style="152" customWidth="1"/>
    <col min="10231" max="10231" width="14" style="152" customWidth="1"/>
    <col min="10232" max="10234" width="9.375" style="152" customWidth="1"/>
    <col min="10235" max="10235" width="2.875" style="152" customWidth="1"/>
    <col min="10236" max="10236" width="2.125" style="152" customWidth="1"/>
    <col min="10237" max="10237" width="14" style="152" customWidth="1"/>
    <col min="10238" max="10240" width="9.375" style="152" customWidth="1"/>
    <col min="10241" max="10485" width="9" style="152"/>
    <col min="10486" max="10486" width="2.125" style="152" customWidth="1"/>
    <col min="10487" max="10487" width="14" style="152" customWidth="1"/>
    <col min="10488" max="10490" width="9.375" style="152" customWidth="1"/>
    <col min="10491" max="10491" width="2.875" style="152" customWidth="1"/>
    <col min="10492" max="10492" width="2.125" style="152" customWidth="1"/>
    <col min="10493" max="10493" width="14" style="152" customWidth="1"/>
    <col min="10494" max="10496" width="9.375" style="152" customWidth="1"/>
    <col min="10497" max="10741" width="9" style="152"/>
    <col min="10742" max="10742" width="2.125" style="152" customWidth="1"/>
    <col min="10743" max="10743" width="14" style="152" customWidth="1"/>
    <col min="10744" max="10746" width="9.375" style="152" customWidth="1"/>
    <col min="10747" max="10747" width="2.875" style="152" customWidth="1"/>
    <col min="10748" max="10748" width="2.125" style="152" customWidth="1"/>
    <col min="10749" max="10749" width="14" style="152" customWidth="1"/>
    <col min="10750" max="10752" width="9.375" style="152" customWidth="1"/>
    <col min="10753" max="10997" width="9" style="152"/>
    <col min="10998" max="10998" width="2.125" style="152" customWidth="1"/>
    <col min="10999" max="10999" width="14" style="152" customWidth="1"/>
    <col min="11000" max="11002" width="9.375" style="152" customWidth="1"/>
    <col min="11003" max="11003" width="2.875" style="152" customWidth="1"/>
    <col min="11004" max="11004" width="2.125" style="152" customWidth="1"/>
    <col min="11005" max="11005" width="14" style="152" customWidth="1"/>
    <col min="11006" max="11008" width="9.375" style="152" customWidth="1"/>
    <col min="11009" max="11253" width="9" style="152"/>
    <col min="11254" max="11254" width="2.125" style="152" customWidth="1"/>
    <col min="11255" max="11255" width="14" style="152" customWidth="1"/>
    <col min="11256" max="11258" width="9.375" style="152" customWidth="1"/>
    <col min="11259" max="11259" width="2.875" style="152" customWidth="1"/>
    <col min="11260" max="11260" width="2.125" style="152" customWidth="1"/>
    <col min="11261" max="11261" width="14" style="152" customWidth="1"/>
    <col min="11262" max="11264" width="9.375" style="152" customWidth="1"/>
    <col min="11265" max="11509" width="9" style="152"/>
    <col min="11510" max="11510" width="2.125" style="152" customWidth="1"/>
    <col min="11511" max="11511" width="14" style="152" customWidth="1"/>
    <col min="11512" max="11514" width="9.375" style="152" customWidth="1"/>
    <col min="11515" max="11515" width="2.875" style="152" customWidth="1"/>
    <col min="11516" max="11516" width="2.125" style="152" customWidth="1"/>
    <col min="11517" max="11517" width="14" style="152" customWidth="1"/>
    <col min="11518" max="11520" width="9.375" style="152" customWidth="1"/>
    <col min="11521" max="11765" width="9" style="152"/>
    <col min="11766" max="11766" width="2.125" style="152" customWidth="1"/>
    <col min="11767" max="11767" width="14" style="152" customWidth="1"/>
    <col min="11768" max="11770" width="9.375" style="152" customWidth="1"/>
    <col min="11771" max="11771" width="2.875" style="152" customWidth="1"/>
    <col min="11772" max="11772" width="2.125" style="152" customWidth="1"/>
    <col min="11773" max="11773" width="14" style="152" customWidth="1"/>
    <col min="11774" max="11776" width="9.375" style="152" customWidth="1"/>
    <col min="11777" max="12021" width="9" style="152"/>
    <col min="12022" max="12022" width="2.125" style="152" customWidth="1"/>
    <col min="12023" max="12023" width="14" style="152" customWidth="1"/>
    <col min="12024" max="12026" width="9.375" style="152" customWidth="1"/>
    <col min="12027" max="12027" width="2.875" style="152" customWidth="1"/>
    <col min="12028" max="12028" width="2.125" style="152" customWidth="1"/>
    <col min="12029" max="12029" width="14" style="152" customWidth="1"/>
    <col min="12030" max="12032" width="9.375" style="152" customWidth="1"/>
    <col min="12033" max="12277" width="9" style="152"/>
    <col min="12278" max="12278" width="2.125" style="152" customWidth="1"/>
    <col min="12279" max="12279" width="14" style="152" customWidth="1"/>
    <col min="12280" max="12282" width="9.375" style="152" customWidth="1"/>
    <col min="12283" max="12283" width="2.875" style="152" customWidth="1"/>
    <col min="12284" max="12284" width="2.125" style="152" customWidth="1"/>
    <col min="12285" max="12285" width="14" style="152" customWidth="1"/>
    <col min="12286" max="12288" width="9.375" style="152" customWidth="1"/>
    <col min="12289" max="12533" width="9" style="152"/>
    <col min="12534" max="12534" width="2.125" style="152" customWidth="1"/>
    <col min="12535" max="12535" width="14" style="152" customWidth="1"/>
    <col min="12536" max="12538" width="9.375" style="152" customWidth="1"/>
    <col min="12539" max="12539" width="2.875" style="152" customWidth="1"/>
    <col min="12540" max="12540" width="2.125" style="152" customWidth="1"/>
    <col min="12541" max="12541" width="14" style="152" customWidth="1"/>
    <col min="12542" max="12544" width="9.375" style="152" customWidth="1"/>
    <col min="12545" max="12789" width="9" style="152"/>
    <col min="12790" max="12790" width="2.125" style="152" customWidth="1"/>
    <col min="12791" max="12791" width="14" style="152" customWidth="1"/>
    <col min="12792" max="12794" width="9.375" style="152" customWidth="1"/>
    <col min="12795" max="12795" width="2.875" style="152" customWidth="1"/>
    <col min="12796" max="12796" width="2.125" style="152" customWidth="1"/>
    <col min="12797" max="12797" width="14" style="152" customWidth="1"/>
    <col min="12798" max="12800" width="9.375" style="152" customWidth="1"/>
    <col min="12801" max="13045" width="9" style="152"/>
    <col min="13046" max="13046" width="2.125" style="152" customWidth="1"/>
    <col min="13047" max="13047" width="14" style="152" customWidth="1"/>
    <col min="13048" max="13050" width="9.375" style="152" customWidth="1"/>
    <col min="13051" max="13051" width="2.875" style="152" customWidth="1"/>
    <col min="13052" max="13052" width="2.125" style="152" customWidth="1"/>
    <col min="13053" max="13053" width="14" style="152" customWidth="1"/>
    <col min="13054" max="13056" width="9.375" style="152" customWidth="1"/>
    <col min="13057" max="13301" width="9" style="152"/>
    <col min="13302" max="13302" width="2.125" style="152" customWidth="1"/>
    <col min="13303" max="13303" width="14" style="152" customWidth="1"/>
    <col min="13304" max="13306" width="9.375" style="152" customWidth="1"/>
    <col min="13307" max="13307" width="2.875" style="152" customWidth="1"/>
    <col min="13308" max="13308" width="2.125" style="152" customWidth="1"/>
    <col min="13309" max="13309" width="14" style="152" customWidth="1"/>
    <col min="13310" max="13312" width="9.375" style="152" customWidth="1"/>
    <col min="13313" max="13557" width="9" style="152"/>
    <col min="13558" max="13558" width="2.125" style="152" customWidth="1"/>
    <col min="13559" max="13559" width="14" style="152" customWidth="1"/>
    <col min="13560" max="13562" width="9.375" style="152" customWidth="1"/>
    <col min="13563" max="13563" width="2.875" style="152" customWidth="1"/>
    <col min="13564" max="13564" width="2.125" style="152" customWidth="1"/>
    <col min="13565" max="13565" width="14" style="152" customWidth="1"/>
    <col min="13566" max="13568" width="9.375" style="152" customWidth="1"/>
    <col min="13569" max="13813" width="9" style="152"/>
    <col min="13814" max="13814" width="2.125" style="152" customWidth="1"/>
    <col min="13815" max="13815" width="14" style="152" customWidth="1"/>
    <col min="13816" max="13818" width="9.375" style="152" customWidth="1"/>
    <col min="13819" max="13819" width="2.875" style="152" customWidth="1"/>
    <col min="13820" max="13820" width="2.125" style="152" customWidth="1"/>
    <col min="13821" max="13821" width="14" style="152" customWidth="1"/>
    <col min="13822" max="13824" width="9.375" style="152" customWidth="1"/>
    <col min="13825" max="14069" width="9" style="152"/>
    <col min="14070" max="14070" width="2.125" style="152" customWidth="1"/>
    <col min="14071" max="14071" width="14" style="152" customWidth="1"/>
    <col min="14072" max="14074" width="9.375" style="152" customWidth="1"/>
    <col min="14075" max="14075" width="2.875" style="152" customWidth="1"/>
    <col min="14076" max="14076" width="2.125" style="152" customWidth="1"/>
    <col min="14077" max="14077" width="14" style="152" customWidth="1"/>
    <col min="14078" max="14080" width="9.375" style="152" customWidth="1"/>
    <col min="14081" max="14325" width="9" style="152"/>
    <col min="14326" max="14326" width="2.125" style="152" customWidth="1"/>
    <col min="14327" max="14327" width="14" style="152" customWidth="1"/>
    <col min="14328" max="14330" width="9.375" style="152" customWidth="1"/>
    <col min="14331" max="14331" width="2.875" style="152" customWidth="1"/>
    <col min="14332" max="14332" width="2.125" style="152" customWidth="1"/>
    <col min="14333" max="14333" width="14" style="152" customWidth="1"/>
    <col min="14334" max="14336" width="9.375" style="152" customWidth="1"/>
    <col min="14337" max="14581" width="9" style="152"/>
    <col min="14582" max="14582" width="2.125" style="152" customWidth="1"/>
    <col min="14583" max="14583" width="14" style="152" customWidth="1"/>
    <col min="14584" max="14586" width="9.375" style="152" customWidth="1"/>
    <col min="14587" max="14587" width="2.875" style="152" customWidth="1"/>
    <col min="14588" max="14588" width="2.125" style="152" customWidth="1"/>
    <col min="14589" max="14589" width="14" style="152" customWidth="1"/>
    <col min="14590" max="14592" width="9.375" style="152" customWidth="1"/>
    <col min="14593" max="14837" width="9" style="152"/>
    <col min="14838" max="14838" width="2.125" style="152" customWidth="1"/>
    <col min="14839" max="14839" width="14" style="152" customWidth="1"/>
    <col min="14840" max="14842" width="9.375" style="152" customWidth="1"/>
    <col min="14843" max="14843" width="2.875" style="152" customWidth="1"/>
    <col min="14844" max="14844" width="2.125" style="152" customWidth="1"/>
    <col min="14845" max="14845" width="14" style="152" customWidth="1"/>
    <col min="14846" max="14848" width="9.375" style="152" customWidth="1"/>
    <col min="14849" max="15093" width="9" style="152"/>
    <col min="15094" max="15094" width="2.125" style="152" customWidth="1"/>
    <col min="15095" max="15095" width="14" style="152" customWidth="1"/>
    <col min="15096" max="15098" width="9.375" style="152" customWidth="1"/>
    <col min="15099" max="15099" width="2.875" style="152" customWidth="1"/>
    <col min="15100" max="15100" width="2.125" style="152" customWidth="1"/>
    <col min="15101" max="15101" width="14" style="152" customWidth="1"/>
    <col min="15102" max="15104" width="9.375" style="152" customWidth="1"/>
    <col min="15105" max="15349" width="9" style="152"/>
    <col min="15350" max="15350" width="2.125" style="152" customWidth="1"/>
    <col min="15351" max="15351" width="14" style="152" customWidth="1"/>
    <col min="15352" max="15354" width="9.375" style="152" customWidth="1"/>
    <col min="15355" max="15355" width="2.875" style="152" customWidth="1"/>
    <col min="15356" max="15356" width="2.125" style="152" customWidth="1"/>
    <col min="15357" max="15357" width="14" style="152" customWidth="1"/>
    <col min="15358" max="15360" width="9.375" style="152" customWidth="1"/>
    <col min="15361" max="15605" width="9" style="152"/>
    <col min="15606" max="15606" width="2.125" style="152" customWidth="1"/>
    <col min="15607" max="15607" width="14" style="152" customWidth="1"/>
    <col min="15608" max="15610" width="9.375" style="152" customWidth="1"/>
    <col min="15611" max="15611" width="2.875" style="152" customWidth="1"/>
    <col min="15612" max="15612" width="2.125" style="152" customWidth="1"/>
    <col min="15613" max="15613" width="14" style="152" customWidth="1"/>
    <col min="15614" max="15616" width="9.375" style="152" customWidth="1"/>
    <col min="15617" max="15861" width="9" style="152"/>
    <col min="15862" max="15862" width="2.125" style="152" customWidth="1"/>
    <col min="15863" max="15863" width="14" style="152" customWidth="1"/>
    <col min="15864" max="15866" width="9.375" style="152" customWidth="1"/>
    <col min="15867" max="15867" width="2.875" style="152" customWidth="1"/>
    <col min="15868" max="15868" width="2.125" style="152" customWidth="1"/>
    <col min="15869" max="15869" width="14" style="152" customWidth="1"/>
    <col min="15870" max="15872" width="9.375" style="152" customWidth="1"/>
    <col min="15873" max="16117" width="9" style="152"/>
    <col min="16118" max="16118" width="2.125" style="152" customWidth="1"/>
    <col min="16119" max="16119" width="14" style="152" customWidth="1"/>
    <col min="16120" max="16122" width="9.375" style="152" customWidth="1"/>
    <col min="16123" max="16123" width="2.875" style="152" customWidth="1"/>
    <col min="16124" max="16124" width="2.125" style="152" customWidth="1"/>
    <col min="16125" max="16125" width="14" style="152" customWidth="1"/>
    <col min="16126" max="16128" width="9.375" style="152" customWidth="1"/>
    <col min="16129" max="16384" width="9" style="152"/>
  </cols>
  <sheetData>
    <row r="1" spans="1:11" s="586" customFormat="1" ht="19.899999999999999" customHeight="1" x14ac:dyDescent="0.15">
      <c r="A1" s="663" t="s">
        <v>361</v>
      </c>
      <c r="E1" s="587" t="s">
        <v>123</v>
      </c>
      <c r="G1" s="663" t="s">
        <v>362</v>
      </c>
      <c r="K1" s="587" t="s">
        <v>123</v>
      </c>
    </row>
    <row r="2" spans="1:11" s="145" customFormat="1" ht="17.25" customHeight="1" x14ac:dyDescent="0.15">
      <c r="A2" s="147" t="s">
        <v>363</v>
      </c>
      <c r="B2" s="448"/>
      <c r="C2" s="649" t="s">
        <v>364</v>
      </c>
      <c r="D2" s="449" t="s">
        <v>365</v>
      </c>
      <c r="E2" s="450" t="s">
        <v>203</v>
      </c>
      <c r="G2" s="147" t="s">
        <v>363</v>
      </c>
      <c r="H2" s="150"/>
      <c r="I2" s="151" t="s">
        <v>364</v>
      </c>
      <c r="J2" s="148" t="s">
        <v>365</v>
      </c>
      <c r="K2" s="149" t="s">
        <v>203</v>
      </c>
    </row>
    <row r="3" spans="1:11" ht="13.5" customHeight="1" x14ac:dyDescent="0.15">
      <c r="A3" s="655" t="s">
        <v>349</v>
      </c>
      <c r="B3" s="656"/>
      <c r="C3" s="657">
        <v>256303</v>
      </c>
      <c r="D3" s="658">
        <v>237979</v>
      </c>
      <c r="E3" s="659">
        <f>SUM(C3:D3)</f>
        <v>494282</v>
      </c>
      <c r="F3" s="579"/>
      <c r="G3" s="655" t="s">
        <v>350</v>
      </c>
      <c r="H3" s="660"/>
      <c r="I3" s="661" t="s">
        <v>216</v>
      </c>
      <c r="J3" s="661" t="s">
        <v>216</v>
      </c>
      <c r="K3" s="662" t="s">
        <v>216</v>
      </c>
    </row>
    <row r="4" spans="1:11" ht="13.5" customHeight="1" x14ac:dyDescent="0.15">
      <c r="A4" s="153" t="s">
        <v>706</v>
      </c>
      <c r="B4" s="154"/>
      <c r="C4" s="155">
        <v>183</v>
      </c>
      <c r="D4" s="156">
        <v>183</v>
      </c>
      <c r="E4" s="555">
        <v>366</v>
      </c>
      <c r="F4" s="187"/>
      <c r="G4" s="552"/>
      <c r="H4" s="553"/>
      <c r="I4" s="156"/>
      <c r="J4" s="156"/>
      <c r="K4" s="156"/>
    </row>
    <row r="5" spans="1:11" ht="13.5" customHeight="1" x14ac:dyDescent="0.15">
      <c r="A5" s="157"/>
      <c r="B5" s="158" t="s">
        <v>707</v>
      </c>
      <c r="C5" s="159">
        <v>183</v>
      </c>
      <c r="D5" s="159">
        <v>183</v>
      </c>
      <c r="E5" s="554">
        <v>366</v>
      </c>
      <c r="G5" s="650" t="s">
        <v>355</v>
      </c>
      <c r="H5" s="651"/>
      <c r="I5" s="652">
        <v>256303</v>
      </c>
      <c r="J5" s="653">
        <v>237979</v>
      </c>
      <c r="K5" s="654">
        <v>494282</v>
      </c>
    </row>
    <row r="6" spans="1:11" ht="13.5" customHeight="1" x14ac:dyDescent="0.15">
      <c r="A6" s="153" t="s">
        <v>353</v>
      </c>
      <c r="B6" s="154"/>
      <c r="C6" s="580">
        <v>241434</v>
      </c>
      <c r="D6" s="581">
        <v>225717</v>
      </c>
      <c r="E6" s="555">
        <f>SUM(C6:D6)</f>
        <v>467151</v>
      </c>
      <c r="G6" s="552"/>
      <c r="H6" s="152"/>
    </row>
    <row r="7" spans="1:11" ht="13.5" customHeight="1" x14ac:dyDescent="0.15">
      <c r="A7" s="157"/>
      <c r="B7" s="158" t="s">
        <v>335</v>
      </c>
      <c r="C7" s="582">
        <v>19316</v>
      </c>
      <c r="D7" s="583">
        <v>22540</v>
      </c>
      <c r="E7" s="554">
        <f>SUM(C7:D7)</f>
        <v>41856</v>
      </c>
      <c r="G7" s="162"/>
      <c r="H7" s="163"/>
      <c r="I7" s="159"/>
      <c r="J7" s="159"/>
      <c r="K7" s="159"/>
    </row>
    <row r="8" spans="1:11" ht="13.5" customHeight="1" x14ac:dyDescent="0.15">
      <c r="A8" s="157"/>
      <c r="B8" s="158" t="s">
        <v>336</v>
      </c>
      <c r="C8" s="582">
        <v>69417</v>
      </c>
      <c r="D8" s="583">
        <v>66983</v>
      </c>
      <c r="E8" s="554">
        <f t="shared" ref="E8:E21" si="0">SUM(C8:D8)</f>
        <v>136400</v>
      </c>
    </row>
    <row r="9" spans="1:11" ht="13.5" customHeight="1" x14ac:dyDescent="0.15">
      <c r="A9" s="157"/>
      <c r="B9" s="158" t="s">
        <v>356</v>
      </c>
      <c r="C9" s="582">
        <v>9243</v>
      </c>
      <c r="D9" s="583">
        <v>6407</v>
      </c>
      <c r="E9" s="554">
        <f t="shared" si="0"/>
        <v>15650</v>
      </c>
      <c r="G9" s="162"/>
      <c r="H9" s="163"/>
      <c r="I9" s="159"/>
      <c r="J9" s="159"/>
      <c r="K9" s="159"/>
    </row>
    <row r="10" spans="1:11" ht="13.5" customHeight="1" x14ac:dyDescent="0.15">
      <c r="A10" s="157"/>
      <c r="B10" s="158" t="s">
        <v>343</v>
      </c>
      <c r="C10" s="582">
        <v>1214</v>
      </c>
      <c r="D10" s="583">
        <v>1877</v>
      </c>
      <c r="E10" s="554">
        <f t="shared" si="0"/>
        <v>3091</v>
      </c>
      <c r="G10" s="162"/>
      <c r="H10" s="163"/>
      <c r="I10" s="159"/>
      <c r="J10" s="159"/>
      <c r="K10" s="159"/>
    </row>
    <row r="11" spans="1:11" ht="13.5" customHeight="1" x14ac:dyDescent="0.15">
      <c r="A11" s="157"/>
      <c r="B11" s="158" t="s">
        <v>357</v>
      </c>
      <c r="C11" s="582">
        <v>5835</v>
      </c>
      <c r="D11" s="583">
        <v>4696</v>
      </c>
      <c r="E11" s="554">
        <f t="shared" si="0"/>
        <v>10531</v>
      </c>
      <c r="G11" s="162"/>
      <c r="H11" s="163"/>
      <c r="I11" s="159"/>
      <c r="J11" s="159"/>
      <c r="K11" s="159"/>
    </row>
    <row r="12" spans="1:11" ht="13.5" customHeight="1" x14ac:dyDescent="0.15">
      <c r="A12" s="157"/>
      <c r="B12" s="158" t="s">
        <v>342</v>
      </c>
      <c r="C12" s="582">
        <v>4691</v>
      </c>
      <c r="D12" s="583">
        <v>3388</v>
      </c>
      <c r="E12" s="554">
        <f t="shared" si="0"/>
        <v>8079</v>
      </c>
      <c r="G12" s="162"/>
      <c r="H12" s="163"/>
      <c r="I12" s="159"/>
      <c r="J12" s="159"/>
      <c r="K12" s="159"/>
    </row>
    <row r="13" spans="1:11" ht="13.5" customHeight="1" x14ac:dyDescent="0.15">
      <c r="A13" s="157"/>
      <c r="B13" s="158" t="s">
        <v>337</v>
      </c>
      <c r="C13" s="582">
        <v>7776</v>
      </c>
      <c r="D13" s="583">
        <v>6185</v>
      </c>
      <c r="E13" s="554">
        <f t="shared" si="0"/>
        <v>13961</v>
      </c>
      <c r="G13" s="162"/>
      <c r="H13" s="163"/>
      <c r="I13" s="159"/>
      <c r="J13" s="159"/>
      <c r="K13" s="159"/>
    </row>
    <row r="14" spans="1:11" ht="13.5" customHeight="1" x14ac:dyDescent="0.15">
      <c r="A14" s="157"/>
      <c r="B14" s="158" t="s">
        <v>341</v>
      </c>
      <c r="C14" s="582">
        <v>9890</v>
      </c>
      <c r="D14" s="583">
        <v>7892</v>
      </c>
      <c r="E14" s="554">
        <f t="shared" si="0"/>
        <v>17782</v>
      </c>
      <c r="G14" s="162"/>
      <c r="H14" s="163"/>
      <c r="I14" s="159"/>
      <c r="J14" s="159"/>
      <c r="K14" s="159"/>
    </row>
    <row r="15" spans="1:11" ht="13.5" customHeight="1" x14ac:dyDescent="0.15">
      <c r="A15" s="157"/>
      <c r="B15" s="158" t="s">
        <v>338</v>
      </c>
      <c r="C15" s="582">
        <v>521</v>
      </c>
      <c r="D15" s="583">
        <v>221</v>
      </c>
      <c r="E15" s="554">
        <f t="shared" si="0"/>
        <v>742</v>
      </c>
      <c r="G15" s="162"/>
      <c r="H15" s="163"/>
      <c r="I15" s="159"/>
      <c r="J15" s="159"/>
      <c r="K15" s="159"/>
    </row>
    <row r="16" spans="1:11" ht="13.5" customHeight="1" x14ac:dyDescent="0.15">
      <c r="A16" s="157"/>
      <c r="B16" s="158" t="s">
        <v>339</v>
      </c>
      <c r="C16" s="582">
        <v>8670</v>
      </c>
      <c r="D16" s="583">
        <v>4494</v>
      </c>
      <c r="E16" s="554">
        <f t="shared" si="0"/>
        <v>13164</v>
      </c>
      <c r="G16" s="162"/>
      <c r="H16" s="163"/>
      <c r="I16" s="159"/>
      <c r="J16" s="159"/>
      <c r="K16" s="159"/>
    </row>
    <row r="17" spans="1:11" ht="13.5" customHeight="1" x14ac:dyDescent="0.15">
      <c r="A17" s="157"/>
      <c r="B17" s="158" t="s">
        <v>354</v>
      </c>
      <c r="C17" s="582">
        <v>4186</v>
      </c>
      <c r="D17" s="583">
        <v>2820</v>
      </c>
      <c r="E17" s="554">
        <f t="shared" si="0"/>
        <v>7006</v>
      </c>
      <c r="G17" s="162"/>
      <c r="H17" s="163"/>
      <c r="I17" s="159"/>
      <c r="J17" s="159"/>
      <c r="K17" s="159"/>
    </row>
    <row r="18" spans="1:11" ht="13.5" customHeight="1" x14ac:dyDescent="0.15">
      <c r="A18" s="157"/>
      <c r="B18" s="158" t="s">
        <v>358</v>
      </c>
      <c r="C18" s="582">
        <v>4268</v>
      </c>
      <c r="D18" s="583">
        <v>3569</v>
      </c>
      <c r="E18" s="554">
        <f t="shared" si="0"/>
        <v>7837</v>
      </c>
      <c r="G18" s="162"/>
      <c r="H18" s="163"/>
      <c r="I18" s="159"/>
      <c r="J18" s="159"/>
      <c r="K18" s="159"/>
    </row>
    <row r="19" spans="1:11" ht="13.5" customHeight="1" x14ac:dyDescent="0.15">
      <c r="A19" s="157"/>
      <c r="B19" s="626" t="s">
        <v>812</v>
      </c>
      <c r="C19" s="627">
        <v>9716</v>
      </c>
      <c r="D19" s="628">
        <v>8318</v>
      </c>
      <c r="E19" s="629">
        <f>SUM(C19:D19)</f>
        <v>18034</v>
      </c>
      <c r="G19" s="162"/>
      <c r="H19" s="163"/>
      <c r="I19" s="159"/>
      <c r="J19" s="159"/>
      <c r="K19" s="159"/>
    </row>
    <row r="20" spans="1:11" ht="13.5" customHeight="1" x14ac:dyDescent="0.15">
      <c r="A20" s="157"/>
      <c r="B20" s="158" t="s">
        <v>340</v>
      </c>
      <c r="C20" s="582">
        <v>18824</v>
      </c>
      <c r="D20" s="583">
        <v>18460</v>
      </c>
      <c r="E20" s="554">
        <f t="shared" si="0"/>
        <v>37284</v>
      </c>
      <c r="G20" s="162"/>
      <c r="H20" s="163"/>
      <c r="I20" s="159"/>
      <c r="J20" s="159"/>
      <c r="K20" s="159"/>
    </row>
    <row r="21" spans="1:11" ht="13.5" customHeight="1" x14ac:dyDescent="0.15">
      <c r="A21" s="157"/>
      <c r="B21" s="158" t="s">
        <v>359</v>
      </c>
      <c r="C21" s="584">
        <v>67867</v>
      </c>
      <c r="D21" s="585">
        <v>67867</v>
      </c>
      <c r="E21" s="556">
        <f t="shared" si="0"/>
        <v>135734</v>
      </c>
      <c r="G21" s="162"/>
      <c r="H21" s="163"/>
      <c r="I21" s="159"/>
      <c r="J21" s="159"/>
      <c r="K21" s="159"/>
    </row>
    <row r="22" spans="1:11" ht="13.5" customHeight="1" x14ac:dyDescent="0.15">
      <c r="A22" s="153" t="s">
        <v>360</v>
      </c>
      <c r="B22" s="154"/>
      <c r="C22" s="155">
        <v>14686</v>
      </c>
      <c r="D22" s="156">
        <v>12079</v>
      </c>
      <c r="E22" s="555">
        <f>SUM(C22:D22)</f>
        <v>26765</v>
      </c>
      <c r="G22" s="162"/>
      <c r="H22" s="163"/>
      <c r="I22" s="159"/>
      <c r="J22" s="159"/>
      <c r="K22" s="159"/>
    </row>
    <row r="23" spans="1:11" ht="13.5" customHeight="1" x14ac:dyDescent="0.15">
      <c r="A23" s="160"/>
      <c r="B23" s="161" t="s">
        <v>124</v>
      </c>
      <c r="C23" s="305">
        <v>14686</v>
      </c>
      <c r="D23" s="306">
        <v>12079</v>
      </c>
      <c r="E23" s="556">
        <f>SUM(C23:D23)</f>
        <v>26765</v>
      </c>
      <c r="G23" s="162"/>
      <c r="H23" s="163"/>
      <c r="I23" s="159"/>
      <c r="J23" s="159"/>
      <c r="K23" s="159"/>
    </row>
    <row r="24" spans="1:11" ht="13.5" customHeight="1" x14ac:dyDescent="0.15">
      <c r="A24" s="162"/>
      <c r="B24" s="163"/>
      <c r="C24" s="159"/>
      <c r="D24" s="159"/>
      <c r="E24" s="159"/>
      <c r="G24" s="162"/>
      <c r="H24" s="163"/>
      <c r="I24" s="159"/>
      <c r="J24" s="159"/>
      <c r="K24" s="159"/>
    </row>
    <row r="25" spans="1:11" ht="13.5" customHeight="1" x14ac:dyDescent="0.15">
      <c r="A25" s="162"/>
      <c r="B25" s="163"/>
      <c r="C25" s="159"/>
      <c r="D25" s="159"/>
      <c r="E25" s="159"/>
      <c r="G25" s="162"/>
      <c r="H25" s="163"/>
      <c r="I25" s="159"/>
      <c r="J25" s="159"/>
      <c r="K25" s="159"/>
    </row>
    <row r="26" spans="1:11" ht="13.5" customHeight="1" x14ac:dyDescent="0.15">
      <c r="A26" s="162"/>
      <c r="B26" s="163"/>
      <c r="C26" s="159"/>
      <c r="D26" s="159"/>
      <c r="E26" s="159"/>
      <c r="G26" s="162"/>
      <c r="H26" s="163"/>
      <c r="I26" s="159"/>
      <c r="J26" s="159"/>
      <c r="K26" s="159"/>
    </row>
    <row r="27" spans="1:11" ht="13.5" customHeight="1" x14ac:dyDescent="0.15">
      <c r="A27" s="162"/>
      <c r="B27" s="163"/>
      <c r="C27" s="159"/>
      <c r="D27" s="159"/>
      <c r="E27" s="159"/>
      <c r="G27" s="162"/>
      <c r="H27" s="163"/>
      <c r="I27" s="159"/>
      <c r="J27" s="159"/>
      <c r="K27" s="159"/>
    </row>
    <row r="28" spans="1:11" ht="13.5" customHeight="1" x14ac:dyDescent="0.15">
      <c r="A28" s="162"/>
      <c r="B28" s="163"/>
      <c r="C28" s="159"/>
      <c r="D28" s="159"/>
      <c r="E28" s="159"/>
      <c r="G28" s="162"/>
      <c r="H28" s="163"/>
      <c r="I28" s="159"/>
      <c r="J28" s="159"/>
      <c r="K28" s="159"/>
    </row>
    <row r="29" spans="1:11" ht="13.5" customHeight="1" x14ac:dyDescent="0.15">
      <c r="A29" s="162"/>
      <c r="B29" s="163"/>
      <c r="C29" s="159"/>
      <c r="D29" s="159"/>
      <c r="E29" s="159"/>
      <c r="G29" s="162"/>
      <c r="H29" s="163"/>
      <c r="I29" s="159"/>
      <c r="J29" s="159"/>
      <c r="K29" s="159"/>
    </row>
    <row r="30" spans="1:11" ht="13.5" customHeight="1" x14ac:dyDescent="0.15">
      <c r="A30" s="162"/>
      <c r="B30" s="163"/>
      <c r="C30" s="159"/>
      <c r="D30" s="159"/>
      <c r="E30" s="159"/>
      <c r="G30" s="162"/>
      <c r="H30" s="163"/>
      <c r="I30" s="159"/>
      <c r="J30" s="159"/>
      <c r="K30" s="159"/>
    </row>
    <row r="31" spans="1:11" ht="13.5" customHeight="1" x14ac:dyDescent="0.15">
      <c r="A31" s="162"/>
      <c r="B31" s="163"/>
      <c r="C31" s="159"/>
      <c r="D31" s="159"/>
      <c r="E31" s="159"/>
      <c r="G31" s="162"/>
      <c r="H31" s="163"/>
      <c r="I31" s="159"/>
      <c r="J31" s="159"/>
      <c r="K31" s="159"/>
    </row>
    <row r="32" spans="1:11" ht="13.5" customHeight="1" x14ac:dyDescent="0.15">
      <c r="A32" s="162"/>
      <c r="B32" s="163"/>
      <c r="C32" s="159"/>
      <c r="D32" s="159"/>
      <c r="E32" s="159"/>
      <c r="G32" s="162"/>
      <c r="H32" s="163"/>
      <c r="I32" s="159"/>
      <c r="J32" s="159"/>
      <c r="K32" s="159"/>
    </row>
    <row r="33" spans="1:11" ht="13.5" customHeight="1" x14ac:dyDescent="0.15">
      <c r="A33" s="162"/>
      <c r="B33" s="163"/>
      <c r="C33" s="159"/>
      <c r="D33" s="159"/>
      <c r="E33" s="159"/>
      <c r="G33" s="162"/>
      <c r="H33" s="163"/>
      <c r="I33" s="159"/>
      <c r="J33" s="159"/>
      <c r="K33" s="159"/>
    </row>
    <row r="34" spans="1:11" ht="13.5" customHeight="1" x14ac:dyDescent="0.15">
      <c r="A34" s="162"/>
      <c r="B34" s="163"/>
      <c r="C34" s="159"/>
      <c r="D34" s="159"/>
      <c r="E34" s="159"/>
      <c r="G34" s="162"/>
      <c r="H34" s="163"/>
      <c r="I34" s="159"/>
      <c r="J34" s="159"/>
      <c r="K34" s="159"/>
    </row>
    <row r="35" spans="1:11" ht="13.5" customHeight="1" x14ac:dyDescent="0.15">
      <c r="A35" s="162"/>
      <c r="B35" s="163"/>
      <c r="C35" s="159"/>
      <c r="D35" s="159"/>
      <c r="E35" s="159"/>
      <c r="G35" s="162"/>
      <c r="H35" s="163"/>
      <c r="I35" s="159"/>
      <c r="J35" s="159"/>
      <c r="K35" s="159"/>
    </row>
    <row r="36" spans="1:11" ht="13.5" customHeight="1" x14ac:dyDescent="0.15">
      <c r="A36" s="162"/>
      <c r="B36" s="163"/>
      <c r="C36" s="159"/>
      <c r="D36" s="159"/>
      <c r="E36" s="159"/>
      <c r="G36" s="162"/>
      <c r="H36" s="163"/>
      <c r="I36" s="159"/>
      <c r="J36" s="159"/>
      <c r="K36" s="159"/>
    </row>
    <row r="37" spans="1:11" ht="13.5" customHeight="1" x14ac:dyDescent="0.15">
      <c r="A37" s="162"/>
      <c r="B37" s="163"/>
      <c r="C37" s="159"/>
      <c r="D37" s="159"/>
      <c r="E37" s="159"/>
      <c r="G37" s="162"/>
      <c r="H37" s="163"/>
      <c r="I37" s="159"/>
      <c r="J37" s="159"/>
      <c r="K37" s="159"/>
    </row>
    <row r="38" spans="1:11" ht="13.5" customHeight="1" x14ac:dyDescent="0.15">
      <c r="A38" s="162"/>
      <c r="B38" s="163"/>
      <c r="C38" s="159"/>
      <c r="D38" s="159"/>
      <c r="E38" s="159"/>
      <c r="G38" s="162"/>
      <c r="H38" s="163"/>
      <c r="I38" s="159"/>
      <c r="J38" s="159"/>
      <c r="K38" s="159"/>
    </row>
    <row r="39" spans="1:11" ht="13.5" customHeight="1" x14ac:dyDescent="0.15">
      <c r="A39" s="162"/>
      <c r="B39" s="163"/>
      <c r="C39" s="159"/>
      <c r="D39" s="159"/>
      <c r="E39" s="159"/>
      <c r="G39" s="162"/>
      <c r="H39" s="163"/>
      <c r="I39" s="159"/>
      <c r="J39" s="159"/>
      <c r="K39" s="159"/>
    </row>
    <row r="40" spans="1:11" ht="13.5" customHeight="1" x14ac:dyDescent="0.15">
      <c r="A40" s="162"/>
      <c r="B40" s="163"/>
      <c r="C40" s="159"/>
      <c r="D40" s="159"/>
      <c r="E40" s="159"/>
      <c r="G40" s="162"/>
      <c r="H40" s="163"/>
      <c r="I40" s="159"/>
      <c r="J40" s="159"/>
      <c r="K40" s="159"/>
    </row>
    <row r="41" spans="1:11" ht="13.5" customHeight="1" x14ac:dyDescent="0.15">
      <c r="A41" s="162"/>
      <c r="B41" s="163"/>
      <c r="C41" s="159"/>
      <c r="D41" s="159"/>
      <c r="E41" s="159"/>
      <c r="G41" s="162"/>
      <c r="H41" s="163"/>
      <c r="I41" s="159"/>
      <c r="J41" s="159"/>
      <c r="K41" s="159"/>
    </row>
    <row r="42" spans="1:11" ht="13.5" customHeight="1" x14ac:dyDescent="0.15">
      <c r="A42" s="162"/>
      <c r="B42" s="163"/>
      <c r="C42" s="159"/>
      <c r="D42" s="159"/>
      <c r="E42" s="159"/>
      <c r="G42" s="162"/>
      <c r="H42" s="163"/>
      <c r="I42" s="159"/>
      <c r="J42" s="159"/>
      <c r="K42" s="159"/>
    </row>
    <row r="43" spans="1:11" ht="13.5" customHeight="1" x14ac:dyDescent="0.15">
      <c r="A43" s="162"/>
      <c r="B43" s="163"/>
      <c r="C43" s="159"/>
      <c r="D43" s="159"/>
      <c r="E43" s="159"/>
      <c r="G43" s="162"/>
      <c r="H43" s="163"/>
      <c r="I43" s="159"/>
      <c r="J43" s="159"/>
      <c r="K43" s="159"/>
    </row>
    <row r="44" spans="1:11" ht="13.5" customHeight="1" x14ac:dyDescent="0.15">
      <c r="A44" s="162"/>
      <c r="B44" s="163"/>
      <c r="C44" s="159"/>
      <c r="D44" s="159"/>
      <c r="E44" s="159"/>
      <c r="G44" s="162"/>
      <c r="H44" s="163"/>
      <c r="I44" s="159"/>
      <c r="J44" s="159"/>
      <c r="K44" s="159"/>
    </row>
    <row r="45" spans="1:11" ht="13.5" customHeight="1" x14ac:dyDescent="0.15">
      <c r="A45" s="162"/>
      <c r="B45" s="163"/>
      <c r="C45" s="159"/>
      <c r="D45" s="159"/>
      <c r="E45" s="159"/>
      <c r="G45" s="162"/>
      <c r="H45" s="163"/>
      <c r="I45" s="159"/>
      <c r="J45" s="159"/>
      <c r="K45" s="159"/>
    </row>
    <row r="46" spans="1:11" ht="13.5" customHeight="1" x14ac:dyDescent="0.15">
      <c r="A46" s="162"/>
      <c r="B46" s="163"/>
      <c r="C46" s="159"/>
      <c r="D46" s="159"/>
      <c r="E46" s="159"/>
      <c r="G46" s="162"/>
      <c r="H46" s="163"/>
      <c r="I46" s="159"/>
      <c r="J46" s="159"/>
      <c r="K46" s="159"/>
    </row>
    <row r="47" spans="1:11" ht="13.5" customHeight="1" x14ac:dyDescent="0.15">
      <c r="A47" s="162"/>
      <c r="B47" s="163"/>
      <c r="C47" s="159"/>
      <c r="D47" s="159"/>
      <c r="E47" s="159"/>
      <c r="G47" s="162"/>
      <c r="H47" s="163"/>
      <c r="I47" s="159"/>
      <c r="J47" s="159"/>
      <c r="K47" s="159"/>
    </row>
    <row r="48" spans="1:11" ht="13.5" customHeight="1" x14ac:dyDescent="0.15">
      <c r="A48" s="162"/>
      <c r="B48" s="163"/>
      <c r="C48" s="159"/>
      <c r="D48" s="159"/>
      <c r="E48" s="159"/>
      <c r="G48" s="162"/>
      <c r="H48" s="163"/>
      <c r="I48" s="159"/>
      <c r="J48" s="159"/>
      <c r="K48" s="159"/>
    </row>
    <row r="49" spans="1:11" ht="13.5" customHeight="1" x14ac:dyDescent="0.15">
      <c r="A49" s="162"/>
      <c r="B49" s="163"/>
      <c r="C49" s="159"/>
      <c r="D49" s="159"/>
      <c r="E49" s="159"/>
      <c r="G49" s="162"/>
      <c r="H49" s="163"/>
      <c r="I49" s="159"/>
      <c r="J49" s="159"/>
      <c r="K49" s="159"/>
    </row>
    <row r="50" spans="1:11" ht="13.5" customHeight="1" x14ac:dyDescent="0.15">
      <c r="A50" s="162"/>
      <c r="B50" s="163"/>
      <c r="C50" s="159"/>
      <c r="D50" s="159"/>
      <c r="E50" s="159"/>
      <c r="G50" s="162"/>
      <c r="H50" s="163"/>
      <c r="I50" s="159"/>
      <c r="J50" s="159"/>
      <c r="K50" s="159"/>
    </row>
    <row r="51" spans="1:11" ht="13.5" customHeight="1" x14ac:dyDescent="0.15">
      <c r="A51" s="162"/>
      <c r="B51" s="163"/>
      <c r="C51" s="159"/>
      <c r="D51" s="159"/>
      <c r="E51" s="159"/>
      <c r="G51" s="162"/>
      <c r="H51" s="163"/>
      <c r="I51" s="159"/>
      <c r="J51" s="159"/>
      <c r="K51" s="159"/>
    </row>
    <row r="52" spans="1:11" ht="13.5" customHeight="1" x14ac:dyDescent="0.15">
      <c r="A52" s="162"/>
      <c r="B52" s="163"/>
      <c r="C52" s="159"/>
      <c r="D52" s="159"/>
      <c r="E52" s="159"/>
      <c r="G52" s="162"/>
      <c r="H52" s="163"/>
      <c r="I52" s="159"/>
      <c r="J52" s="159"/>
      <c r="K52" s="159"/>
    </row>
    <row r="53" spans="1:11" ht="13.5" customHeight="1" x14ac:dyDescent="0.15">
      <c r="A53" s="162"/>
      <c r="B53" s="163"/>
      <c r="C53" s="159"/>
      <c r="D53" s="159"/>
      <c r="E53" s="159"/>
      <c r="G53" s="162"/>
      <c r="H53" s="163"/>
      <c r="I53" s="159"/>
      <c r="J53" s="159"/>
      <c r="K53" s="159"/>
    </row>
    <row r="54" spans="1:11" ht="13.5" customHeight="1" x14ac:dyDescent="0.15">
      <c r="A54" s="162"/>
      <c r="B54" s="163"/>
      <c r="C54" s="159"/>
      <c r="D54" s="159"/>
      <c r="E54" s="159"/>
      <c r="G54" s="162"/>
      <c r="H54" s="163"/>
      <c r="I54" s="159"/>
      <c r="J54" s="159"/>
      <c r="K54" s="159"/>
    </row>
    <row r="55" spans="1:11" ht="13.5" customHeight="1" x14ac:dyDescent="0.15">
      <c r="A55" s="162"/>
      <c r="B55" s="163"/>
      <c r="C55" s="159"/>
      <c r="D55" s="159"/>
      <c r="E55" s="159"/>
      <c r="G55" s="162"/>
      <c r="H55" s="163"/>
      <c r="I55" s="159"/>
      <c r="J55" s="159"/>
      <c r="K55" s="159"/>
    </row>
    <row r="56" spans="1:11" ht="13.5" customHeight="1" x14ac:dyDescent="0.15">
      <c r="A56" s="162"/>
      <c r="B56" s="163"/>
      <c r="C56" s="159"/>
      <c r="D56" s="159"/>
      <c r="E56" s="159"/>
      <c r="G56" s="162"/>
      <c r="H56" s="163"/>
      <c r="I56" s="159"/>
      <c r="J56" s="159"/>
      <c r="K56" s="159"/>
    </row>
    <row r="57" spans="1:11" ht="13.5" customHeight="1" x14ac:dyDescent="0.15">
      <c r="A57" s="162"/>
      <c r="B57" s="163"/>
      <c r="C57" s="159"/>
      <c r="D57" s="159"/>
      <c r="E57" s="159"/>
      <c r="G57" s="162"/>
      <c r="H57" s="163"/>
      <c r="I57" s="159"/>
      <c r="J57" s="159"/>
      <c r="K57" s="159"/>
    </row>
    <row r="58" spans="1:11" ht="13.5" customHeight="1" x14ac:dyDescent="0.15">
      <c r="A58" s="162"/>
      <c r="B58" s="163"/>
      <c r="C58" s="159"/>
      <c r="D58" s="159"/>
      <c r="E58" s="159"/>
      <c r="G58" s="162"/>
      <c r="H58" s="163"/>
      <c r="I58" s="159"/>
      <c r="J58" s="159"/>
      <c r="K58" s="159"/>
    </row>
    <row r="59" spans="1:11" ht="13.5" customHeight="1" x14ac:dyDescent="0.15">
      <c r="B59" s="164"/>
      <c r="C59" s="146"/>
      <c r="D59" s="146"/>
      <c r="E59" s="146"/>
      <c r="G59" s="162"/>
      <c r="H59" s="163"/>
      <c r="I59" s="159"/>
      <c r="J59" s="159"/>
      <c r="K59" s="159"/>
    </row>
    <row r="60" spans="1:11" ht="13.5" customHeight="1" x14ac:dyDescent="0.15">
      <c r="B60" s="164"/>
      <c r="C60" s="146"/>
      <c r="D60" s="146"/>
      <c r="E60" s="146"/>
      <c r="G60" s="162"/>
      <c r="H60" s="163"/>
      <c r="I60" s="159"/>
      <c r="J60" s="159"/>
      <c r="K60" s="159"/>
    </row>
    <row r="61" spans="1:11" ht="13.5" customHeight="1" x14ac:dyDescent="0.15">
      <c r="B61" s="164"/>
      <c r="C61" s="146"/>
      <c r="D61" s="146"/>
      <c r="E61" s="146"/>
      <c r="G61" s="162"/>
      <c r="H61" s="163"/>
      <c r="I61" s="159"/>
      <c r="J61" s="159"/>
      <c r="K61" s="159"/>
    </row>
    <row r="62" spans="1:11" ht="13.5" customHeight="1" x14ac:dyDescent="0.15">
      <c r="B62" s="164"/>
      <c r="C62" s="146"/>
      <c r="D62" s="146"/>
      <c r="E62" s="146"/>
      <c r="G62" s="162"/>
      <c r="H62" s="163"/>
      <c r="I62" s="159"/>
      <c r="J62" s="159"/>
      <c r="K62" s="159"/>
    </row>
    <row r="63" spans="1:11" ht="13.5" customHeight="1" x14ac:dyDescent="0.15">
      <c r="B63" s="164"/>
      <c r="C63" s="146"/>
      <c r="D63" s="146"/>
      <c r="E63" s="146"/>
      <c r="G63" s="162"/>
      <c r="H63" s="163"/>
      <c r="I63" s="159"/>
      <c r="J63" s="159"/>
      <c r="K63" s="159"/>
    </row>
    <row r="64" spans="1:11" ht="13.5" customHeight="1" x14ac:dyDescent="0.15">
      <c r="B64" s="164"/>
      <c r="C64" s="146"/>
      <c r="D64" s="146"/>
      <c r="E64" s="146"/>
      <c r="H64" s="164"/>
      <c r="I64" s="146"/>
      <c r="J64" s="146"/>
      <c r="K64" s="146"/>
    </row>
    <row r="65" spans="2:11" ht="13.5" customHeight="1" x14ac:dyDescent="0.15">
      <c r="B65" s="164"/>
      <c r="C65" s="146"/>
      <c r="D65" s="146"/>
      <c r="E65" s="146"/>
      <c r="H65" s="164"/>
      <c r="I65" s="146"/>
      <c r="J65" s="146"/>
      <c r="K65" s="146"/>
    </row>
    <row r="66" spans="2:11" ht="13.5" customHeight="1" x14ac:dyDescent="0.15">
      <c r="B66" s="164"/>
      <c r="C66" s="146"/>
      <c r="D66" s="146"/>
      <c r="E66" s="146"/>
      <c r="H66" s="164"/>
      <c r="I66" s="146"/>
      <c r="J66" s="146"/>
      <c r="K66" s="146"/>
    </row>
    <row r="67" spans="2:11" ht="13.5" customHeight="1" x14ac:dyDescent="0.15">
      <c r="B67" s="164"/>
      <c r="C67" s="146"/>
      <c r="D67" s="146"/>
      <c r="E67" s="146"/>
      <c r="H67" s="164"/>
      <c r="I67" s="146"/>
      <c r="J67" s="146"/>
      <c r="K67" s="146"/>
    </row>
    <row r="68" spans="2:11" ht="13.5" customHeight="1" x14ac:dyDescent="0.15">
      <c r="B68" s="164"/>
      <c r="C68" s="146"/>
      <c r="D68" s="146"/>
      <c r="E68" s="146"/>
      <c r="H68" s="164"/>
      <c r="I68" s="146"/>
      <c r="J68" s="146"/>
      <c r="K68" s="146"/>
    </row>
    <row r="69" spans="2:11" ht="13.5" customHeight="1" x14ac:dyDescent="0.15">
      <c r="B69" s="164"/>
      <c r="C69" s="146"/>
      <c r="D69" s="146"/>
      <c r="E69" s="146"/>
      <c r="H69" s="164"/>
      <c r="I69" s="146"/>
      <c r="J69" s="146"/>
      <c r="K69" s="146"/>
    </row>
    <row r="70" spans="2:11" ht="13.5" customHeight="1" x14ac:dyDescent="0.15">
      <c r="B70" s="164"/>
      <c r="C70" s="146"/>
      <c r="D70" s="146"/>
      <c r="E70" s="146"/>
      <c r="H70" s="164"/>
      <c r="I70" s="146"/>
      <c r="J70" s="146"/>
      <c r="K70" s="146"/>
    </row>
    <row r="71" spans="2:11" ht="13.5" customHeight="1" x14ac:dyDescent="0.15">
      <c r="B71" s="164"/>
      <c r="C71" s="146"/>
      <c r="D71" s="146"/>
      <c r="E71" s="146"/>
      <c r="H71" s="164"/>
      <c r="I71" s="146"/>
      <c r="J71" s="146"/>
      <c r="K71" s="146"/>
    </row>
    <row r="72" spans="2:11" ht="13.5" customHeight="1" x14ac:dyDescent="0.15">
      <c r="B72" s="164"/>
      <c r="C72" s="146"/>
      <c r="D72" s="146"/>
      <c r="E72" s="146"/>
      <c r="H72" s="164"/>
      <c r="I72" s="146"/>
      <c r="J72" s="146"/>
      <c r="K72" s="146"/>
    </row>
    <row r="73" spans="2:11" ht="13.5" customHeight="1" x14ac:dyDescent="0.15">
      <c r="B73" s="164"/>
      <c r="C73" s="146"/>
      <c r="D73" s="146"/>
      <c r="E73" s="146"/>
      <c r="H73" s="164"/>
      <c r="I73" s="146"/>
      <c r="J73" s="146"/>
      <c r="K73" s="146"/>
    </row>
    <row r="74" spans="2:11" ht="13.5" customHeight="1" x14ac:dyDescent="0.15">
      <c r="B74" s="164"/>
      <c r="C74" s="146"/>
      <c r="D74" s="146"/>
      <c r="E74" s="146"/>
      <c r="H74" s="164"/>
      <c r="I74" s="146"/>
      <c r="J74" s="146"/>
      <c r="K74" s="146"/>
    </row>
    <row r="75" spans="2:11" ht="13.5" customHeight="1" x14ac:dyDescent="0.15">
      <c r="B75" s="164"/>
      <c r="C75" s="146"/>
      <c r="D75" s="146"/>
      <c r="E75" s="146"/>
      <c r="H75" s="164"/>
      <c r="I75" s="146"/>
      <c r="J75" s="146"/>
      <c r="K75" s="146"/>
    </row>
    <row r="76" spans="2:11" ht="13.5" customHeight="1" x14ac:dyDescent="0.15">
      <c r="B76" s="164"/>
      <c r="C76" s="146"/>
      <c r="D76" s="146"/>
      <c r="E76" s="146"/>
      <c r="H76" s="164"/>
      <c r="I76" s="146"/>
      <c r="J76" s="146"/>
      <c r="K76" s="146"/>
    </row>
    <row r="77" spans="2:11" ht="13.5" customHeight="1" x14ac:dyDescent="0.15">
      <c r="B77" s="164"/>
      <c r="C77" s="146"/>
      <c r="D77" s="146"/>
      <c r="E77" s="146"/>
      <c r="H77" s="164"/>
      <c r="I77" s="146"/>
      <c r="J77" s="146"/>
      <c r="K77" s="146"/>
    </row>
    <row r="78" spans="2:11" ht="13.5" customHeight="1" x14ac:dyDescent="0.15">
      <c r="B78" s="164"/>
      <c r="C78" s="146"/>
      <c r="D78" s="146"/>
      <c r="E78" s="146"/>
      <c r="H78" s="164"/>
      <c r="I78" s="146"/>
      <c r="J78" s="146"/>
      <c r="K78" s="146"/>
    </row>
    <row r="79" spans="2:11" ht="13.5" customHeight="1" x14ac:dyDescent="0.15">
      <c r="B79" s="164"/>
      <c r="C79" s="146"/>
      <c r="D79" s="146"/>
      <c r="E79" s="146"/>
      <c r="H79" s="164"/>
      <c r="I79" s="146"/>
      <c r="J79" s="146"/>
      <c r="K79" s="146"/>
    </row>
    <row r="80" spans="2:11" ht="13.5" customHeight="1" x14ac:dyDescent="0.15">
      <c r="B80" s="164"/>
      <c r="C80" s="146"/>
      <c r="D80" s="146"/>
      <c r="E80" s="146"/>
      <c r="H80" s="164"/>
      <c r="I80" s="146"/>
      <c r="J80" s="146"/>
      <c r="K80" s="146"/>
    </row>
    <row r="81" spans="2:11" ht="13.5" customHeight="1" x14ac:dyDescent="0.15">
      <c r="B81" s="164"/>
      <c r="C81" s="146"/>
      <c r="D81" s="146"/>
      <c r="E81" s="146"/>
      <c r="H81" s="164"/>
      <c r="I81" s="146"/>
      <c r="J81" s="146"/>
      <c r="K81" s="146"/>
    </row>
    <row r="82" spans="2:11" ht="13.5" customHeight="1" x14ac:dyDescent="0.15">
      <c r="B82" s="164"/>
      <c r="C82" s="146"/>
      <c r="D82" s="146"/>
      <c r="E82" s="146"/>
      <c r="H82" s="164"/>
      <c r="I82" s="146"/>
      <c r="J82" s="146"/>
      <c r="K82" s="146"/>
    </row>
    <row r="83" spans="2:11" ht="13.5" customHeight="1" x14ac:dyDescent="0.15">
      <c r="B83" s="164"/>
      <c r="C83" s="146"/>
      <c r="D83" s="146"/>
      <c r="E83" s="146"/>
      <c r="H83" s="164"/>
      <c r="I83" s="146"/>
      <c r="J83" s="146"/>
      <c r="K83" s="146"/>
    </row>
    <row r="84" spans="2:11" ht="13.5" customHeight="1" x14ac:dyDescent="0.15">
      <c r="B84" s="164"/>
      <c r="C84" s="146"/>
      <c r="D84" s="146"/>
      <c r="E84" s="146"/>
      <c r="H84" s="164"/>
      <c r="I84" s="146"/>
      <c r="J84" s="146"/>
      <c r="K84" s="146"/>
    </row>
    <row r="85" spans="2:11" ht="13.5" customHeight="1" x14ac:dyDescent="0.15">
      <c r="B85" s="164"/>
      <c r="C85" s="146"/>
      <c r="D85" s="146"/>
      <c r="E85" s="146"/>
      <c r="H85" s="164"/>
      <c r="I85" s="146"/>
      <c r="J85" s="146"/>
      <c r="K85" s="146"/>
    </row>
    <row r="86" spans="2:11" ht="13.5" customHeight="1" x14ac:dyDescent="0.15">
      <c r="B86" s="164"/>
      <c r="C86" s="146"/>
      <c r="D86" s="146"/>
      <c r="E86" s="146"/>
      <c r="H86" s="164"/>
      <c r="I86" s="146"/>
      <c r="J86" s="146"/>
      <c r="K86" s="146"/>
    </row>
    <row r="87" spans="2:11" ht="13.5" customHeight="1" x14ac:dyDescent="0.15">
      <c r="B87" s="164"/>
      <c r="C87" s="146"/>
      <c r="D87" s="146"/>
      <c r="E87" s="146"/>
      <c r="H87" s="164"/>
      <c r="I87" s="146"/>
      <c r="J87" s="146"/>
      <c r="K87" s="146"/>
    </row>
    <row r="88" spans="2:11" ht="13.5" customHeight="1" x14ac:dyDescent="0.15">
      <c r="B88" s="164"/>
      <c r="C88" s="146"/>
      <c r="D88" s="146"/>
      <c r="E88" s="146"/>
      <c r="H88" s="164"/>
      <c r="I88" s="146"/>
      <c r="J88" s="146"/>
      <c r="K88" s="146"/>
    </row>
    <row r="89" spans="2:11" ht="13.5" customHeight="1" x14ac:dyDescent="0.15">
      <c r="B89" s="164"/>
      <c r="C89" s="146"/>
      <c r="D89" s="146"/>
      <c r="E89" s="146"/>
      <c r="H89" s="164"/>
      <c r="I89" s="146"/>
      <c r="J89" s="146"/>
      <c r="K89" s="146"/>
    </row>
    <row r="90" spans="2:11" ht="13.5" customHeight="1" x14ac:dyDescent="0.15">
      <c r="B90" s="164"/>
      <c r="C90" s="146"/>
      <c r="D90" s="146"/>
      <c r="E90" s="146"/>
      <c r="H90" s="164"/>
      <c r="I90" s="146"/>
      <c r="J90" s="146"/>
      <c r="K90" s="146"/>
    </row>
    <row r="91" spans="2:11" ht="13.5" customHeight="1" x14ac:dyDescent="0.15">
      <c r="B91" s="164"/>
      <c r="C91" s="146"/>
      <c r="D91" s="146"/>
      <c r="E91" s="146"/>
      <c r="H91" s="164"/>
      <c r="I91" s="146"/>
      <c r="J91" s="146"/>
      <c r="K91" s="146"/>
    </row>
    <row r="92" spans="2:11" ht="13.5" customHeight="1" x14ac:dyDescent="0.15">
      <c r="C92" s="146"/>
      <c r="D92" s="146"/>
      <c r="E92" s="146"/>
      <c r="I92" s="146"/>
      <c r="J92" s="146"/>
      <c r="K92" s="146"/>
    </row>
    <row r="93" spans="2:11" ht="13.5" customHeight="1" x14ac:dyDescent="0.15">
      <c r="C93" s="146"/>
      <c r="D93" s="146"/>
      <c r="E93" s="146"/>
      <c r="I93" s="146"/>
      <c r="J93" s="146"/>
      <c r="K93" s="146"/>
    </row>
    <row r="94" spans="2:11" ht="13.5" customHeight="1" x14ac:dyDescent="0.15">
      <c r="C94" s="146"/>
      <c r="D94" s="146"/>
      <c r="E94" s="146"/>
      <c r="I94" s="146"/>
      <c r="J94" s="146"/>
      <c r="K94" s="146"/>
    </row>
    <row r="95" spans="2:11" ht="13.5" customHeight="1" x14ac:dyDescent="0.15">
      <c r="C95" s="146"/>
      <c r="D95" s="146"/>
      <c r="E95" s="146"/>
      <c r="I95" s="146"/>
      <c r="J95" s="146"/>
      <c r="K95" s="146"/>
    </row>
    <row r="96" spans="2:11" ht="13.5" customHeight="1" x14ac:dyDescent="0.15">
      <c r="C96" s="146"/>
      <c r="D96" s="146"/>
      <c r="E96" s="146"/>
      <c r="I96" s="146"/>
      <c r="J96" s="146"/>
      <c r="K96" s="146"/>
    </row>
    <row r="97" spans="3:11" ht="13.5" customHeight="1" x14ac:dyDescent="0.15">
      <c r="C97" s="146"/>
      <c r="D97" s="146"/>
      <c r="E97" s="146"/>
      <c r="I97" s="146"/>
      <c r="J97" s="146"/>
      <c r="K97" s="146"/>
    </row>
    <row r="98" spans="3:11" ht="13.5" customHeight="1" x14ac:dyDescent="0.15">
      <c r="C98" s="146"/>
      <c r="D98" s="146"/>
      <c r="E98" s="146"/>
      <c r="I98" s="146"/>
      <c r="J98" s="146"/>
      <c r="K98" s="146"/>
    </row>
    <row r="99" spans="3:11" ht="13.5" customHeight="1" x14ac:dyDescent="0.15">
      <c r="C99" s="146"/>
      <c r="D99" s="146"/>
      <c r="E99" s="146"/>
      <c r="I99" s="146"/>
      <c r="J99" s="146"/>
      <c r="K99" s="146"/>
    </row>
    <row r="100" spans="3:11" ht="13.5" customHeight="1" x14ac:dyDescent="0.15">
      <c r="C100" s="146"/>
      <c r="D100" s="146"/>
      <c r="E100" s="146"/>
      <c r="I100" s="146"/>
      <c r="J100" s="146"/>
      <c r="K100" s="146"/>
    </row>
    <row r="101" spans="3:11" ht="13.5" customHeight="1" x14ac:dyDescent="0.15">
      <c r="C101" s="146"/>
      <c r="D101" s="146"/>
      <c r="E101" s="146"/>
      <c r="I101" s="146"/>
      <c r="J101" s="146"/>
      <c r="K101" s="146"/>
    </row>
    <row r="102" spans="3:11" ht="13.5" customHeight="1" x14ac:dyDescent="0.15">
      <c r="C102" s="146"/>
      <c r="D102" s="146"/>
      <c r="E102" s="146"/>
      <c r="I102" s="146"/>
      <c r="J102" s="146"/>
      <c r="K102" s="146"/>
    </row>
    <row r="103" spans="3:11" ht="13.5" customHeight="1" x14ac:dyDescent="0.15">
      <c r="C103" s="146"/>
      <c r="D103" s="146"/>
      <c r="E103" s="146"/>
      <c r="I103" s="146"/>
      <c r="J103" s="146"/>
      <c r="K103" s="146"/>
    </row>
    <row r="104" spans="3:11" ht="13.5" customHeight="1" x14ac:dyDescent="0.15">
      <c r="C104" s="146"/>
      <c r="D104" s="146"/>
      <c r="E104" s="146"/>
      <c r="I104" s="146"/>
      <c r="J104" s="146"/>
      <c r="K104" s="146"/>
    </row>
    <row r="105" spans="3:11" ht="13.5" customHeight="1" x14ac:dyDescent="0.15">
      <c r="C105" s="146"/>
      <c r="D105" s="146"/>
      <c r="E105" s="146"/>
      <c r="I105" s="146"/>
      <c r="J105" s="146"/>
      <c r="K105" s="146"/>
    </row>
    <row r="106" spans="3:11" ht="13.5" customHeight="1" x14ac:dyDescent="0.15">
      <c r="C106" s="146"/>
      <c r="D106" s="146"/>
      <c r="E106" s="146"/>
      <c r="I106" s="146"/>
      <c r="J106" s="146"/>
      <c r="K106" s="146"/>
    </row>
    <row r="107" spans="3:11" ht="13.5" customHeight="1" x14ac:dyDescent="0.15">
      <c r="C107" s="146"/>
      <c r="D107" s="146"/>
      <c r="E107" s="146"/>
      <c r="I107" s="146"/>
      <c r="J107" s="146"/>
      <c r="K107" s="146"/>
    </row>
    <row r="108" spans="3:11" ht="13.5" customHeight="1" x14ac:dyDescent="0.15">
      <c r="C108" s="146"/>
      <c r="D108" s="146"/>
      <c r="E108" s="146"/>
      <c r="I108" s="146"/>
      <c r="J108" s="146"/>
      <c r="K108" s="146"/>
    </row>
    <row r="109" spans="3:11" ht="13.5" customHeight="1" x14ac:dyDescent="0.15">
      <c r="C109" s="146"/>
      <c r="D109" s="146"/>
      <c r="E109" s="146"/>
      <c r="I109" s="146"/>
      <c r="J109" s="146"/>
      <c r="K109" s="146"/>
    </row>
    <row r="110" spans="3:11" ht="13.5" customHeight="1" x14ac:dyDescent="0.15">
      <c r="C110" s="146"/>
      <c r="D110" s="146"/>
      <c r="E110" s="146"/>
      <c r="I110" s="146"/>
      <c r="J110" s="146"/>
      <c r="K110" s="146"/>
    </row>
    <row r="111" spans="3:11" ht="13.5" customHeight="1" x14ac:dyDescent="0.15">
      <c r="C111" s="146"/>
      <c r="D111" s="146"/>
      <c r="E111" s="146"/>
      <c r="I111" s="146"/>
      <c r="J111" s="146"/>
      <c r="K111" s="146"/>
    </row>
    <row r="112" spans="3:11" ht="13.5" customHeight="1" x14ac:dyDescent="0.15">
      <c r="C112" s="146"/>
      <c r="D112" s="146"/>
      <c r="E112" s="146"/>
      <c r="I112" s="146"/>
      <c r="J112" s="146"/>
      <c r="K112" s="146"/>
    </row>
    <row r="113" spans="3:11" ht="13.5" customHeight="1" x14ac:dyDescent="0.15">
      <c r="C113" s="146"/>
      <c r="D113" s="146"/>
      <c r="E113" s="146"/>
      <c r="I113" s="146"/>
      <c r="J113" s="146"/>
      <c r="K113" s="146"/>
    </row>
    <row r="114" spans="3:11" ht="13.5" customHeight="1" x14ac:dyDescent="0.15">
      <c r="C114" s="146"/>
      <c r="D114" s="146"/>
      <c r="E114" s="146"/>
      <c r="I114" s="146"/>
      <c r="J114" s="146"/>
      <c r="K114" s="146"/>
    </row>
    <row r="115" spans="3:11" ht="13.5" customHeight="1" x14ac:dyDescent="0.15">
      <c r="C115" s="146"/>
      <c r="D115" s="146"/>
      <c r="E115" s="146"/>
      <c r="I115" s="146"/>
      <c r="J115" s="146"/>
      <c r="K115" s="146"/>
    </row>
    <row r="116" spans="3:11" ht="13.5" customHeight="1" x14ac:dyDescent="0.15">
      <c r="C116" s="146"/>
      <c r="D116" s="146"/>
      <c r="E116" s="146"/>
      <c r="I116" s="146"/>
      <c r="J116" s="146"/>
      <c r="K116" s="146"/>
    </row>
    <row r="117" spans="3:11" ht="13.5" customHeight="1" x14ac:dyDescent="0.15">
      <c r="C117" s="146"/>
      <c r="D117" s="146"/>
      <c r="E117" s="146"/>
      <c r="I117" s="146"/>
      <c r="J117" s="146"/>
      <c r="K117" s="146"/>
    </row>
    <row r="118" spans="3:11" ht="13.5" customHeight="1" x14ac:dyDescent="0.15">
      <c r="C118" s="146"/>
      <c r="D118" s="146"/>
      <c r="E118" s="146"/>
      <c r="I118" s="146"/>
      <c r="J118" s="146"/>
      <c r="K118" s="146"/>
    </row>
    <row r="119" spans="3:11" ht="13.5" customHeight="1" x14ac:dyDescent="0.15">
      <c r="C119" s="146"/>
      <c r="D119" s="146"/>
      <c r="E119" s="146"/>
      <c r="I119" s="146"/>
      <c r="J119" s="146"/>
      <c r="K119" s="146"/>
    </row>
    <row r="120" spans="3:11" ht="13.5" customHeight="1" x14ac:dyDescent="0.15">
      <c r="C120" s="146"/>
      <c r="D120" s="146"/>
      <c r="E120" s="146"/>
      <c r="I120" s="146"/>
      <c r="J120" s="146"/>
      <c r="K120" s="146"/>
    </row>
    <row r="121" spans="3:11" ht="13.5" customHeight="1" x14ac:dyDescent="0.15">
      <c r="C121" s="146"/>
      <c r="D121" s="146"/>
      <c r="E121" s="146"/>
      <c r="I121" s="146"/>
      <c r="J121" s="146"/>
      <c r="K121" s="146"/>
    </row>
    <row r="122" spans="3:11" ht="13.5" customHeight="1" x14ac:dyDescent="0.15">
      <c r="C122" s="146"/>
      <c r="D122" s="146"/>
      <c r="E122" s="146"/>
      <c r="I122" s="146"/>
      <c r="J122" s="146"/>
      <c r="K122" s="146"/>
    </row>
    <row r="123" spans="3:11" ht="13.5" customHeight="1" x14ac:dyDescent="0.15">
      <c r="C123" s="146"/>
      <c r="D123" s="146"/>
      <c r="E123" s="146"/>
      <c r="I123" s="146"/>
      <c r="J123" s="146"/>
      <c r="K123" s="146"/>
    </row>
    <row r="124" spans="3:11" ht="13.5" customHeight="1" x14ac:dyDescent="0.15">
      <c r="C124" s="146"/>
      <c r="D124" s="146"/>
      <c r="E124" s="146"/>
      <c r="I124" s="146"/>
      <c r="J124" s="146"/>
      <c r="K124" s="146"/>
    </row>
    <row r="125" spans="3:11" ht="13.5" customHeight="1" x14ac:dyDescent="0.15">
      <c r="C125" s="146"/>
      <c r="D125" s="146"/>
      <c r="E125" s="146"/>
      <c r="I125" s="146"/>
      <c r="J125" s="146"/>
      <c r="K125" s="146"/>
    </row>
    <row r="126" spans="3:11" ht="13.5" customHeight="1" x14ac:dyDescent="0.15">
      <c r="C126" s="146"/>
      <c r="D126" s="146"/>
      <c r="E126" s="146"/>
      <c r="I126" s="146"/>
      <c r="J126" s="146"/>
      <c r="K126" s="146"/>
    </row>
    <row r="127" spans="3:11" ht="13.5" customHeight="1" x14ac:dyDescent="0.15">
      <c r="C127" s="146"/>
      <c r="D127" s="146"/>
      <c r="E127" s="146"/>
      <c r="I127" s="146"/>
      <c r="J127" s="146"/>
      <c r="K127" s="146"/>
    </row>
    <row r="128" spans="3:11" ht="13.5" customHeight="1" x14ac:dyDescent="0.15">
      <c r="C128" s="146"/>
      <c r="D128" s="146"/>
      <c r="E128" s="146"/>
      <c r="I128" s="146"/>
      <c r="J128" s="146"/>
      <c r="K128" s="146"/>
    </row>
    <row r="129" spans="3:11" ht="13.5" customHeight="1" x14ac:dyDescent="0.15">
      <c r="C129" s="146"/>
      <c r="D129" s="146"/>
      <c r="E129" s="146"/>
      <c r="I129" s="146"/>
      <c r="J129" s="146"/>
      <c r="K129" s="146"/>
    </row>
    <row r="130" spans="3:11" ht="13.5" customHeight="1" x14ac:dyDescent="0.15">
      <c r="C130" s="146"/>
      <c r="D130" s="146"/>
      <c r="E130" s="146"/>
      <c r="I130" s="146"/>
      <c r="J130" s="146"/>
      <c r="K130" s="146"/>
    </row>
    <row r="131" spans="3:11" ht="13.5" customHeight="1" x14ac:dyDescent="0.15">
      <c r="C131" s="146"/>
      <c r="D131" s="146"/>
      <c r="E131" s="146"/>
      <c r="I131" s="146"/>
      <c r="J131" s="146"/>
      <c r="K131" s="146"/>
    </row>
    <row r="132" spans="3:11" ht="13.5" customHeight="1" x14ac:dyDescent="0.15">
      <c r="C132" s="146"/>
      <c r="D132" s="146"/>
      <c r="E132" s="146"/>
      <c r="I132" s="146"/>
      <c r="J132" s="146"/>
      <c r="K132" s="146"/>
    </row>
    <row r="133" spans="3:11" ht="13.5" customHeight="1" x14ac:dyDescent="0.15">
      <c r="C133" s="146"/>
      <c r="D133" s="146"/>
      <c r="E133" s="146"/>
      <c r="I133" s="146"/>
      <c r="J133" s="146"/>
      <c r="K133" s="146"/>
    </row>
    <row r="134" spans="3:11" ht="13.5" customHeight="1" x14ac:dyDescent="0.15">
      <c r="C134" s="146"/>
      <c r="D134" s="146"/>
      <c r="E134" s="146"/>
      <c r="I134" s="146"/>
      <c r="J134" s="146"/>
      <c r="K134" s="146"/>
    </row>
    <row r="135" spans="3:11" ht="13.5" customHeight="1" x14ac:dyDescent="0.15">
      <c r="C135" s="146"/>
      <c r="D135" s="146"/>
      <c r="E135" s="146"/>
      <c r="I135" s="146"/>
      <c r="J135" s="146"/>
      <c r="K135" s="146"/>
    </row>
    <row r="136" spans="3:11" ht="13.5" customHeight="1" x14ac:dyDescent="0.15">
      <c r="C136" s="146"/>
      <c r="D136" s="146"/>
      <c r="E136" s="146"/>
      <c r="I136" s="146"/>
      <c r="J136" s="146"/>
      <c r="K136" s="146"/>
    </row>
    <row r="137" spans="3:11" ht="13.5" customHeight="1" x14ac:dyDescent="0.15">
      <c r="C137" s="146"/>
      <c r="D137" s="146"/>
      <c r="E137" s="146"/>
      <c r="I137" s="146"/>
      <c r="J137" s="146"/>
      <c r="K137" s="146"/>
    </row>
    <row r="138" spans="3:11" ht="13.5" customHeight="1" x14ac:dyDescent="0.15">
      <c r="C138" s="146"/>
      <c r="D138" s="146"/>
      <c r="E138" s="146"/>
      <c r="I138" s="146"/>
      <c r="J138" s="146"/>
      <c r="K138" s="146"/>
    </row>
    <row r="139" spans="3:11" ht="13.5" customHeight="1" x14ac:dyDescent="0.15">
      <c r="C139" s="146"/>
      <c r="D139" s="146"/>
      <c r="E139" s="146"/>
      <c r="I139" s="146"/>
      <c r="J139" s="146"/>
      <c r="K139" s="146"/>
    </row>
    <row r="140" spans="3:11" ht="13.5" customHeight="1" x14ac:dyDescent="0.15">
      <c r="C140" s="146"/>
      <c r="D140" s="146"/>
      <c r="E140" s="146"/>
      <c r="I140" s="146"/>
      <c r="J140" s="146"/>
      <c r="K140" s="146"/>
    </row>
    <row r="141" spans="3:11" ht="13.5" customHeight="1" x14ac:dyDescent="0.15">
      <c r="C141" s="146"/>
      <c r="D141" s="146"/>
      <c r="E141" s="146"/>
      <c r="I141" s="146"/>
      <c r="J141" s="146"/>
      <c r="K141" s="146"/>
    </row>
    <row r="142" spans="3:11" ht="13.5" customHeight="1" x14ac:dyDescent="0.15">
      <c r="C142" s="146"/>
      <c r="D142" s="146"/>
      <c r="E142" s="146"/>
      <c r="I142" s="146"/>
      <c r="J142" s="146"/>
      <c r="K142" s="146"/>
    </row>
    <row r="143" spans="3:11" ht="13.5" customHeight="1" x14ac:dyDescent="0.15">
      <c r="C143" s="146"/>
      <c r="D143" s="146"/>
      <c r="E143" s="146"/>
      <c r="I143" s="146"/>
      <c r="J143" s="146"/>
      <c r="K143" s="146"/>
    </row>
    <row r="144" spans="3:11" ht="13.5" customHeight="1" x14ac:dyDescent="0.15">
      <c r="C144" s="146"/>
      <c r="D144" s="146"/>
      <c r="E144" s="146"/>
      <c r="I144" s="146"/>
      <c r="J144" s="146"/>
      <c r="K144" s="146"/>
    </row>
    <row r="145" spans="3:11" ht="13.5" customHeight="1" x14ac:dyDescent="0.15">
      <c r="C145" s="146"/>
      <c r="D145" s="146"/>
      <c r="E145" s="146"/>
      <c r="I145" s="146"/>
      <c r="J145" s="146"/>
      <c r="K145" s="146"/>
    </row>
    <row r="146" spans="3:11" ht="13.5" customHeight="1" x14ac:dyDescent="0.15">
      <c r="C146" s="146"/>
      <c r="D146" s="146"/>
      <c r="E146" s="146"/>
      <c r="I146" s="146"/>
      <c r="J146" s="146"/>
      <c r="K146" s="146"/>
    </row>
    <row r="147" spans="3:11" ht="13.5" customHeight="1" x14ac:dyDescent="0.15">
      <c r="C147" s="146"/>
      <c r="D147" s="146"/>
      <c r="E147" s="146"/>
      <c r="I147" s="146"/>
      <c r="J147" s="146"/>
      <c r="K147" s="146"/>
    </row>
    <row r="148" spans="3:11" ht="13.5" customHeight="1" x14ac:dyDescent="0.15">
      <c r="C148" s="146"/>
      <c r="D148" s="146"/>
      <c r="E148" s="146"/>
      <c r="I148" s="146"/>
      <c r="J148" s="146"/>
      <c r="K148" s="146"/>
    </row>
    <row r="149" spans="3:11" ht="13.5" customHeight="1" x14ac:dyDescent="0.15">
      <c r="C149" s="146"/>
      <c r="D149" s="146"/>
      <c r="E149" s="146"/>
      <c r="I149" s="146"/>
      <c r="J149" s="146"/>
      <c r="K149" s="146"/>
    </row>
    <row r="150" spans="3:11" ht="13.5" customHeight="1" x14ac:dyDescent="0.15">
      <c r="C150" s="146"/>
      <c r="D150" s="146"/>
      <c r="E150" s="146"/>
      <c r="I150" s="146"/>
      <c r="J150" s="146"/>
      <c r="K150" s="146"/>
    </row>
    <row r="151" spans="3:11" ht="13.5" customHeight="1" x14ac:dyDescent="0.15">
      <c r="C151" s="146"/>
      <c r="D151" s="146"/>
      <c r="E151" s="146"/>
      <c r="I151" s="146"/>
      <c r="J151" s="146"/>
      <c r="K151" s="146"/>
    </row>
    <row r="152" spans="3:11" ht="13.5" customHeight="1" x14ac:dyDescent="0.15">
      <c r="C152" s="146"/>
      <c r="D152" s="146"/>
      <c r="E152" s="146"/>
      <c r="I152" s="146"/>
      <c r="J152" s="146"/>
      <c r="K152" s="146"/>
    </row>
    <row r="153" spans="3:11" ht="13.5" customHeight="1" x14ac:dyDescent="0.15">
      <c r="C153" s="146"/>
      <c r="D153" s="146"/>
      <c r="E153" s="146"/>
      <c r="I153" s="146"/>
      <c r="J153" s="146"/>
      <c r="K153" s="146"/>
    </row>
    <row r="154" spans="3:11" ht="13.5" customHeight="1" x14ac:dyDescent="0.15">
      <c r="C154" s="146"/>
      <c r="D154" s="146"/>
      <c r="E154" s="146"/>
      <c r="I154" s="146"/>
      <c r="J154" s="146"/>
      <c r="K154" s="146"/>
    </row>
    <row r="155" spans="3:11" ht="13.5" customHeight="1" x14ac:dyDescent="0.15">
      <c r="C155" s="146"/>
      <c r="D155" s="146"/>
      <c r="E155" s="146"/>
      <c r="I155" s="146"/>
      <c r="J155" s="146"/>
      <c r="K155" s="146"/>
    </row>
    <row r="156" spans="3:11" ht="13.5" customHeight="1" x14ac:dyDescent="0.15">
      <c r="C156" s="146"/>
      <c r="D156" s="146"/>
      <c r="E156" s="146"/>
      <c r="I156" s="146"/>
      <c r="J156" s="146"/>
      <c r="K156" s="146"/>
    </row>
    <row r="157" spans="3:11" ht="13.5" customHeight="1" x14ac:dyDescent="0.15">
      <c r="C157" s="146"/>
      <c r="D157" s="146"/>
      <c r="E157" s="146"/>
      <c r="I157" s="146"/>
      <c r="J157" s="146"/>
      <c r="K157" s="146"/>
    </row>
    <row r="158" spans="3:11" ht="13.5" customHeight="1" x14ac:dyDescent="0.15">
      <c r="C158" s="146"/>
      <c r="D158" s="146"/>
      <c r="E158" s="146"/>
      <c r="I158" s="146"/>
      <c r="J158" s="146"/>
      <c r="K158" s="146"/>
    </row>
    <row r="159" spans="3:11" ht="13.5" customHeight="1" x14ac:dyDescent="0.15">
      <c r="C159" s="146"/>
      <c r="D159" s="146"/>
      <c r="E159" s="146"/>
      <c r="I159" s="146"/>
      <c r="J159" s="146"/>
      <c r="K159" s="146"/>
    </row>
    <row r="160" spans="3:11" ht="13.5" customHeight="1" x14ac:dyDescent="0.15">
      <c r="C160" s="146"/>
      <c r="D160" s="146"/>
      <c r="E160" s="146"/>
      <c r="I160" s="146"/>
      <c r="J160" s="146"/>
      <c r="K160" s="146"/>
    </row>
    <row r="161" spans="3:11" ht="13.5" customHeight="1" x14ac:dyDescent="0.15">
      <c r="C161" s="146"/>
      <c r="D161" s="146"/>
      <c r="E161" s="146"/>
      <c r="I161" s="146"/>
      <c r="J161" s="146"/>
      <c r="K161" s="146"/>
    </row>
    <row r="162" spans="3:11" ht="13.5" customHeight="1" x14ac:dyDescent="0.15">
      <c r="C162" s="146"/>
      <c r="D162" s="146"/>
      <c r="E162" s="146"/>
      <c r="I162" s="146"/>
      <c r="J162" s="146"/>
      <c r="K162" s="146"/>
    </row>
    <row r="163" spans="3:11" ht="13.5" customHeight="1" x14ac:dyDescent="0.15">
      <c r="C163" s="146"/>
      <c r="D163" s="146"/>
      <c r="E163" s="146"/>
      <c r="I163" s="146"/>
      <c r="J163" s="146"/>
      <c r="K163" s="146"/>
    </row>
    <row r="164" spans="3:11" ht="13.5" customHeight="1" x14ac:dyDescent="0.15">
      <c r="C164" s="146"/>
      <c r="D164" s="146"/>
      <c r="E164" s="146"/>
      <c r="I164" s="146"/>
      <c r="J164" s="146"/>
      <c r="K164" s="146"/>
    </row>
    <row r="165" spans="3:11" ht="13.5" customHeight="1" x14ac:dyDescent="0.15">
      <c r="C165" s="146"/>
      <c r="D165" s="146"/>
      <c r="E165" s="146"/>
      <c r="I165" s="146"/>
      <c r="J165" s="146"/>
      <c r="K165" s="146"/>
    </row>
    <row r="166" spans="3:11" ht="13.5" customHeight="1" x14ac:dyDescent="0.15">
      <c r="C166" s="146"/>
      <c r="D166" s="146"/>
      <c r="E166" s="146"/>
      <c r="I166" s="146"/>
      <c r="J166" s="146"/>
      <c r="K166" s="146"/>
    </row>
    <row r="167" spans="3:11" ht="13.5" customHeight="1" x14ac:dyDescent="0.15">
      <c r="C167" s="146"/>
      <c r="D167" s="146"/>
      <c r="E167" s="146"/>
      <c r="I167" s="146"/>
      <c r="J167" s="146"/>
      <c r="K167" s="146"/>
    </row>
    <row r="168" spans="3:11" ht="13.5" customHeight="1" x14ac:dyDescent="0.15">
      <c r="C168" s="146"/>
      <c r="D168" s="146"/>
      <c r="E168" s="146"/>
      <c r="I168" s="146"/>
      <c r="J168" s="146"/>
      <c r="K168" s="146"/>
    </row>
    <row r="169" spans="3:11" ht="13.5" customHeight="1" x14ac:dyDescent="0.15">
      <c r="C169" s="146"/>
      <c r="D169" s="146"/>
      <c r="E169" s="146"/>
      <c r="I169" s="146"/>
      <c r="J169" s="146"/>
      <c r="K169" s="146"/>
    </row>
    <row r="170" spans="3:11" ht="13.5" customHeight="1" x14ac:dyDescent="0.15">
      <c r="C170" s="146"/>
      <c r="D170" s="146"/>
      <c r="E170" s="146"/>
      <c r="I170" s="146"/>
      <c r="J170" s="146"/>
      <c r="K170" s="146"/>
    </row>
    <row r="171" spans="3:11" ht="13.5" customHeight="1" x14ac:dyDescent="0.15">
      <c r="C171" s="146"/>
      <c r="D171" s="146"/>
      <c r="E171" s="146"/>
      <c r="I171" s="146"/>
      <c r="J171" s="146"/>
      <c r="K171" s="146"/>
    </row>
    <row r="172" spans="3:11" ht="13.5" customHeight="1" x14ac:dyDescent="0.15">
      <c r="C172" s="146"/>
      <c r="D172" s="146"/>
      <c r="E172" s="146"/>
      <c r="I172" s="146"/>
      <c r="J172" s="146"/>
      <c r="K172" s="146"/>
    </row>
    <row r="173" spans="3:11" ht="13.5" customHeight="1" x14ac:dyDescent="0.15">
      <c r="C173" s="146"/>
      <c r="D173" s="146"/>
      <c r="E173" s="146"/>
      <c r="I173" s="146"/>
      <c r="J173" s="146"/>
      <c r="K173" s="146"/>
    </row>
    <row r="174" spans="3:11" ht="13.5" customHeight="1" x14ac:dyDescent="0.15">
      <c r="C174" s="146"/>
      <c r="D174" s="146"/>
      <c r="E174" s="146"/>
      <c r="I174" s="146"/>
      <c r="J174" s="146"/>
      <c r="K174" s="146"/>
    </row>
    <row r="175" spans="3:11" ht="13.5" customHeight="1" x14ac:dyDescent="0.15">
      <c r="C175" s="146"/>
      <c r="D175" s="146"/>
      <c r="E175" s="146"/>
      <c r="I175" s="146"/>
      <c r="J175" s="146"/>
      <c r="K175" s="146"/>
    </row>
    <row r="176" spans="3:11" ht="13.5" customHeight="1" x14ac:dyDescent="0.15">
      <c r="C176" s="146"/>
      <c r="D176" s="146"/>
      <c r="E176" s="146"/>
      <c r="I176" s="146"/>
      <c r="J176" s="146"/>
      <c r="K176" s="146"/>
    </row>
    <row r="177" spans="3:11" ht="13.5" customHeight="1" x14ac:dyDescent="0.15">
      <c r="C177" s="146"/>
      <c r="D177" s="146"/>
      <c r="E177" s="146"/>
      <c r="I177" s="146"/>
      <c r="J177" s="146"/>
      <c r="K177" s="146"/>
    </row>
    <row r="178" spans="3:11" ht="13.5" customHeight="1" x14ac:dyDescent="0.15">
      <c r="C178" s="146"/>
      <c r="D178" s="146"/>
      <c r="E178" s="146"/>
      <c r="I178" s="146"/>
      <c r="J178" s="146"/>
      <c r="K178" s="146"/>
    </row>
    <row r="179" spans="3:11" ht="13.5" customHeight="1" x14ac:dyDescent="0.15">
      <c r="C179" s="146"/>
      <c r="D179" s="146"/>
      <c r="E179" s="146"/>
      <c r="I179" s="146"/>
      <c r="J179" s="146"/>
      <c r="K179" s="146"/>
    </row>
    <row r="180" spans="3:11" ht="13.5" customHeight="1" x14ac:dyDescent="0.15">
      <c r="C180" s="146"/>
      <c r="D180" s="146"/>
      <c r="E180" s="146"/>
      <c r="I180" s="146"/>
      <c r="J180" s="146"/>
      <c r="K180" s="146"/>
    </row>
    <row r="181" spans="3:11" ht="13.5" customHeight="1" x14ac:dyDescent="0.15">
      <c r="C181" s="146"/>
      <c r="D181" s="146"/>
      <c r="E181" s="146"/>
      <c r="I181" s="146"/>
      <c r="J181" s="146"/>
      <c r="K181" s="146"/>
    </row>
    <row r="182" spans="3:11" ht="13.5" customHeight="1" x14ac:dyDescent="0.15">
      <c r="C182" s="146"/>
      <c r="D182" s="146"/>
      <c r="E182" s="146"/>
      <c r="I182" s="146"/>
      <c r="J182" s="146"/>
      <c r="K182" s="146"/>
    </row>
    <row r="183" spans="3:11" ht="13.5" customHeight="1" x14ac:dyDescent="0.15">
      <c r="C183" s="146"/>
      <c r="D183" s="146"/>
      <c r="E183" s="146"/>
      <c r="I183" s="146"/>
      <c r="J183" s="146"/>
      <c r="K183" s="146"/>
    </row>
    <row r="184" spans="3:11" ht="13.5" customHeight="1" x14ac:dyDescent="0.15">
      <c r="C184" s="146"/>
      <c r="D184" s="146"/>
      <c r="E184" s="146"/>
      <c r="I184" s="146"/>
      <c r="J184" s="146"/>
      <c r="K184" s="146"/>
    </row>
    <row r="185" spans="3:11" ht="13.5" customHeight="1" x14ac:dyDescent="0.15">
      <c r="C185" s="146"/>
      <c r="D185" s="146"/>
      <c r="E185" s="146"/>
      <c r="I185" s="146"/>
      <c r="J185" s="146"/>
      <c r="K185" s="146"/>
    </row>
    <row r="186" spans="3:11" ht="13.5" customHeight="1" x14ac:dyDescent="0.15">
      <c r="C186" s="146"/>
      <c r="D186" s="146"/>
      <c r="E186" s="146"/>
      <c r="I186" s="146"/>
      <c r="J186" s="146"/>
      <c r="K186" s="146"/>
    </row>
    <row r="187" spans="3:11" ht="13.5" customHeight="1" x14ac:dyDescent="0.15">
      <c r="C187" s="146"/>
      <c r="D187" s="146"/>
      <c r="E187" s="146"/>
      <c r="I187" s="146"/>
      <c r="J187" s="146"/>
      <c r="K187" s="146"/>
    </row>
    <row r="188" spans="3:11" ht="13.5" customHeight="1" x14ac:dyDescent="0.15">
      <c r="C188" s="146"/>
      <c r="D188" s="146"/>
      <c r="E188" s="146"/>
      <c r="I188" s="146"/>
      <c r="J188" s="146"/>
      <c r="K188" s="146"/>
    </row>
  </sheetData>
  <phoneticPr fontId="10"/>
  <printOptions horizontalCentered="1"/>
  <pageMargins left="0.39370078740157483" right="0.39370078740157483" top="0.78740157480314965" bottom="0.39370078740157483" header="0.59055118110236227" footer="0.19685039370078741"/>
  <pageSetup paperSize="9" orientation="portrait" r:id="rId1"/>
  <headerFooter scaleWithDoc="0" alignWithMargins="0">
    <oddHeader xml:space="preserve">&amp;L&amp;"ＭＳ Ｐゴシック,太字"&amp;14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1"/>
  <sheetViews>
    <sheetView zoomScale="130" zoomScaleNormal="130" zoomScaleSheetLayoutView="100" workbookViewId="0"/>
  </sheetViews>
  <sheetFormatPr defaultRowHeight="11.25" x14ac:dyDescent="0.15"/>
  <cols>
    <col min="1" max="1" width="13.125" style="97" bestFit="1" customWidth="1"/>
    <col min="2" max="2" width="9.5" style="97" customWidth="1"/>
    <col min="3" max="3" width="9.75" style="97" customWidth="1"/>
    <col min="4" max="4" width="10.5" style="97" customWidth="1"/>
    <col min="5" max="7" width="9.875" style="97" customWidth="1"/>
    <col min="8" max="8" width="9.5" style="97" customWidth="1"/>
    <col min="9" max="9" width="9.875" style="97" customWidth="1"/>
    <col min="10" max="10" width="9.75" style="97" customWidth="1"/>
    <col min="11" max="11" width="11.625" style="97" customWidth="1"/>
    <col min="12" max="12" width="6.625" style="97" customWidth="1"/>
    <col min="13" max="13" width="11.625" style="97" customWidth="1"/>
    <col min="14" max="256" width="9" style="97"/>
    <col min="257" max="257" width="13.125" style="97" bestFit="1" customWidth="1"/>
    <col min="258" max="267" width="11.625" style="97" customWidth="1"/>
    <col min="268" max="268" width="6.625" style="97" customWidth="1"/>
    <col min="269" max="269" width="11.625" style="97" customWidth="1"/>
    <col min="270" max="512" width="9" style="97"/>
    <col min="513" max="513" width="13.125" style="97" bestFit="1" customWidth="1"/>
    <col min="514" max="523" width="11.625" style="97" customWidth="1"/>
    <col min="524" max="524" width="6.625" style="97" customWidth="1"/>
    <col min="525" max="525" width="11.625" style="97" customWidth="1"/>
    <col min="526" max="768" width="9" style="97"/>
    <col min="769" max="769" width="13.125" style="97" bestFit="1" customWidth="1"/>
    <col min="770" max="779" width="11.625" style="97" customWidth="1"/>
    <col min="780" max="780" width="6.625" style="97" customWidth="1"/>
    <col min="781" max="781" width="11.625" style="97" customWidth="1"/>
    <col min="782" max="1024" width="9" style="97"/>
    <col min="1025" max="1025" width="13.125" style="97" bestFit="1" customWidth="1"/>
    <col min="1026" max="1035" width="11.625" style="97" customWidth="1"/>
    <col min="1036" max="1036" width="6.625" style="97" customWidth="1"/>
    <col min="1037" max="1037" width="11.625" style="97" customWidth="1"/>
    <col min="1038" max="1280" width="9" style="97"/>
    <col min="1281" max="1281" width="13.125" style="97" bestFit="1" customWidth="1"/>
    <col min="1282" max="1291" width="11.625" style="97" customWidth="1"/>
    <col min="1292" max="1292" width="6.625" style="97" customWidth="1"/>
    <col min="1293" max="1293" width="11.625" style="97" customWidth="1"/>
    <col min="1294" max="1536" width="9" style="97"/>
    <col min="1537" max="1537" width="13.125" style="97" bestFit="1" customWidth="1"/>
    <col min="1538" max="1547" width="11.625" style="97" customWidth="1"/>
    <col min="1548" max="1548" width="6.625" style="97" customWidth="1"/>
    <col min="1549" max="1549" width="11.625" style="97" customWidth="1"/>
    <col min="1550" max="1792" width="9" style="97"/>
    <col min="1793" max="1793" width="13.125" style="97" bestFit="1" customWidth="1"/>
    <col min="1794" max="1803" width="11.625" style="97" customWidth="1"/>
    <col min="1804" max="1804" width="6.625" style="97" customWidth="1"/>
    <col min="1805" max="1805" width="11.625" style="97" customWidth="1"/>
    <col min="1806" max="2048" width="9" style="97"/>
    <col min="2049" max="2049" width="13.125" style="97" bestFit="1" customWidth="1"/>
    <col min="2050" max="2059" width="11.625" style="97" customWidth="1"/>
    <col min="2060" max="2060" width="6.625" style="97" customWidth="1"/>
    <col min="2061" max="2061" width="11.625" style="97" customWidth="1"/>
    <col min="2062" max="2304" width="9" style="97"/>
    <col min="2305" max="2305" width="13.125" style="97" bestFit="1" customWidth="1"/>
    <col min="2306" max="2315" width="11.625" style="97" customWidth="1"/>
    <col min="2316" max="2316" width="6.625" style="97" customWidth="1"/>
    <col min="2317" max="2317" width="11.625" style="97" customWidth="1"/>
    <col min="2318" max="2560" width="9" style="97"/>
    <col min="2561" max="2561" width="13.125" style="97" bestFit="1" customWidth="1"/>
    <col min="2562" max="2571" width="11.625" style="97" customWidth="1"/>
    <col min="2572" max="2572" width="6.625" style="97" customWidth="1"/>
    <col min="2573" max="2573" width="11.625" style="97" customWidth="1"/>
    <col min="2574" max="2816" width="9" style="97"/>
    <col min="2817" max="2817" width="13.125" style="97" bestFit="1" customWidth="1"/>
    <col min="2818" max="2827" width="11.625" style="97" customWidth="1"/>
    <col min="2828" max="2828" width="6.625" style="97" customWidth="1"/>
    <col min="2829" max="2829" width="11.625" style="97" customWidth="1"/>
    <col min="2830" max="3072" width="9" style="97"/>
    <col min="3073" max="3073" width="13.125" style="97" bestFit="1" customWidth="1"/>
    <col min="3074" max="3083" width="11.625" style="97" customWidth="1"/>
    <col min="3084" max="3084" width="6.625" style="97" customWidth="1"/>
    <col min="3085" max="3085" width="11.625" style="97" customWidth="1"/>
    <col min="3086" max="3328" width="9" style="97"/>
    <col min="3329" max="3329" width="13.125" style="97" bestFit="1" customWidth="1"/>
    <col min="3330" max="3339" width="11.625" style="97" customWidth="1"/>
    <col min="3340" max="3340" width="6.625" style="97" customWidth="1"/>
    <col min="3341" max="3341" width="11.625" style="97" customWidth="1"/>
    <col min="3342" max="3584" width="9" style="97"/>
    <col min="3585" max="3585" width="13.125" style="97" bestFit="1" customWidth="1"/>
    <col min="3586" max="3595" width="11.625" style="97" customWidth="1"/>
    <col min="3596" max="3596" width="6.625" style="97" customWidth="1"/>
    <col min="3597" max="3597" width="11.625" style="97" customWidth="1"/>
    <col min="3598" max="3840" width="9" style="97"/>
    <col min="3841" max="3841" width="13.125" style="97" bestFit="1" customWidth="1"/>
    <col min="3842" max="3851" width="11.625" style="97" customWidth="1"/>
    <col min="3852" max="3852" width="6.625" style="97" customWidth="1"/>
    <col min="3853" max="3853" width="11.625" style="97" customWidth="1"/>
    <col min="3854" max="4096" width="9" style="97"/>
    <col min="4097" max="4097" width="13.125" style="97" bestFit="1" customWidth="1"/>
    <col min="4098" max="4107" width="11.625" style="97" customWidth="1"/>
    <col min="4108" max="4108" width="6.625" style="97" customWidth="1"/>
    <col min="4109" max="4109" width="11.625" style="97" customWidth="1"/>
    <col min="4110" max="4352" width="9" style="97"/>
    <col min="4353" max="4353" width="13.125" style="97" bestFit="1" customWidth="1"/>
    <col min="4354" max="4363" width="11.625" style="97" customWidth="1"/>
    <col min="4364" max="4364" width="6.625" style="97" customWidth="1"/>
    <col min="4365" max="4365" width="11.625" style="97" customWidth="1"/>
    <col min="4366" max="4608" width="9" style="97"/>
    <col min="4609" max="4609" width="13.125" style="97" bestFit="1" customWidth="1"/>
    <col min="4610" max="4619" width="11.625" style="97" customWidth="1"/>
    <col min="4620" max="4620" width="6.625" style="97" customWidth="1"/>
    <col min="4621" max="4621" width="11.625" style="97" customWidth="1"/>
    <col min="4622" max="4864" width="9" style="97"/>
    <col min="4865" max="4865" width="13.125" style="97" bestFit="1" customWidth="1"/>
    <col min="4866" max="4875" width="11.625" style="97" customWidth="1"/>
    <col min="4876" max="4876" width="6.625" style="97" customWidth="1"/>
    <col min="4877" max="4877" width="11.625" style="97" customWidth="1"/>
    <col min="4878" max="5120" width="9" style="97"/>
    <col min="5121" max="5121" width="13.125" style="97" bestFit="1" customWidth="1"/>
    <col min="5122" max="5131" width="11.625" style="97" customWidth="1"/>
    <col min="5132" max="5132" width="6.625" style="97" customWidth="1"/>
    <col min="5133" max="5133" width="11.625" style="97" customWidth="1"/>
    <col min="5134" max="5376" width="9" style="97"/>
    <col min="5377" max="5377" width="13.125" style="97" bestFit="1" customWidth="1"/>
    <col min="5378" max="5387" width="11.625" style="97" customWidth="1"/>
    <col min="5388" max="5388" width="6.625" style="97" customWidth="1"/>
    <col min="5389" max="5389" width="11.625" style="97" customWidth="1"/>
    <col min="5390" max="5632" width="9" style="97"/>
    <col min="5633" max="5633" width="13.125" style="97" bestFit="1" customWidth="1"/>
    <col min="5634" max="5643" width="11.625" style="97" customWidth="1"/>
    <col min="5644" max="5644" width="6.625" style="97" customWidth="1"/>
    <col min="5645" max="5645" width="11.625" style="97" customWidth="1"/>
    <col min="5646" max="5888" width="9" style="97"/>
    <col min="5889" max="5889" width="13.125" style="97" bestFit="1" customWidth="1"/>
    <col min="5890" max="5899" width="11.625" style="97" customWidth="1"/>
    <col min="5900" max="5900" width="6.625" style="97" customWidth="1"/>
    <col min="5901" max="5901" width="11.625" style="97" customWidth="1"/>
    <col min="5902" max="6144" width="9" style="97"/>
    <col min="6145" max="6145" width="13.125" style="97" bestFit="1" customWidth="1"/>
    <col min="6146" max="6155" width="11.625" style="97" customWidth="1"/>
    <col min="6156" max="6156" width="6.625" style="97" customWidth="1"/>
    <col min="6157" max="6157" width="11.625" style="97" customWidth="1"/>
    <col min="6158" max="6400" width="9" style="97"/>
    <col min="6401" max="6401" width="13.125" style="97" bestFit="1" customWidth="1"/>
    <col min="6402" max="6411" width="11.625" style="97" customWidth="1"/>
    <col min="6412" max="6412" width="6.625" style="97" customWidth="1"/>
    <col min="6413" max="6413" width="11.625" style="97" customWidth="1"/>
    <col min="6414" max="6656" width="9" style="97"/>
    <col min="6657" max="6657" width="13.125" style="97" bestFit="1" customWidth="1"/>
    <col min="6658" max="6667" width="11.625" style="97" customWidth="1"/>
    <col min="6668" max="6668" width="6.625" style="97" customWidth="1"/>
    <col min="6669" max="6669" width="11.625" style="97" customWidth="1"/>
    <col min="6670" max="6912" width="9" style="97"/>
    <col min="6913" max="6913" width="13.125" style="97" bestFit="1" customWidth="1"/>
    <col min="6914" max="6923" width="11.625" style="97" customWidth="1"/>
    <col min="6924" max="6924" width="6.625" style="97" customWidth="1"/>
    <col min="6925" max="6925" width="11.625" style="97" customWidth="1"/>
    <col min="6926" max="7168" width="9" style="97"/>
    <col min="7169" max="7169" width="13.125" style="97" bestFit="1" customWidth="1"/>
    <col min="7170" max="7179" width="11.625" style="97" customWidth="1"/>
    <col min="7180" max="7180" width="6.625" style="97" customWidth="1"/>
    <col min="7181" max="7181" width="11.625" style="97" customWidth="1"/>
    <col min="7182" max="7424" width="9" style="97"/>
    <col min="7425" max="7425" width="13.125" style="97" bestFit="1" customWidth="1"/>
    <col min="7426" max="7435" width="11.625" style="97" customWidth="1"/>
    <col min="7436" max="7436" width="6.625" style="97" customWidth="1"/>
    <col min="7437" max="7437" width="11.625" style="97" customWidth="1"/>
    <col min="7438" max="7680" width="9" style="97"/>
    <col min="7681" max="7681" width="13.125" style="97" bestFit="1" customWidth="1"/>
    <col min="7682" max="7691" width="11.625" style="97" customWidth="1"/>
    <col min="7692" max="7692" width="6.625" style="97" customWidth="1"/>
    <col min="7693" max="7693" width="11.625" style="97" customWidth="1"/>
    <col min="7694" max="7936" width="9" style="97"/>
    <col min="7937" max="7937" width="13.125" style="97" bestFit="1" customWidth="1"/>
    <col min="7938" max="7947" width="11.625" style="97" customWidth="1"/>
    <col min="7948" max="7948" width="6.625" style="97" customWidth="1"/>
    <col min="7949" max="7949" width="11.625" style="97" customWidth="1"/>
    <col min="7950" max="8192" width="9" style="97"/>
    <col min="8193" max="8193" width="13.125" style="97" bestFit="1" customWidth="1"/>
    <col min="8194" max="8203" width="11.625" style="97" customWidth="1"/>
    <col min="8204" max="8204" width="6.625" style="97" customWidth="1"/>
    <col min="8205" max="8205" width="11.625" style="97" customWidth="1"/>
    <col min="8206" max="8448" width="9" style="97"/>
    <col min="8449" max="8449" width="13.125" style="97" bestFit="1" customWidth="1"/>
    <col min="8450" max="8459" width="11.625" style="97" customWidth="1"/>
    <col min="8460" max="8460" width="6.625" style="97" customWidth="1"/>
    <col min="8461" max="8461" width="11.625" style="97" customWidth="1"/>
    <col min="8462" max="8704" width="9" style="97"/>
    <col min="8705" max="8705" width="13.125" style="97" bestFit="1" customWidth="1"/>
    <col min="8706" max="8715" width="11.625" style="97" customWidth="1"/>
    <col min="8716" max="8716" width="6.625" style="97" customWidth="1"/>
    <col min="8717" max="8717" width="11.625" style="97" customWidth="1"/>
    <col min="8718" max="8960" width="9" style="97"/>
    <col min="8961" max="8961" width="13.125" style="97" bestFit="1" customWidth="1"/>
    <col min="8962" max="8971" width="11.625" style="97" customWidth="1"/>
    <col min="8972" max="8972" width="6.625" style="97" customWidth="1"/>
    <col min="8973" max="8973" width="11.625" style="97" customWidth="1"/>
    <col min="8974" max="9216" width="9" style="97"/>
    <col min="9217" max="9217" width="13.125" style="97" bestFit="1" customWidth="1"/>
    <col min="9218" max="9227" width="11.625" style="97" customWidth="1"/>
    <col min="9228" max="9228" width="6.625" style="97" customWidth="1"/>
    <col min="9229" max="9229" width="11.625" style="97" customWidth="1"/>
    <col min="9230" max="9472" width="9" style="97"/>
    <col min="9473" max="9473" width="13.125" style="97" bestFit="1" customWidth="1"/>
    <col min="9474" max="9483" width="11.625" style="97" customWidth="1"/>
    <col min="9484" max="9484" width="6.625" style="97" customWidth="1"/>
    <col min="9485" max="9485" width="11.625" style="97" customWidth="1"/>
    <col min="9486" max="9728" width="9" style="97"/>
    <col min="9729" max="9729" width="13.125" style="97" bestFit="1" customWidth="1"/>
    <col min="9730" max="9739" width="11.625" style="97" customWidth="1"/>
    <col min="9740" max="9740" width="6.625" style="97" customWidth="1"/>
    <col min="9741" max="9741" width="11.625" style="97" customWidth="1"/>
    <col min="9742" max="9984" width="9" style="97"/>
    <col min="9985" max="9985" width="13.125" style="97" bestFit="1" customWidth="1"/>
    <col min="9986" max="9995" width="11.625" style="97" customWidth="1"/>
    <col min="9996" max="9996" width="6.625" style="97" customWidth="1"/>
    <col min="9997" max="9997" width="11.625" style="97" customWidth="1"/>
    <col min="9998" max="10240" width="9" style="97"/>
    <col min="10241" max="10241" width="13.125" style="97" bestFit="1" customWidth="1"/>
    <col min="10242" max="10251" width="11.625" style="97" customWidth="1"/>
    <col min="10252" max="10252" width="6.625" style="97" customWidth="1"/>
    <col min="10253" max="10253" width="11.625" style="97" customWidth="1"/>
    <col min="10254" max="10496" width="9" style="97"/>
    <col min="10497" max="10497" width="13.125" style="97" bestFit="1" customWidth="1"/>
    <col min="10498" max="10507" width="11.625" style="97" customWidth="1"/>
    <col min="10508" max="10508" width="6.625" style="97" customWidth="1"/>
    <col min="10509" max="10509" width="11.625" style="97" customWidth="1"/>
    <col min="10510" max="10752" width="9" style="97"/>
    <col min="10753" max="10753" width="13.125" style="97" bestFit="1" customWidth="1"/>
    <col min="10754" max="10763" width="11.625" style="97" customWidth="1"/>
    <col min="10764" max="10764" width="6.625" style="97" customWidth="1"/>
    <col min="10765" max="10765" width="11.625" style="97" customWidth="1"/>
    <col min="10766" max="11008" width="9" style="97"/>
    <col min="11009" max="11009" width="13.125" style="97" bestFit="1" customWidth="1"/>
    <col min="11010" max="11019" width="11.625" style="97" customWidth="1"/>
    <col min="11020" max="11020" width="6.625" style="97" customWidth="1"/>
    <col min="11021" max="11021" width="11.625" style="97" customWidth="1"/>
    <col min="11022" max="11264" width="9" style="97"/>
    <col min="11265" max="11265" width="13.125" style="97" bestFit="1" customWidth="1"/>
    <col min="11266" max="11275" width="11.625" style="97" customWidth="1"/>
    <col min="11276" max="11276" width="6.625" style="97" customWidth="1"/>
    <col min="11277" max="11277" width="11.625" style="97" customWidth="1"/>
    <col min="11278" max="11520" width="9" style="97"/>
    <col min="11521" max="11521" width="13.125" style="97" bestFit="1" customWidth="1"/>
    <col min="11522" max="11531" width="11.625" style="97" customWidth="1"/>
    <col min="11532" max="11532" width="6.625" style="97" customWidth="1"/>
    <col min="11533" max="11533" width="11.625" style="97" customWidth="1"/>
    <col min="11534" max="11776" width="9" style="97"/>
    <col min="11777" max="11777" width="13.125" style="97" bestFit="1" customWidth="1"/>
    <col min="11778" max="11787" width="11.625" style="97" customWidth="1"/>
    <col min="11788" max="11788" width="6.625" style="97" customWidth="1"/>
    <col min="11789" max="11789" width="11.625" style="97" customWidth="1"/>
    <col min="11790" max="12032" width="9" style="97"/>
    <col min="12033" max="12033" width="13.125" style="97" bestFit="1" customWidth="1"/>
    <col min="12034" max="12043" width="11.625" style="97" customWidth="1"/>
    <col min="12044" max="12044" width="6.625" style="97" customWidth="1"/>
    <col min="12045" max="12045" width="11.625" style="97" customWidth="1"/>
    <col min="12046" max="12288" width="9" style="97"/>
    <col min="12289" max="12289" width="13.125" style="97" bestFit="1" customWidth="1"/>
    <col min="12290" max="12299" width="11.625" style="97" customWidth="1"/>
    <col min="12300" max="12300" width="6.625" style="97" customWidth="1"/>
    <col min="12301" max="12301" width="11.625" style="97" customWidth="1"/>
    <col min="12302" max="12544" width="9" style="97"/>
    <col min="12545" max="12545" width="13.125" style="97" bestFit="1" customWidth="1"/>
    <col min="12546" max="12555" width="11.625" style="97" customWidth="1"/>
    <col min="12556" max="12556" width="6.625" style="97" customWidth="1"/>
    <col min="12557" max="12557" width="11.625" style="97" customWidth="1"/>
    <col min="12558" max="12800" width="9" style="97"/>
    <col min="12801" max="12801" width="13.125" style="97" bestFit="1" customWidth="1"/>
    <col min="12802" max="12811" width="11.625" style="97" customWidth="1"/>
    <col min="12812" max="12812" width="6.625" style="97" customWidth="1"/>
    <col min="12813" max="12813" width="11.625" style="97" customWidth="1"/>
    <col min="12814" max="13056" width="9" style="97"/>
    <col min="13057" max="13057" width="13.125" style="97" bestFit="1" customWidth="1"/>
    <col min="13058" max="13067" width="11.625" style="97" customWidth="1"/>
    <col min="13068" max="13068" width="6.625" style="97" customWidth="1"/>
    <col min="13069" max="13069" width="11.625" style="97" customWidth="1"/>
    <col min="13070" max="13312" width="9" style="97"/>
    <col min="13313" max="13313" width="13.125" style="97" bestFit="1" customWidth="1"/>
    <col min="13314" max="13323" width="11.625" style="97" customWidth="1"/>
    <col min="13324" max="13324" width="6.625" style="97" customWidth="1"/>
    <col min="13325" max="13325" width="11.625" style="97" customWidth="1"/>
    <col min="13326" max="13568" width="9" style="97"/>
    <col min="13569" max="13569" width="13.125" style="97" bestFit="1" customWidth="1"/>
    <col min="13570" max="13579" width="11.625" style="97" customWidth="1"/>
    <col min="13580" max="13580" width="6.625" style="97" customWidth="1"/>
    <col min="13581" max="13581" width="11.625" style="97" customWidth="1"/>
    <col min="13582" max="13824" width="9" style="97"/>
    <col min="13825" max="13825" width="13.125" style="97" bestFit="1" customWidth="1"/>
    <col min="13826" max="13835" width="11.625" style="97" customWidth="1"/>
    <col min="13836" max="13836" width="6.625" style="97" customWidth="1"/>
    <col min="13837" max="13837" width="11.625" style="97" customWidth="1"/>
    <col min="13838" max="14080" width="9" style="97"/>
    <col min="14081" max="14081" width="13.125" style="97" bestFit="1" customWidth="1"/>
    <col min="14082" max="14091" width="11.625" style="97" customWidth="1"/>
    <col min="14092" max="14092" width="6.625" style="97" customWidth="1"/>
    <col min="14093" max="14093" width="11.625" style="97" customWidth="1"/>
    <col min="14094" max="14336" width="9" style="97"/>
    <col min="14337" max="14337" width="13.125" style="97" bestFit="1" customWidth="1"/>
    <col min="14338" max="14347" width="11.625" style="97" customWidth="1"/>
    <col min="14348" max="14348" width="6.625" style="97" customWidth="1"/>
    <col min="14349" max="14349" width="11.625" style="97" customWidth="1"/>
    <col min="14350" max="14592" width="9" style="97"/>
    <col min="14593" max="14593" width="13.125" style="97" bestFit="1" customWidth="1"/>
    <col min="14594" max="14603" width="11.625" style="97" customWidth="1"/>
    <col min="14604" max="14604" width="6.625" style="97" customWidth="1"/>
    <col min="14605" max="14605" width="11.625" style="97" customWidth="1"/>
    <col min="14606" max="14848" width="9" style="97"/>
    <col min="14849" max="14849" width="13.125" style="97" bestFit="1" customWidth="1"/>
    <col min="14850" max="14859" width="11.625" style="97" customWidth="1"/>
    <col min="14860" max="14860" width="6.625" style="97" customWidth="1"/>
    <col min="14861" max="14861" width="11.625" style="97" customWidth="1"/>
    <col min="14862" max="15104" width="9" style="97"/>
    <col min="15105" max="15105" width="13.125" style="97" bestFit="1" customWidth="1"/>
    <col min="15106" max="15115" width="11.625" style="97" customWidth="1"/>
    <col min="15116" max="15116" width="6.625" style="97" customWidth="1"/>
    <col min="15117" max="15117" width="11.625" style="97" customWidth="1"/>
    <col min="15118" max="15360" width="9" style="97"/>
    <col min="15361" max="15361" width="13.125" style="97" bestFit="1" customWidth="1"/>
    <col min="15362" max="15371" width="11.625" style="97" customWidth="1"/>
    <col min="15372" max="15372" width="6.625" style="97" customWidth="1"/>
    <col min="15373" max="15373" width="11.625" style="97" customWidth="1"/>
    <col min="15374" max="15616" width="9" style="97"/>
    <col min="15617" max="15617" width="13.125" style="97" bestFit="1" customWidth="1"/>
    <col min="15618" max="15627" width="11.625" style="97" customWidth="1"/>
    <col min="15628" max="15628" width="6.625" style="97" customWidth="1"/>
    <col min="15629" max="15629" width="11.625" style="97" customWidth="1"/>
    <col min="15630" max="15872" width="9" style="97"/>
    <col min="15873" max="15873" width="13.125" style="97" bestFit="1" customWidth="1"/>
    <col min="15874" max="15883" width="11.625" style="97" customWidth="1"/>
    <col min="15884" max="15884" width="6.625" style="97" customWidth="1"/>
    <col min="15885" max="15885" width="11.625" style="97" customWidth="1"/>
    <col min="15886" max="16128" width="9" style="97"/>
    <col min="16129" max="16129" width="13.125" style="97" bestFit="1" customWidth="1"/>
    <col min="16130" max="16139" width="11.625" style="97" customWidth="1"/>
    <col min="16140" max="16140" width="6.625" style="97" customWidth="1"/>
    <col min="16141" max="16141" width="11.625" style="97" customWidth="1"/>
    <col min="16142" max="16384" width="9" style="97"/>
  </cols>
  <sheetData>
    <row r="1" spans="1:13" ht="19.899999999999999" customHeight="1" x14ac:dyDescent="0.15">
      <c r="A1" s="505"/>
      <c r="B1" s="505"/>
      <c r="C1" s="505"/>
      <c r="D1" s="505"/>
      <c r="E1" s="505"/>
      <c r="F1" s="505"/>
      <c r="G1" s="505"/>
      <c r="H1" s="505"/>
      <c r="I1" s="505"/>
      <c r="J1" s="263" t="s">
        <v>366</v>
      </c>
    </row>
    <row r="2" spans="1:13" s="99" customFormat="1" ht="15" customHeight="1" x14ac:dyDescent="0.15">
      <c r="A2" s="731" t="s">
        <v>401</v>
      </c>
      <c r="B2" s="733" t="s">
        <v>367</v>
      </c>
      <c r="C2" s="734"/>
      <c r="D2" s="735"/>
      <c r="E2" s="733" t="s">
        <v>368</v>
      </c>
      <c r="F2" s="734"/>
      <c r="G2" s="735"/>
      <c r="H2" s="733" t="s">
        <v>369</v>
      </c>
      <c r="I2" s="734"/>
      <c r="J2" s="734"/>
      <c r="K2" s="165"/>
      <c r="L2" s="165"/>
      <c r="M2" s="165"/>
    </row>
    <row r="3" spans="1:13" s="99" customFormat="1" ht="15" customHeight="1" x14ac:dyDescent="0.15">
      <c r="A3" s="732"/>
      <c r="B3" s="506" t="s">
        <v>370</v>
      </c>
      <c r="C3" s="71" t="s">
        <v>371</v>
      </c>
      <c r="D3" s="71" t="s">
        <v>372</v>
      </c>
      <c r="E3" s="71" t="s">
        <v>370</v>
      </c>
      <c r="F3" s="71" t="s">
        <v>373</v>
      </c>
      <c r="G3" s="71" t="s">
        <v>374</v>
      </c>
      <c r="H3" s="71" t="s">
        <v>370</v>
      </c>
      <c r="I3" s="71" t="s">
        <v>375</v>
      </c>
      <c r="J3" s="507" t="s">
        <v>376</v>
      </c>
      <c r="K3" s="166"/>
      <c r="L3" s="166"/>
      <c r="M3" s="166"/>
    </row>
    <row r="4" spans="1:13" s="104" customFormat="1" ht="12.95" customHeight="1" x14ac:dyDescent="0.15">
      <c r="A4" s="495" t="s">
        <v>719</v>
      </c>
      <c r="B4" s="411">
        <v>57927926</v>
      </c>
      <c r="C4" s="411">
        <v>18903891</v>
      </c>
      <c r="D4" s="411">
        <v>39024035</v>
      </c>
      <c r="E4" s="411">
        <v>16937824</v>
      </c>
      <c r="F4" s="411">
        <v>6808019</v>
      </c>
      <c r="G4" s="411">
        <v>10129805</v>
      </c>
      <c r="H4" s="411">
        <v>40990102</v>
      </c>
      <c r="I4" s="411">
        <v>12095872</v>
      </c>
      <c r="J4" s="411">
        <v>28894230</v>
      </c>
      <c r="K4" s="103"/>
      <c r="L4" s="102"/>
      <c r="M4" s="103"/>
    </row>
    <row r="5" spans="1:13" s="104" customFormat="1" ht="12.95" customHeight="1" x14ac:dyDescent="0.15">
      <c r="A5" s="495" t="s">
        <v>720</v>
      </c>
      <c r="B5" s="411">
        <v>60756819</v>
      </c>
      <c r="C5" s="411">
        <v>19568560</v>
      </c>
      <c r="D5" s="411">
        <v>41188259</v>
      </c>
      <c r="E5" s="411">
        <v>17927720</v>
      </c>
      <c r="F5" s="411">
        <v>7745593</v>
      </c>
      <c r="G5" s="411">
        <v>10182127</v>
      </c>
      <c r="H5" s="411">
        <v>42829099</v>
      </c>
      <c r="I5" s="411">
        <v>11822967</v>
      </c>
      <c r="J5" s="411">
        <v>31006132</v>
      </c>
      <c r="K5" s="103"/>
      <c r="L5" s="102"/>
      <c r="M5" s="103"/>
    </row>
    <row r="6" spans="1:13" s="104" customFormat="1" ht="12.95" customHeight="1" x14ac:dyDescent="0.15">
      <c r="A6" s="495" t="s">
        <v>721</v>
      </c>
      <c r="B6" s="411">
        <v>59546034</v>
      </c>
      <c r="C6" s="411">
        <v>19597605</v>
      </c>
      <c r="D6" s="411">
        <v>39948429</v>
      </c>
      <c r="E6" s="411">
        <v>18463451</v>
      </c>
      <c r="F6" s="411">
        <v>8195371</v>
      </c>
      <c r="G6" s="411">
        <v>10268080</v>
      </c>
      <c r="H6" s="411">
        <v>41082583</v>
      </c>
      <c r="I6" s="411">
        <v>11402234</v>
      </c>
      <c r="J6" s="411">
        <v>29680349</v>
      </c>
      <c r="K6" s="103"/>
      <c r="L6" s="102"/>
      <c r="M6" s="103"/>
    </row>
    <row r="7" spans="1:13" s="104" customFormat="1" ht="12.95" customHeight="1" x14ac:dyDescent="0.15">
      <c r="A7" s="495" t="s">
        <v>722</v>
      </c>
      <c r="B7" s="411">
        <v>61782999</v>
      </c>
      <c r="C7" s="411">
        <v>19133184</v>
      </c>
      <c r="D7" s="411">
        <v>42649815</v>
      </c>
      <c r="E7" s="411">
        <v>19730217</v>
      </c>
      <c r="F7" s="411">
        <v>7979378</v>
      </c>
      <c r="G7" s="411">
        <v>11750839</v>
      </c>
      <c r="H7" s="411">
        <v>42052782</v>
      </c>
      <c r="I7" s="411">
        <v>11153806</v>
      </c>
      <c r="J7" s="411">
        <v>30898976</v>
      </c>
      <c r="K7" s="103"/>
      <c r="L7" s="102"/>
      <c r="M7" s="103"/>
    </row>
    <row r="8" spans="1:13" s="104" customFormat="1" ht="12.95" customHeight="1" x14ac:dyDescent="0.15">
      <c r="A8" s="495" t="s">
        <v>723</v>
      </c>
      <c r="B8" s="411">
        <v>66402827</v>
      </c>
      <c r="C8" s="411">
        <v>19913983</v>
      </c>
      <c r="D8" s="411">
        <v>46488844</v>
      </c>
      <c r="E8" s="411">
        <v>22715632</v>
      </c>
      <c r="F8" s="411">
        <v>8259239</v>
      </c>
      <c r="G8" s="411">
        <v>14456393</v>
      </c>
      <c r="H8" s="411">
        <v>43687195</v>
      </c>
      <c r="I8" s="411">
        <v>11654744</v>
      </c>
      <c r="J8" s="411">
        <v>32032451</v>
      </c>
      <c r="K8" s="103"/>
      <c r="L8" s="102"/>
      <c r="M8" s="103"/>
    </row>
    <row r="9" spans="1:13" s="104" customFormat="1" ht="12.95" customHeight="1" x14ac:dyDescent="0.15">
      <c r="A9" s="495" t="s">
        <v>724</v>
      </c>
      <c r="B9" s="411">
        <v>70430855</v>
      </c>
      <c r="C9" s="411">
        <v>20568705</v>
      </c>
      <c r="D9" s="411">
        <v>49862150</v>
      </c>
      <c r="E9" s="411">
        <v>23957253</v>
      </c>
      <c r="F9" s="411">
        <v>8084639</v>
      </c>
      <c r="G9" s="411">
        <v>15872614</v>
      </c>
      <c r="H9" s="411">
        <v>46473602</v>
      </c>
      <c r="I9" s="411">
        <v>12484066</v>
      </c>
      <c r="J9" s="411">
        <v>33989536</v>
      </c>
      <c r="K9" s="103"/>
      <c r="L9" s="102"/>
      <c r="M9" s="103"/>
    </row>
    <row r="10" spans="1:13" s="104" customFormat="1" ht="12.95" customHeight="1" x14ac:dyDescent="0.15">
      <c r="A10" s="495" t="s">
        <v>725</v>
      </c>
      <c r="B10" s="411">
        <v>75570753</v>
      </c>
      <c r="C10" s="411">
        <v>23233288</v>
      </c>
      <c r="D10" s="411">
        <v>52337465</v>
      </c>
      <c r="E10" s="411">
        <v>24465754</v>
      </c>
      <c r="F10" s="411">
        <v>8356461</v>
      </c>
      <c r="G10" s="411">
        <v>16109293</v>
      </c>
      <c r="H10" s="411">
        <v>51104999</v>
      </c>
      <c r="I10" s="411">
        <v>14876827</v>
      </c>
      <c r="J10" s="411">
        <v>36228172</v>
      </c>
      <c r="K10" s="103"/>
      <c r="L10" s="102"/>
      <c r="M10" s="103"/>
    </row>
    <row r="11" spans="1:13" s="104" customFormat="1" ht="12.95" customHeight="1" x14ac:dyDescent="0.15">
      <c r="A11" s="495" t="s">
        <v>726</v>
      </c>
      <c r="B11" s="411">
        <v>79335223</v>
      </c>
      <c r="C11" s="411">
        <v>25957297</v>
      </c>
      <c r="D11" s="411">
        <v>53377926</v>
      </c>
      <c r="E11" s="411">
        <v>25371358</v>
      </c>
      <c r="F11" s="411">
        <v>9663866</v>
      </c>
      <c r="G11" s="411">
        <v>15707492</v>
      </c>
      <c r="H11" s="411">
        <v>53963865</v>
      </c>
      <c r="I11" s="411">
        <v>16293431</v>
      </c>
      <c r="J11" s="411">
        <v>37670434</v>
      </c>
      <c r="K11" s="103"/>
      <c r="L11" s="102"/>
      <c r="M11" s="103"/>
    </row>
    <row r="12" spans="1:13" s="104" customFormat="1" ht="12.95" customHeight="1" x14ac:dyDescent="0.15">
      <c r="A12" s="495" t="s">
        <v>727</v>
      </c>
      <c r="B12" s="411">
        <v>84146734</v>
      </c>
      <c r="C12" s="411">
        <v>27712695</v>
      </c>
      <c r="D12" s="411">
        <v>56434039</v>
      </c>
      <c r="E12" s="411">
        <v>27699430</v>
      </c>
      <c r="F12" s="411">
        <v>10444392</v>
      </c>
      <c r="G12" s="411">
        <v>17255038</v>
      </c>
      <c r="H12" s="411">
        <v>56447304</v>
      </c>
      <c r="I12" s="411">
        <v>17268303</v>
      </c>
      <c r="J12" s="411">
        <v>39179001</v>
      </c>
      <c r="K12" s="103"/>
      <c r="L12" s="102"/>
      <c r="M12" s="103"/>
    </row>
    <row r="13" spans="1:13" s="104" customFormat="1" ht="12.95" customHeight="1" x14ac:dyDescent="0.15">
      <c r="A13" s="495" t="s">
        <v>728</v>
      </c>
      <c r="B13" s="411">
        <v>81538674</v>
      </c>
      <c r="C13" s="411">
        <v>27494022</v>
      </c>
      <c r="D13" s="411">
        <v>54044652</v>
      </c>
      <c r="E13" s="411">
        <v>27649121</v>
      </c>
      <c r="F13" s="411">
        <v>10487962</v>
      </c>
      <c r="G13" s="411">
        <v>17161159</v>
      </c>
      <c r="H13" s="411">
        <v>53889553</v>
      </c>
      <c r="I13" s="411">
        <v>17006060</v>
      </c>
      <c r="J13" s="411">
        <v>36883493</v>
      </c>
      <c r="K13" s="103"/>
      <c r="L13" s="102"/>
      <c r="M13" s="103"/>
    </row>
    <row r="14" spans="1:13" s="104" customFormat="1" ht="12.95" customHeight="1" x14ac:dyDescent="0.15">
      <c r="A14" s="495" t="s">
        <v>729</v>
      </c>
      <c r="B14" s="411">
        <v>73690144</v>
      </c>
      <c r="C14" s="411">
        <v>24569532</v>
      </c>
      <c r="D14" s="411">
        <v>49120612</v>
      </c>
      <c r="E14" s="411">
        <v>22736532</v>
      </c>
      <c r="F14" s="411">
        <v>7795534</v>
      </c>
      <c r="G14" s="411">
        <v>14940998</v>
      </c>
      <c r="H14" s="411">
        <v>50953612</v>
      </c>
      <c r="I14" s="411">
        <v>16773998</v>
      </c>
      <c r="J14" s="411">
        <v>34179614</v>
      </c>
      <c r="K14" s="103"/>
      <c r="L14" s="102"/>
      <c r="M14" s="103"/>
    </row>
    <row r="15" spans="1:13" s="104" customFormat="1" ht="12.95" customHeight="1" x14ac:dyDescent="0.15">
      <c r="A15" s="495" t="s">
        <v>730</v>
      </c>
      <c r="B15" s="411">
        <v>77907628</v>
      </c>
      <c r="C15" s="411">
        <v>25702422</v>
      </c>
      <c r="D15" s="411">
        <v>52205206</v>
      </c>
      <c r="E15" s="411">
        <v>25293272</v>
      </c>
      <c r="F15" s="411">
        <v>8474743</v>
      </c>
      <c r="G15" s="411">
        <v>16818529</v>
      </c>
      <c r="H15" s="411">
        <v>52614356</v>
      </c>
      <c r="I15" s="411">
        <v>17227679</v>
      </c>
      <c r="J15" s="411">
        <v>35386677</v>
      </c>
      <c r="K15" s="103"/>
      <c r="L15" s="102"/>
      <c r="M15" s="103"/>
    </row>
    <row r="16" spans="1:13" s="104" customFormat="1" ht="12.95" customHeight="1" x14ac:dyDescent="0.15">
      <c r="A16" s="495" t="s">
        <v>731</v>
      </c>
      <c r="B16" s="411">
        <v>87289654</v>
      </c>
      <c r="C16" s="411">
        <v>30208754</v>
      </c>
      <c r="D16" s="411">
        <v>57080900</v>
      </c>
      <c r="E16" s="411">
        <v>28643974</v>
      </c>
      <c r="F16" s="411">
        <v>10040820</v>
      </c>
      <c r="G16" s="411">
        <v>18603154</v>
      </c>
      <c r="H16" s="411">
        <v>58645680</v>
      </c>
      <c r="I16" s="411">
        <v>20167934</v>
      </c>
      <c r="J16" s="411">
        <v>38477746</v>
      </c>
      <c r="K16" s="103"/>
      <c r="L16" s="102"/>
      <c r="M16" s="103"/>
    </row>
    <row r="17" spans="1:13" s="104" customFormat="1" ht="12.95" customHeight="1" x14ac:dyDescent="0.15">
      <c r="A17" s="495" t="s">
        <v>732</v>
      </c>
      <c r="B17" s="411">
        <v>92196137</v>
      </c>
      <c r="C17" s="411">
        <v>32675099</v>
      </c>
      <c r="D17" s="411">
        <v>59521038</v>
      </c>
      <c r="E17" s="411">
        <v>34541524</v>
      </c>
      <c r="F17" s="411">
        <v>13074637</v>
      </c>
      <c r="G17" s="411">
        <v>21466887</v>
      </c>
      <c r="H17" s="411">
        <v>57654613</v>
      </c>
      <c r="I17" s="411">
        <v>19600462</v>
      </c>
      <c r="J17" s="411">
        <v>38054151</v>
      </c>
      <c r="K17" s="103"/>
      <c r="L17" s="102"/>
      <c r="M17" s="103"/>
    </row>
    <row r="18" spans="1:13" s="104" customFormat="1" ht="12.95" customHeight="1" x14ac:dyDescent="0.15">
      <c r="A18" s="495" t="s">
        <v>208</v>
      </c>
      <c r="B18" s="411">
        <v>93131079</v>
      </c>
      <c r="C18" s="411">
        <v>34197940</v>
      </c>
      <c r="D18" s="411">
        <v>58933139</v>
      </c>
      <c r="E18" s="411">
        <v>35393493</v>
      </c>
      <c r="F18" s="411">
        <v>14089630</v>
      </c>
      <c r="G18" s="411">
        <v>21303863</v>
      </c>
      <c r="H18" s="411">
        <v>57737586</v>
      </c>
      <c r="I18" s="411">
        <v>20108310</v>
      </c>
      <c r="J18" s="411">
        <v>37629276</v>
      </c>
      <c r="K18" s="103"/>
      <c r="L18" s="102"/>
      <c r="M18" s="103"/>
    </row>
    <row r="19" spans="1:13" s="104" customFormat="1" ht="12.95" customHeight="1" x14ac:dyDescent="0.15">
      <c r="A19" s="495" t="s">
        <v>209</v>
      </c>
      <c r="B19" s="411">
        <v>88391508</v>
      </c>
      <c r="C19" s="411">
        <v>32812548</v>
      </c>
      <c r="D19" s="411">
        <v>55578960</v>
      </c>
      <c r="E19" s="411">
        <v>33969621</v>
      </c>
      <c r="F19" s="411">
        <v>14332817</v>
      </c>
      <c r="G19" s="411">
        <v>19636804</v>
      </c>
      <c r="H19" s="411">
        <v>54421887</v>
      </c>
      <c r="I19" s="411">
        <v>18479731</v>
      </c>
      <c r="J19" s="411">
        <v>35942156</v>
      </c>
      <c r="K19" s="103"/>
      <c r="L19" s="102"/>
      <c r="M19" s="103"/>
    </row>
    <row r="20" spans="1:13" s="104" customFormat="1" ht="12.95" customHeight="1" x14ac:dyDescent="0.15">
      <c r="A20" s="495" t="s">
        <v>210</v>
      </c>
      <c r="B20" s="411">
        <v>85414441</v>
      </c>
      <c r="C20" s="411">
        <v>31765887</v>
      </c>
      <c r="D20" s="411">
        <v>53648554</v>
      </c>
      <c r="E20" s="411">
        <v>36112328</v>
      </c>
      <c r="F20" s="411">
        <v>14614638</v>
      </c>
      <c r="G20" s="411">
        <v>21497690</v>
      </c>
      <c r="H20" s="411">
        <v>49302113</v>
      </c>
      <c r="I20" s="411">
        <v>17151249</v>
      </c>
      <c r="J20" s="411">
        <v>32150864</v>
      </c>
      <c r="K20" s="103"/>
      <c r="L20" s="102"/>
      <c r="M20" s="103"/>
    </row>
    <row r="21" spans="1:13" s="104" customFormat="1" ht="12.95" customHeight="1" x14ac:dyDescent="0.15">
      <c r="A21" s="495" t="s">
        <v>211</v>
      </c>
      <c r="B21" s="411">
        <v>84559363</v>
      </c>
      <c r="C21" s="411">
        <v>31034313</v>
      </c>
      <c r="D21" s="411">
        <v>53525050</v>
      </c>
      <c r="E21" s="411">
        <v>39283394</v>
      </c>
      <c r="F21" s="411">
        <v>15512031</v>
      </c>
      <c r="G21" s="411">
        <v>23771363</v>
      </c>
      <c r="H21" s="411">
        <v>45275969</v>
      </c>
      <c r="I21" s="411">
        <v>15522282</v>
      </c>
      <c r="J21" s="411">
        <v>29753687</v>
      </c>
      <c r="K21" s="103"/>
      <c r="L21" s="102"/>
      <c r="M21" s="103"/>
    </row>
    <row r="22" spans="1:13" s="104" customFormat="1" ht="12.95" customHeight="1" x14ac:dyDescent="0.15">
      <c r="A22" s="495" t="s">
        <v>212</v>
      </c>
      <c r="B22" s="411">
        <v>82056013</v>
      </c>
      <c r="C22" s="411">
        <v>29090256</v>
      </c>
      <c r="D22" s="411">
        <v>52965757</v>
      </c>
      <c r="E22" s="411">
        <v>38064298</v>
      </c>
      <c r="F22" s="411">
        <v>15054858</v>
      </c>
      <c r="G22" s="411">
        <v>23009440</v>
      </c>
      <c r="H22" s="411">
        <v>43991715</v>
      </c>
      <c r="I22" s="411">
        <v>14035398</v>
      </c>
      <c r="J22" s="411">
        <v>29956317</v>
      </c>
      <c r="K22" s="103"/>
      <c r="L22" s="102"/>
      <c r="M22" s="103"/>
    </row>
    <row r="23" spans="1:13" s="104" customFormat="1" ht="12.95" customHeight="1" x14ac:dyDescent="0.15">
      <c r="A23" s="495" t="s">
        <v>733</v>
      </c>
      <c r="B23" s="411">
        <v>82519796</v>
      </c>
      <c r="C23" s="411">
        <v>30591857</v>
      </c>
      <c r="D23" s="411">
        <v>51927939</v>
      </c>
      <c r="E23" s="411">
        <v>39809943</v>
      </c>
      <c r="F23" s="411">
        <v>16008849</v>
      </c>
      <c r="G23" s="411">
        <v>23801094</v>
      </c>
      <c r="H23" s="411">
        <v>42709853</v>
      </c>
      <c r="I23" s="411">
        <v>14583008</v>
      </c>
      <c r="J23" s="411">
        <v>28126845</v>
      </c>
      <c r="K23" s="103"/>
      <c r="L23" s="102"/>
      <c r="M23" s="103"/>
    </row>
    <row r="24" spans="1:13" s="104" customFormat="1" ht="12.95" customHeight="1" x14ac:dyDescent="0.15">
      <c r="A24" s="495" t="s">
        <v>734</v>
      </c>
      <c r="B24" s="411">
        <v>88473966</v>
      </c>
      <c r="C24" s="411">
        <v>32842827</v>
      </c>
      <c r="D24" s="411">
        <v>55631139</v>
      </c>
      <c r="E24" s="411">
        <v>43329278</v>
      </c>
      <c r="F24" s="411">
        <v>17197803</v>
      </c>
      <c r="G24" s="411">
        <v>26131475</v>
      </c>
      <c r="H24" s="411">
        <v>45144688</v>
      </c>
      <c r="I24" s="411">
        <v>15645024</v>
      </c>
      <c r="J24" s="411">
        <v>29499664</v>
      </c>
      <c r="K24" s="103"/>
      <c r="L24" s="102"/>
      <c r="M24" s="103"/>
    </row>
    <row r="25" spans="1:13" s="104" customFormat="1" ht="12.95" customHeight="1" x14ac:dyDescent="0.15">
      <c r="A25" s="495" t="s">
        <v>735</v>
      </c>
      <c r="B25" s="411">
        <v>91426731</v>
      </c>
      <c r="C25" s="411">
        <v>34455324</v>
      </c>
      <c r="D25" s="411">
        <v>56971407</v>
      </c>
      <c r="E25" s="411">
        <v>45954479</v>
      </c>
      <c r="F25" s="411">
        <v>18382322</v>
      </c>
      <c r="G25" s="411">
        <v>27572157</v>
      </c>
      <c r="H25" s="411">
        <v>45472252</v>
      </c>
      <c r="I25" s="411">
        <v>16073002</v>
      </c>
      <c r="J25" s="411">
        <v>29399250</v>
      </c>
      <c r="K25" s="103"/>
      <c r="L25" s="102"/>
      <c r="M25" s="103"/>
    </row>
    <row r="26" spans="1:13" s="104" customFormat="1" ht="12.95" customHeight="1" x14ac:dyDescent="0.15">
      <c r="A26" s="495" t="s">
        <v>213</v>
      </c>
      <c r="B26" s="411">
        <v>92032259</v>
      </c>
      <c r="C26" s="411">
        <v>34952568</v>
      </c>
      <c r="D26" s="411">
        <v>57079691</v>
      </c>
      <c r="E26" s="411">
        <v>46509208</v>
      </c>
      <c r="F26" s="411">
        <v>18717399</v>
      </c>
      <c r="G26" s="411">
        <v>27791809</v>
      </c>
      <c r="H26" s="411">
        <v>45523051</v>
      </c>
      <c r="I26" s="411">
        <v>16235169</v>
      </c>
      <c r="J26" s="411">
        <v>29287882</v>
      </c>
      <c r="K26" s="103"/>
      <c r="L26" s="102"/>
      <c r="M26" s="103"/>
    </row>
    <row r="27" spans="1:13" s="104" customFormat="1" ht="12.95" customHeight="1" x14ac:dyDescent="0.15">
      <c r="A27" s="495" t="s">
        <v>47</v>
      </c>
      <c r="B27" s="411">
        <v>90811219</v>
      </c>
      <c r="C27" s="411">
        <v>33827231</v>
      </c>
      <c r="D27" s="411">
        <v>56983988</v>
      </c>
      <c r="E27" s="411">
        <v>45858277</v>
      </c>
      <c r="F27" s="411">
        <v>17492342</v>
      </c>
      <c r="G27" s="411">
        <v>28365935</v>
      </c>
      <c r="H27" s="411">
        <v>44952942</v>
      </c>
      <c r="I27" s="411">
        <v>16334889</v>
      </c>
      <c r="J27" s="411">
        <v>28618053</v>
      </c>
      <c r="K27" s="103"/>
      <c r="L27" s="102"/>
      <c r="M27" s="103"/>
    </row>
    <row r="28" spans="1:13" s="104" customFormat="1" ht="12.95" customHeight="1" x14ac:dyDescent="0.15">
      <c r="A28" s="495" t="s">
        <v>334</v>
      </c>
      <c r="B28" s="411">
        <v>87629230</v>
      </c>
      <c r="C28" s="411">
        <v>32569889</v>
      </c>
      <c r="D28" s="411">
        <v>55059341</v>
      </c>
      <c r="E28" s="411">
        <v>46111571</v>
      </c>
      <c r="F28" s="411">
        <v>17635901</v>
      </c>
      <c r="G28" s="411">
        <v>28475670</v>
      </c>
      <c r="H28" s="411">
        <v>41517659</v>
      </c>
      <c r="I28" s="411">
        <v>14933988</v>
      </c>
      <c r="J28" s="411">
        <v>26583671</v>
      </c>
      <c r="K28" s="103"/>
      <c r="L28" s="102"/>
      <c r="M28" s="103"/>
    </row>
    <row r="29" spans="1:13" s="104" customFormat="1" ht="12.95" customHeight="1" x14ac:dyDescent="0.15">
      <c r="A29" s="495" t="s">
        <v>346</v>
      </c>
      <c r="B29" s="411">
        <v>81356537</v>
      </c>
      <c r="C29" s="411">
        <v>26133976</v>
      </c>
      <c r="D29" s="411">
        <v>55222561</v>
      </c>
      <c r="E29" s="411">
        <v>45118924</v>
      </c>
      <c r="F29" s="411">
        <v>13678997</v>
      </c>
      <c r="G29" s="411">
        <v>31439927</v>
      </c>
      <c r="H29" s="411">
        <v>36237613</v>
      </c>
      <c r="I29" s="411">
        <v>12454979</v>
      </c>
      <c r="J29" s="411">
        <v>23782634</v>
      </c>
      <c r="K29" s="103"/>
      <c r="L29" s="102"/>
      <c r="M29" s="103"/>
    </row>
    <row r="30" spans="1:13" s="104" customFormat="1" ht="12.95" customHeight="1" x14ac:dyDescent="0.15">
      <c r="A30" s="495" t="s">
        <v>328</v>
      </c>
      <c r="B30" s="411">
        <v>72413330</v>
      </c>
      <c r="C30" s="411">
        <v>22610207</v>
      </c>
      <c r="D30" s="411">
        <v>49803123</v>
      </c>
      <c r="E30" s="411">
        <v>40684247</v>
      </c>
      <c r="F30" s="411">
        <v>12134684</v>
      </c>
      <c r="G30" s="411">
        <v>28549563</v>
      </c>
      <c r="H30" s="411">
        <v>31729083</v>
      </c>
      <c r="I30" s="411">
        <v>10475523</v>
      </c>
      <c r="J30" s="411">
        <v>21253560</v>
      </c>
      <c r="K30" s="103"/>
      <c r="L30" s="102"/>
      <c r="M30" s="103"/>
    </row>
    <row r="31" spans="1:13" s="104" customFormat="1" ht="12.95" customHeight="1" x14ac:dyDescent="0.15">
      <c r="A31" s="495" t="s">
        <v>299</v>
      </c>
      <c r="B31" s="411">
        <v>77515271</v>
      </c>
      <c r="C31" s="411">
        <v>25008352</v>
      </c>
      <c r="D31" s="411">
        <v>52506919</v>
      </c>
      <c r="E31" s="411">
        <v>45149688</v>
      </c>
      <c r="F31" s="411">
        <v>13574996</v>
      </c>
      <c r="G31" s="411">
        <v>31574692</v>
      </c>
      <c r="H31" s="411">
        <v>32365583</v>
      </c>
      <c r="I31" s="411">
        <v>11433356</v>
      </c>
      <c r="J31" s="411">
        <v>20932227</v>
      </c>
      <c r="K31" s="103"/>
      <c r="L31" s="102"/>
      <c r="M31" s="103"/>
    </row>
    <row r="32" spans="1:13" s="104" customFormat="1" ht="12.95" customHeight="1" x14ac:dyDescent="0.15">
      <c r="A32" s="495" t="s">
        <v>130</v>
      </c>
      <c r="B32" s="411">
        <v>83394743</v>
      </c>
      <c r="C32" s="411">
        <v>26312640</v>
      </c>
      <c r="D32" s="411">
        <v>57082103</v>
      </c>
      <c r="E32" s="411">
        <v>46841252</v>
      </c>
      <c r="F32" s="411">
        <v>12953609</v>
      </c>
      <c r="G32" s="411">
        <v>33887643</v>
      </c>
      <c r="H32" s="411">
        <v>36553491</v>
      </c>
      <c r="I32" s="411">
        <v>13359031</v>
      </c>
      <c r="J32" s="411">
        <v>23194460</v>
      </c>
      <c r="K32" s="103"/>
      <c r="L32" s="102"/>
      <c r="M32" s="103"/>
    </row>
    <row r="33" spans="1:13" s="104" customFormat="1" ht="12.95" customHeight="1" x14ac:dyDescent="0.15">
      <c r="A33" s="495" t="s">
        <v>393</v>
      </c>
      <c r="B33" s="411">
        <v>82786421</v>
      </c>
      <c r="C33" s="411">
        <v>25979518</v>
      </c>
      <c r="D33" s="411">
        <v>56806903</v>
      </c>
      <c r="E33" s="411">
        <v>47399227</v>
      </c>
      <c r="F33" s="411">
        <v>13146722</v>
      </c>
      <c r="G33" s="411">
        <v>34252505</v>
      </c>
      <c r="H33" s="411">
        <v>35387194</v>
      </c>
      <c r="I33" s="411">
        <v>12832796</v>
      </c>
      <c r="J33" s="411">
        <v>22554398</v>
      </c>
      <c r="K33" s="103"/>
      <c r="L33" s="102"/>
      <c r="M33" s="103"/>
    </row>
    <row r="34" spans="1:13" s="104" customFormat="1" ht="12.95" customHeight="1" x14ac:dyDescent="0.15">
      <c r="A34" s="495" t="s">
        <v>404</v>
      </c>
      <c r="B34" s="411">
        <v>86032354</v>
      </c>
      <c r="C34" s="411">
        <v>27393605</v>
      </c>
      <c r="D34" s="411">
        <v>58638749</v>
      </c>
      <c r="E34" s="411">
        <v>48494300</v>
      </c>
      <c r="F34" s="411">
        <v>13146512</v>
      </c>
      <c r="G34" s="411">
        <v>35347788</v>
      </c>
      <c r="H34" s="411">
        <v>37538054</v>
      </c>
      <c r="I34" s="411">
        <v>14247093</v>
      </c>
      <c r="J34" s="411">
        <v>23290961</v>
      </c>
      <c r="K34" s="103"/>
      <c r="L34" s="102"/>
      <c r="M34" s="103"/>
    </row>
    <row r="35" spans="1:13" s="104" customFormat="1" ht="12.95" customHeight="1" x14ac:dyDescent="0.15">
      <c r="A35" s="495" t="s">
        <v>413</v>
      </c>
      <c r="B35" s="411">
        <v>87189132</v>
      </c>
      <c r="C35" s="411">
        <v>27438804</v>
      </c>
      <c r="D35" s="411">
        <v>59750328</v>
      </c>
      <c r="E35" s="411">
        <v>48867479</v>
      </c>
      <c r="F35" s="411">
        <v>13222318</v>
      </c>
      <c r="G35" s="411">
        <v>35645161</v>
      </c>
      <c r="H35" s="411">
        <v>38321653</v>
      </c>
      <c r="I35" s="411">
        <v>14216486</v>
      </c>
      <c r="J35" s="411">
        <v>24105167</v>
      </c>
      <c r="K35" s="103"/>
      <c r="L35" s="102"/>
      <c r="M35" s="103"/>
    </row>
    <row r="36" spans="1:13" s="104" customFormat="1" ht="12.95" customHeight="1" x14ac:dyDescent="0.15">
      <c r="A36" s="495" t="s">
        <v>468</v>
      </c>
      <c r="B36" s="411">
        <v>85332872</v>
      </c>
      <c r="C36" s="411">
        <v>26838023</v>
      </c>
      <c r="D36" s="411">
        <v>58494849</v>
      </c>
      <c r="E36" s="411">
        <v>46699117</v>
      </c>
      <c r="F36" s="411">
        <v>12933120</v>
      </c>
      <c r="G36" s="411">
        <v>33765997</v>
      </c>
      <c r="H36" s="411">
        <v>38633755</v>
      </c>
      <c r="I36" s="411">
        <v>13904903</v>
      </c>
      <c r="J36" s="411">
        <v>24728852</v>
      </c>
      <c r="K36" s="103"/>
      <c r="L36" s="102"/>
      <c r="M36" s="103"/>
    </row>
    <row r="37" spans="1:13" s="104" customFormat="1" ht="12.95" customHeight="1" x14ac:dyDescent="0.15">
      <c r="A37" s="495" t="s">
        <v>495</v>
      </c>
      <c r="B37" s="411">
        <v>85954195</v>
      </c>
      <c r="C37" s="411">
        <v>27664131</v>
      </c>
      <c r="D37" s="411">
        <v>58290064</v>
      </c>
      <c r="E37" s="411">
        <v>48102417</v>
      </c>
      <c r="F37" s="411">
        <v>13368468</v>
      </c>
      <c r="G37" s="411">
        <v>34733949</v>
      </c>
      <c r="H37" s="411">
        <v>37851778</v>
      </c>
      <c r="I37" s="411">
        <v>14295663</v>
      </c>
      <c r="J37" s="411">
        <v>23556115</v>
      </c>
      <c r="K37" s="103"/>
      <c r="L37" s="102"/>
      <c r="M37" s="103"/>
    </row>
    <row r="38" spans="1:13" s="104" customFormat="1" ht="12.95" customHeight="1" x14ac:dyDescent="0.15">
      <c r="A38" s="495" t="s">
        <v>507</v>
      </c>
      <c r="B38" s="411">
        <v>90780146</v>
      </c>
      <c r="C38" s="411">
        <v>29300368</v>
      </c>
      <c r="D38" s="411">
        <v>61479778</v>
      </c>
      <c r="E38" s="411">
        <v>50116156</v>
      </c>
      <c r="F38" s="411">
        <v>13508587</v>
      </c>
      <c r="G38" s="411">
        <v>36607569</v>
      </c>
      <c r="H38" s="411">
        <v>40663990</v>
      </c>
      <c r="I38" s="411">
        <v>15791781</v>
      </c>
      <c r="J38" s="411">
        <v>24872209</v>
      </c>
      <c r="K38" s="103"/>
      <c r="L38" s="102"/>
      <c r="M38" s="103"/>
    </row>
    <row r="39" spans="1:13" s="104" customFormat="1" ht="12.95" customHeight="1" x14ac:dyDescent="0.15">
      <c r="A39" s="495" t="s">
        <v>543</v>
      </c>
      <c r="B39" s="411">
        <v>91543456</v>
      </c>
      <c r="C39" s="411">
        <v>29040080</v>
      </c>
      <c r="D39" s="411">
        <v>62503376</v>
      </c>
      <c r="E39" s="411">
        <v>49825795</v>
      </c>
      <c r="F39" s="411">
        <v>13288658</v>
      </c>
      <c r="G39" s="411">
        <v>36537137</v>
      </c>
      <c r="H39" s="411">
        <v>41717661</v>
      </c>
      <c r="I39" s="411">
        <v>15751422</v>
      </c>
      <c r="J39" s="411">
        <v>25966239</v>
      </c>
      <c r="K39" s="103"/>
      <c r="L39" s="102"/>
      <c r="M39" s="103"/>
    </row>
    <row r="40" spans="1:13" s="104" customFormat="1" ht="12.95" customHeight="1" x14ac:dyDescent="0.15">
      <c r="A40" s="495" t="s">
        <v>583</v>
      </c>
      <c r="B40" s="411">
        <v>87806264</v>
      </c>
      <c r="C40" s="411">
        <v>27788922</v>
      </c>
      <c r="D40" s="411">
        <v>60017342</v>
      </c>
      <c r="E40" s="411">
        <v>48494019</v>
      </c>
      <c r="F40" s="411">
        <v>12734557</v>
      </c>
      <c r="G40" s="411">
        <v>35759462</v>
      </c>
      <c r="H40" s="411">
        <v>39312245</v>
      </c>
      <c r="I40" s="411">
        <v>15054365</v>
      </c>
      <c r="J40" s="411">
        <v>24257880</v>
      </c>
      <c r="K40" s="103"/>
      <c r="L40" s="102"/>
      <c r="M40" s="103"/>
    </row>
    <row r="41" spans="1:13" s="104" customFormat="1" ht="12.95" customHeight="1" x14ac:dyDescent="0.15">
      <c r="A41" s="495" t="s">
        <v>708</v>
      </c>
      <c r="B41" s="411">
        <v>80867214</v>
      </c>
      <c r="C41" s="411">
        <v>26221855</v>
      </c>
      <c r="D41" s="411">
        <v>54645359</v>
      </c>
      <c r="E41" s="411">
        <v>46370084</v>
      </c>
      <c r="F41" s="411">
        <v>11883226</v>
      </c>
      <c r="G41" s="411">
        <v>34486858</v>
      </c>
      <c r="H41" s="411">
        <v>34497130</v>
      </c>
      <c r="I41" s="411">
        <v>14338629</v>
      </c>
      <c r="J41" s="411">
        <v>20158501</v>
      </c>
      <c r="K41" s="103"/>
      <c r="L41" s="102"/>
      <c r="M41" s="103"/>
    </row>
    <row r="42" spans="1:13" s="104" customFormat="1" ht="12.95" customHeight="1" x14ac:dyDescent="0.15">
      <c r="A42" s="508" t="s">
        <v>736</v>
      </c>
      <c r="B42" s="242">
        <v>84725398</v>
      </c>
      <c r="C42" s="242">
        <v>28051019</v>
      </c>
      <c r="D42" s="242">
        <v>56674379</v>
      </c>
      <c r="E42" s="242">
        <v>47643293</v>
      </c>
      <c r="F42" s="242">
        <v>12481116</v>
      </c>
      <c r="G42" s="242">
        <v>35162177</v>
      </c>
      <c r="H42" s="242">
        <v>37082105</v>
      </c>
      <c r="I42" s="242">
        <v>15569903</v>
      </c>
      <c r="J42" s="242">
        <v>21512202</v>
      </c>
      <c r="K42" s="103"/>
      <c r="L42" s="102"/>
      <c r="M42" s="103"/>
    </row>
    <row r="43" spans="1:13" s="104" customFormat="1" ht="12.95" customHeight="1" x14ac:dyDescent="0.15">
      <c r="A43" s="509" t="s">
        <v>737</v>
      </c>
      <c r="B43" s="411">
        <v>6327672</v>
      </c>
      <c r="C43" s="411">
        <v>2012458</v>
      </c>
      <c r="D43" s="411">
        <v>4315214</v>
      </c>
      <c r="E43" s="411">
        <v>3595819</v>
      </c>
      <c r="F43" s="411">
        <v>864475</v>
      </c>
      <c r="G43" s="411">
        <v>2731344</v>
      </c>
      <c r="H43" s="411">
        <v>2731853</v>
      </c>
      <c r="I43" s="411">
        <v>1147983</v>
      </c>
      <c r="J43" s="411">
        <v>1583870</v>
      </c>
      <c r="K43" s="103"/>
      <c r="L43" s="102"/>
      <c r="M43" s="103"/>
    </row>
    <row r="44" spans="1:13" s="104" customFormat="1" ht="12.95" customHeight="1" x14ac:dyDescent="0.15">
      <c r="A44" s="509" t="s">
        <v>738</v>
      </c>
      <c r="B44" s="411">
        <v>6623903</v>
      </c>
      <c r="C44" s="411">
        <v>2285823</v>
      </c>
      <c r="D44" s="411">
        <v>4338080</v>
      </c>
      <c r="E44" s="411">
        <v>3802393</v>
      </c>
      <c r="F44" s="411">
        <v>1086373</v>
      </c>
      <c r="G44" s="411">
        <v>2716020</v>
      </c>
      <c r="H44" s="411">
        <v>2821510</v>
      </c>
      <c r="I44" s="411">
        <v>1199450</v>
      </c>
      <c r="J44" s="411">
        <v>1622060</v>
      </c>
      <c r="K44" s="103"/>
      <c r="L44" s="102"/>
      <c r="M44" s="103"/>
    </row>
    <row r="45" spans="1:13" s="104" customFormat="1" ht="12.95" customHeight="1" x14ac:dyDescent="0.15">
      <c r="A45" s="509" t="s">
        <v>739</v>
      </c>
      <c r="B45" s="411">
        <v>7618262</v>
      </c>
      <c r="C45" s="411">
        <v>2705237</v>
      </c>
      <c r="D45" s="411">
        <v>4913025</v>
      </c>
      <c r="E45" s="411">
        <v>4205420</v>
      </c>
      <c r="F45" s="411">
        <v>1226865</v>
      </c>
      <c r="G45" s="411">
        <v>2978555</v>
      </c>
      <c r="H45" s="411">
        <v>3412842</v>
      </c>
      <c r="I45" s="411">
        <v>1478372</v>
      </c>
      <c r="J45" s="411">
        <v>1934470</v>
      </c>
      <c r="K45" s="103"/>
      <c r="L45" s="102"/>
      <c r="M45" s="103"/>
    </row>
    <row r="46" spans="1:13" s="104" customFormat="1" ht="12.95" customHeight="1" x14ac:dyDescent="0.15">
      <c r="A46" s="509" t="s">
        <v>740</v>
      </c>
      <c r="B46" s="411">
        <v>7441823</v>
      </c>
      <c r="C46" s="411">
        <v>2484593</v>
      </c>
      <c r="D46" s="411">
        <v>4957230</v>
      </c>
      <c r="E46" s="411">
        <v>4218232</v>
      </c>
      <c r="F46" s="411">
        <v>1143051</v>
      </c>
      <c r="G46" s="411">
        <v>3075181</v>
      </c>
      <c r="H46" s="411">
        <v>3223591</v>
      </c>
      <c r="I46" s="411">
        <v>1341542</v>
      </c>
      <c r="J46" s="411">
        <v>1882049</v>
      </c>
      <c r="K46" s="103"/>
      <c r="L46" s="102"/>
      <c r="M46" s="103"/>
    </row>
    <row r="47" spans="1:13" s="104" customFormat="1" ht="12.95" customHeight="1" x14ac:dyDescent="0.15">
      <c r="A47" s="509" t="s">
        <v>741</v>
      </c>
      <c r="B47" s="411">
        <v>6687161</v>
      </c>
      <c r="C47" s="411">
        <v>2127063</v>
      </c>
      <c r="D47" s="411">
        <v>4560098</v>
      </c>
      <c r="E47" s="411">
        <v>3836297</v>
      </c>
      <c r="F47" s="411">
        <v>949207</v>
      </c>
      <c r="G47" s="411">
        <v>2887090</v>
      </c>
      <c r="H47" s="411">
        <v>2850864</v>
      </c>
      <c r="I47" s="411">
        <v>1177856</v>
      </c>
      <c r="J47" s="411">
        <v>1673008</v>
      </c>
      <c r="K47" s="103"/>
      <c r="L47" s="102"/>
      <c r="M47" s="103"/>
    </row>
    <row r="48" spans="1:13" s="104" customFormat="1" ht="12.95" customHeight="1" x14ac:dyDescent="0.15">
      <c r="A48" s="509" t="s">
        <v>742</v>
      </c>
      <c r="B48" s="411">
        <v>7238234</v>
      </c>
      <c r="C48" s="411">
        <v>2471635</v>
      </c>
      <c r="D48" s="411">
        <v>4766599</v>
      </c>
      <c r="E48" s="411">
        <v>4048558</v>
      </c>
      <c r="F48" s="411">
        <v>1105006</v>
      </c>
      <c r="G48" s="411">
        <v>2943552</v>
      </c>
      <c r="H48" s="411">
        <v>3189676</v>
      </c>
      <c r="I48" s="411">
        <v>1366629</v>
      </c>
      <c r="J48" s="411">
        <v>1823047</v>
      </c>
      <c r="K48" s="103"/>
      <c r="L48" s="102"/>
      <c r="M48" s="103"/>
    </row>
    <row r="49" spans="1:13" s="104" customFormat="1" ht="12.95" customHeight="1" x14ac:dyDescent="0.15">
      <c r="A49" s="509" t="s">
        <v>743</v>
      </c>
      <c r="B49" s="411">
        <v>7036891</v>
      </c>
      <c r="C49" s="411">
        <v>2327222</v>
      </c>
      <c r="D49" s="411">
        <v>4709669</v>
      </c>
      <c r="E49" s="411">
        <v>3906820</v>
      </c>
      <c r="F49" s="411">
        <v>1000934</v>
      </c>
      <c r="G49" s="411">
        <v>2905886</v>
      </c>
      <c r="H49" s="411">
        <v>3130071</v>
      </c>
      <c r="I49" s="411">
        <v>1326288</v>
      </c>
      <c r="J49" s="411">
        <v>1803783</v>
      </c>
      <c r="K49" s="103"/>
      <c r="L49" s="102"/>
      <c r="M49" s="103"/>
    </row>
    <row r="50" spans="1:13" s="104" customFormat="1" ht="12.95" customHeight="1" x14ac:dyDescent="0.15">
      <c r="A50" s="509" t="s">
        <v>744</v>
      </c>
      <c r="B50" s="411">
        <v>6879430</v>
      </c>
      <c r="C50" s="411">
        <v>2290433</v>
      </c>
      <c r="D50" s="411">
        <v>4588997</v>
      </c>
      <c r="E50" s="411">
        <v>3992067</v>
      </c>
      <c r="F50" s="411">
        <v>1049145</v>
      </c>
      <c r="G50" s="411">
        <v>2942922</v>
      </c>
      <c r="H50" s="411">
        <v>2887363</v>
      </c>
      <c r="I50" s="411">
        <v>1241288</v>
      </c>
      <c r="J50" s="411">
        <v>1646075</v>
      </c>
      <c r="K50" s="103"/>
      <c r="L50" s="102"/>
      <c r="M50" s="103"/>
    </row>
    <row r="51" spans="1:13" s="104" customFormat="1" ht="12.95" customHeight="1" x14ac:dyDescent="0.15">
      <c r="A51" s="509" t="s">
        <v>745</v>
      </c>
      <c r="B51" s="411">
        <v>6842575</v>
      </c>
      <c r="C51" s="411">
        <v>2238191</v>
      </c>
      <c r="D51" s="411">
        <v>4604384</v>
      </c>
      <c r="E51" s="411">
        <v>3802053</v>
      </c>
      <c r="F51" s="411">
        <v>956238</v>
      </c>
      <c r="G51" s="411">
        <v>2845815</v>
      </c>
      <c r="H51" s="411">
        <v>3040522</v>
      </c>
      <c r="I51" s="411">
        <v>1281953</v>
      </c>
      <c r="J51" s="411">
        <v>1758569</v>
      </c>
      <c r="K51" s="103"/>
      <c r="L51" s="102"/>
      <c r="M51" s="103"/>
    </row>
    <row r="52" spans="1:13" s="104" customFormat="1" ht="12.95" customHeight="1" x14ac:dyDescent="0.15">
      <c r="A52" s="509" t="s">
        <v>746</v>
      </c>
      <c r="B52" s="411">
        <v>7338808</v>
      </c>
      <c r="C52" s="411">
        <v>2423989</v>
      </c>
      <c r="D52" s="411">
        <v>4914819</v>
      </c>
      <c r="E52" s="411">
        <v>4023532</v>
      </c>
      <c r="F52" s="411">
        <v>1049542</v>
      </c>
      <c r="G52" s="411">
        <v>2973990</v>
      </c>
      <c r="H52" s="411">
        <v>3315276</v>
      </c>
      <c r="I52" s="411">
        <v>1374447</v>
      </c>
      <c r="J52" s="411">
        <v>1940829</v>
      </c>
      <c r="K52" s="103"/>
      <c r="L52" s="102"/>
      <c r="M52" s="103"/>
    </row>
    <row r="53" spans="1:13" s="104" customFormat="1" ht="12.95" customHeight="1" x14ac:dyDescent="0.15">
      <c r="A53" s="509" t="s">
        <v>747</v>
      </c>
      <c r="B53" s="411">
        <v>7255959</v>
      </c>
      <c r="C53" s="411">
        <v>2330260</v>
      </c>
      <c r="D53" s="411">
        <v>4925699</v>
      </c>
      <c r="E53" s="411">
        <v>4060526</v>
      </c>
      <c r="F53" s="411">
        <v>982211</v>
      </c>
      <c r="G53" s="411">
        <v>3078315</v>
      </c>
      <c r="H53" s="411">
        <v>3195433</v>
      </c>
      <c r="I53" s="411">
        <v>1348049</v>
      </c>
      <c r="J53" s="411">
        <v>1847384</v>
      </c>
      <c r="K53" s="103"/>
      <c r="L53" s="102"/>
      <c r="M53" s="103"/>
    </row>
    <row r="54" spans="1:13" s="104" customFormat="1" ht="12.95" customHeight="1" x14ac:dyDescent="0.15">
      <c r="A54" s="509" t="s">
        <v>748</v>
      </c>
      <c r="B54" s="411">
        <v>7434680</v>
      </c>
      <c r="C54" s="411">
        <v>2354115</v>
      </c>
      <c r="D54" s="411">
        <v>5080565</v>
      </c>
      <c r="E54" s="411">
        <v>4151576</v>
      </c>
      <c r="F54" s="411">
        <v>1068069</v>
      </c>
      <c r="G54" s="411">
        <v>3083507</v>
      </c>
      <c r="H54" s="411">
        <v>3283104</v>
      </c>
      <c r="I54" s="411">
        <v>1286046</v>
      </c>
      <c r="J54" s="411">
        <v>1997058</v>
      </c>
      <c r="K54" s="103"/>
      <c r="L54" s="102"/>
      <c r="M54" s="103"/>
    </row>
    <row r="55" spans="1:13" s="104" customFormat="1" ht="12.95" customHeight="1" x14ac:dyDescent="0.15">
      <c r="A55" s="508" t="s">
        <v>749</v>
      </c>
      <c r="B55" s="510">
        <v>1.048</v>
      </c>
      <c r="C55" s="511">
        <v>1.07</v>
      </c>
      <c r="D55" s="511">
        <v>1.0369999999999999</v>
      </c>
      <c r="E55" s="511">
        <v>1.0269999999999999</v>
      </c>
      <c r="F55" s="511">
        <v>1.05</v>
      </c>
      <c r="G55" s="511">
        <v>1.02</v>
      </c>
      <c r="H55" s="511">
        <v>1.075</v>
      </c>
      <c r="I55" s="511">
        <v>1.0860000000000001</v>
      </c>
      <c r="J55" s="511">
        <v>1.0669999999999999</v>
      </c>
      <c r="K55" s="103"/>
      <c r="L55" s="102"/>
      <c r="M55" s="103"/>
    </row>
    <row r="56" spans="1:13" s="104" customFormat="1" ht="12.95" customHeight="1" x14ac:dyDescent="0.15">
      <c r="A56" s="512" t="s">
        <v>750</v>
      </c>
      <c r="B56" s="513">
        <v>3858184</v>
      </c>
      <c r="C56" s="514">
        <v>1829164</v>
      </c>
      <c r="D56" s="514">
        <v>2029020</v>
      </c>
      <c r="E56" s="514">
        <v>1273209</v>
      </c>
      <c r="F56" s="514">
        <v>597890</v>
      </c>
      <c r="G56" s="514">
        <v>675319</v>
      </c>
      <c r="H56" s="514">
        <v>2584975</v>
      </c>
      <c r="I56" s="514">
        <v>1231274</v>
      </c>
      <c r="J56" s="514">
        <v>1353701</v>
      </c>
      <c r="K56" s="103"/>
      <c r="L56" s="102"/>
      <c r="M56" s="103"/>
    </row>
    <row r="57" spans="1:13" s="104" customFormat="1" ht="12.95" customHeight="1" x14ac:dyDescent="0.15">
      <c r="A57" s="97"/>
      <c r="B57" s="102"/>
      <c r="C57" s="103"/>
      <c r="D57" s="102"/>
      <c r="E57" s="103"/>
      <c r="F57" s="102"/>
      <c r="G57" s="103"/>
      <c r="H57" s="102"/>
      <c r="I57" s="103"/>
      <c r="J57" s="102"/>
      <c r="K57" s="103"/>
      <c r="L57" s="102"/>
      <c r="M57" s="103"/>
    </row>
    <row r="58" spans="1:13" s="104" customFormat="1" ht="12.95" customHeight="1" x14ac:dyDescent="0.15">
      <c r="A58" s="97"/>
      <c r="B58" s="102"/>
      <c r="C58" s="103"/>
      <c r="D58" s="102"/>
      <c r="E58" s="103"/>
      <c r="F58" s="102"/>
      <c r="G58" s="103"/>
      <c r="H58" s="102"/>
      <c r="I58" s="103"/>
      <c r="J58" s="102"/>
      <c r="K58" s="103"/>
      <c r="L58" s="102"/>
      <c r="M58" s="103"/>
    </row>
    <row r="59" spans="1:13" s="104" customFormat="1" ht="12.95" customHeight="1" x14ac:dyDescent="0.15">
      <c r="A59" s="97"/>
      <c r="B59" s="102"/>
      <c r="C59" s="103"/>
      <c r="D59" s="102"/>
      <c r="E59" s="103"/>
      <c r="F59" s="102"/>
      <c r="G59" s="103"/>
      <c r="H59" s="102"/>
      <c r="I59" s="103"/>
      <c r="J59" s="102"/>
      <c r="K59" s="103"/>
      <c r="L59" s="102"/>
      <c r="M59" s="103"/>
    </row>
    <row r="60" spans="1:13" s="104" customFormat="1" ht="12.95" customHeight="1" x14ac:dyDescent="0.15">
      <c r="A60" s="97"/>
      <c r="B60" s="102"/>
      <c r="C60" s="103"/>
      <c r="D60" s="102"/>
      <c r="E60" s="103"/>
      <c r="F60" s="102"/>
      <c r="G60" s="103"/>
      <c r="H60" s="102"/>
      <c r="I60" s="103"/>
      <c r="J60" s="102"/>
      <c r="K60" s="103"/>
      <c r="L60" s="102"/>
      <c r="M60" s="103"/>
    </row>
    <row r="61" spans="1:13" s="104" customFormat="1" ht="12.95" customHeight="1" x14ac:dyDescent="0.15">
      <c r="A61" s="97"/>
      <c r="B61" s="102"/>
      <c r="C61" s="103"/>
      <c r="D61" s="102"/>
      <c r="E61" s="103"/>
      <c r="F61" s="102"/>
      <c r="G61" s="103"/>
      <c r="H61" s="102"/>
      <c r="I61" s="103"/>
      <c r="J61" s="102"/>
      <c r="K61" s="103"/>
      <c r="L61" s="102"/>
      <c r="M61" s="103"/>
    </row>
    <row r="62" spans="1:13" s="104" customFormat="1" ht="12.95" customHeight="1" x14ac:dyDescent="0.15">
      <c r="A62" s="97"/>
      <c r="B62" s="102"/>
      <c r="C62" s="103"/>
      <c r="D62" s="102"/>
      <c r="E62" s="103"/>
      <c r="F62" s="102"/>
      <c r="G62" s="103"/>
      <c r="H62" s="102"/>
      <c r="I62" s="103"/>
      <c r="J62" s="102"/>
      <c r="K62" s="103"/>
      <c r="L62" s="102"/>
      <c r="M62" s="103"/>
    </row>
    <row r="63" spans="1:13" s="104" customFormat="1" ht="12.95" customHeight="1" x14ac:dyDescent="0.15">
      <c r="A63" s="97"/>
      <c r="B63" s="102"/>
      <c r="C63" s="103"/>
      <c r="D63" s="102"/>
      <c r="E63" s="103"/>
      <c r="F63" s="102"/>
      <c r="G63" s="103"/>
      <c r="H63" s="102"/>
      <c r="I63" s="103"/>
      <c r="J63" s="102"/>
      <c r="K63" s="103"/>
      <c r="L63" s="102"/>
      <c r="M63" s="103"/>
    </row>
    <row r="64" spans="1:13" s="104" customFormat="1" ht="12.95" customHeight="1" x14ac:dyDescent="0.15">
      <c r="A64" s="97"/>
      <c r="B64" s="102"/>
      <c r="C64" s="103"/>
      <c r="D64" s="102"/>
      <c r="E64" s="103"/>
      <c r="F64" s="102"/>
      <c r="G64" s="103"/>
      <c r="H64" s="102"/>
      <c r="I64" s="103"/>
      <c r="J64" s="102"/>
      <c r="K64" s="103"/>
      <c r="L64" s="102"/>
      <c r="M64" s="103"/>
    </row>
    <row r="65" spans="1:13" s="104" customFormat="1" ht="12.95" customHeight="1" x14ac:dyDescent="0.15">
      <c r="A65" s="97"/>
      <c r="B65" s="102"/>
      <c r="C65" s="103"/>
      <c r="D65" s="102"/>
      <c r="E65" s="103"/>
      <c r="F65" s="102"/>
      <c r="G65" s="103"/>
      <c r="H65" s="102"/>
      <c r="I65" s="103"/>
      <c r="J65" s="102"/>
      <c r="K65" s="103"/>
      <c r="L65" s="167"/>
      <c r="M65" s="168"/>
    </row>
    <row r="66" spans="1:13" s="104" customFormat="1" ht="12.95" customHeight="1" x14ac:dyDescent="0.15">
      <c r="A66" s="97"/>
      <c r="B66" s="102"/>
      <c r="C66" s="103"/>
      <c r="D66" s="102"/>
      <c r="E66" s="103"/>
      <c r="F66" s="102"/>
      <c r="G66" s="103"/>
      <c r="H66" s="102"/>
      <c r="I66" s="103"/>
      <c r="J66" s="102"/>
      <c r="K66" s="103"/>
      <c r="L66" s="167"/>
      <c r="M66" s="168"/>
    </row>
    <row r="67" spans="1:13" s="104" customFormat="1" ht="12.95" customHeight="1" x14ac:dyDescent="0.15">
      <c r="A67" s="97"/>
      <c r="B67" s="102"/>
      <c r="C67" s="103"/>
      <c r="D67" s="102"/>
      <c r="E67" s="103"/>
      <c r="F67" s="102"/>
      <c r="G67" s="103"/>
      <c r="H67" s="102"/>
      <c r="I67" s="103"/>
      <c r="J67" s="102"/>
      <c r="K67" s="103"/>
      <c r="L67" s="102"/>
      <c r="M67" s="103"/>
    </row>
    <row r="68" spans="1:13" s="104" customFormat="1" ht="12.95" customHeight="1" x14ac:dyDescent="0.15">
      <c r="A68" s="97"/>
      <c r="B68" s="102"/>
      <c r="C68" s="103"/>
      <c r="D68" s="102"/>
      <c r="E68" s="103"/>
      <c r="F68" s="102"/>
      <c r="G68" s="103"/>
      <c r="H68" s="102"/>
      <c r="I68" s="103"/>
      <c r="J68" s="102"/>
      <c r="K68" s="103"/>
      <c r="L68" s="102"/>
      <c r="M68" s="103"/>
    </row>
    <row r="69" spans="1:13" s="104" customFormat="1" ht="12.95" customHeight="1" x14ac:dyDescent="0.15">
      <c r="A69" s="97"/>
      <c r="B69" s="102"/>
      <c r="C69" s="103"/>
      <c r="D69" s="102"/>
      <c r="E69" s="103"/>
      <c r="F69" s="102"/>
      <c r="G69" s="103"/>
      <c r="H69" s="102"/>
      <c r="I69" s="103"/>
      <c r="J69" s="102"/>
      <c r="K69" s="103"/>
      <c r="L69" s="102"/>
      <c r="M69" s="103"/>
    </row>
    <row r="70" spans="1:13" s="104" customFormat="1" ht="12.95" customHeight="1" x14ac:dyDescent="0.15">
      <c r="A70" s="97"/>
      <c r="B70" s="102"/>
      <c r="C70" s="103"/>
      <c r="D70" s="102"/>
      <c r="E70" s="103"/>
      <c r="F70" s="102"/>
      <c r="G70" s="103"/>
      <c r="H70" s="102"/>
      <c r="I70" s="103"/>
      <c r="J70" s="102"/>
      <c r="K70" s="103"/>
      <c r="L70" s="102"/>
      <c r="M70" s="103"/>
    </row>
    <row r="71" spans="1:13" s="104" customFormat="1" ht="12.95" customHeight="1" x14ac:dyDescent="0.15">
      <c r="A71" s="97"/>
      <c r="B71" s="102"/>
      <c r="C71" s="103"/>
      <c r="D71" s="102"/>
      <c r="E71" s="103"/>
      <c r="F71" s="102"/>
      <c r="G71" s="103"/>
      <c r="H71" s="102"/>
      <c r="I71" s="103"/>
      <c r="J71" s="102"/>
      <c r="K71" s="103"/>
      <c r="L71" s="102"/>
      <c r="M71" s="103"/>
    </row>
    <row r="72" spans="1:13" s="104" customFormat="1" ht="12.95" customHeight="1" x14ac:dyDescent="0.15">
      <c r="A72" s="97"/>
      <c r="B72" s="102"/>
      <c r="C72" s="103"/>
      <c r="D72" s="102"/>
      <c r="E72" s="103"/>
      <c r="F72" s="102"/>
      <c r="G72" s="103"/>
      <c r="H72" s="102"/>
      <c r="I72" s="103"/>
      <c r="J72" s="102"/>
      <c r="K72" s="103"/>
      <c r="L72" s="102"/>
      <c r="M72" s="103"/>
    </row>
    <row r="73" spans="1:13" s="104" customFormat="1" ht="12.95" customHeight="1" x14ac:dyDescent="0.15">
      <c r="A73" s="97"/>
      <c r="B73" s="102"/>
      <c r="C73" s="103"/>
      <c r="D73" s="102"/>
      <c r="E73" s="103"/>
      <c r="F73" s="102"/>
      <c r="G73" s="103"/>
      <c r="H73" s="102"/>
      <c r="I73" s="103"/>
      <c r="J73" s="102"/>
      <c r="K73" s="103"/>
      <c r="L73" s="102"/>
      <c r="M73" s="103"/>
    </row>
    <row r="74" spans="1:13" s="104" customFormat="1" ht="12.95" customHeight="1" x14ac:dyDescent="0.15">
      <c r="A74" s="97"/>
      <c r="B74" s="102"/>
      <c r="C74" s="103"/>
      <c r="D74" s="102"/>
      <c r="E74" s="103"/>
      <c r="F74" s="102"/>
      <c r="G74" s="103"/>
      <c r="H74" s="102"/>
      <c r="I74" s="103"/>
      <c r="J74" s="102"/>
      <c r="K74" s="103"/>
      <c r="L74" s="102"/>
      <c r="M74" s="103"/>
    </row>
    <row r="75" spans="1:13" s="104" customFormat="1" ht="12.95" customHeight="1" x14ac:dyDescent="0.15">
      <c r="A75" s="97"/>
      <c r="B75" s="102"/>
      <c r="C75" s="103"/>
      <c r="D75" s="102"/>
      <c r="E75" s="103"/>
      <c r="F75" s="102"/>
      <c r="G75" s="103"/>
      <c r="H75" s="102"/>
      <c r="I75" s="103"/>
      <c r="J75" s="102"/>
      <c r="K75" s="103"/>
      <c r="L75" s="102"/>
      <c r="M75" s="103"/>
    </row>
    <row r="76" spans="1:13" s="104" customFormat="1" ht="12.95" customHeight="1" x14ac:dyDescent="0.15">
      <c r="A76" s="97"/>
      <c r="B76" s="102"/>
      <c r="C76" s="103"/>
      <c r="D76" s="102"/>
      <c r="E76" s="103"/>
      <c r="F76" s="102"/>
      <c r="G76" s="103"/>
      <c r="H76" s="102"/>
      <c r="I76" s="103"/>
      <c r="J76" s="102"/>
      <c r="K76" s="103"/>
      <c r="L76" s="102"/>
      <c r="M76" s="103"/>
    </row>
    <row r="77" spans="1:13" s="104" customFormat="1" ht="12.95" customHeight="1" x14ac:dyDescent="0.15">
      <c r="A77" s="97"/>
      <c r="B77" s="102"/>
      <c r="C77" s="103"/>
      <c r="D77" s="102"/>
      <c r="E77" s="103"/>
      <c r="F77" s="102"/>
      <c r="G77" s="103"/>
      <c r="H77" s="102"/>
      <c r="I77" s="103"/>
      <c r="J77" s="102"/>
      <c r="K77" s="103"/>
      <c r="L77" s="102"/>
      <c r="M77" s="103"/>
    </row>
    <row r="78" spans="1:13" s="104" customFormat="1" ht="12.95" customHeight="1" x14ac:dyDescent="0.15">
      <c r="A78" s="97"/>
      <c r="B78" s="102"/>
      <c r="C78" s="103"/>
      <c r="D78" s="102"/>
      <c r="E78" s="103"/>
      <c r="F78" s="102"/>
      <c r="G78" s="103"/>
      <c r="H78" s="102"/>
      <c r="I78" s="103"/>
      <c r="J78" s="102"/>
      <c r="K78" s="103"/>
      <c r="L78" s="102"/>
      <c r="M78" s="103"/>
    </row>
    <row r="79" spans="1:13" s="104" customFormat="1" ht="12.95" customHeight="1" x14ac:dyDescent="0.15">
      <c r="A79" s="97"/>
      <c r="B79" s="102"/>
      <c r="C79" s="103"/>
      <c r="D79" s="102"/>
      <c r="E79" s="103"/>
      <c r="F79" s="102"/>
      <c r="G79" s="103"/>
      <c r="H79" s="102"/>
      <c r="I79" s="103"/>
      <c r="J79" s="102"/>
      <c r="K79" s="103"/>
      <c r="L79" s="102"/>
      <c r="M79" s="103"/>
    </row>
    <row r="80" spans="1:13" s="104" customFormat="1" ht="12.95" customHeight="1" x14ac:dyDescent="0.15">
      <c r="A80" s="97"/>
      <c r="B80" s="102"/>
      <c r="C80" s="103"/>
      <c r="D80" s="102"/>
      <c r="E80" s="103"/>
      <c r="F80" s="102"/>
      <c r="G80" s="103"/>
      <c r="H80" s="102"/>
      <c r="I80" s="103"/>
      <c r="J80" s="102"/>
      <c r="K80" s="103"/>
      <c r="L80" s="102"/>
      <c r="M80" s="103"/>
    </row>
    <row r="81" spans="1:13" s="104" customFormat="1" ht="12.95" customHeight="1" x14ac:dyDescent="0.15">
      <c r="A81" s="97"/>
      <c r="B81" s="102"/>
      <c r="C81" s="103"/>
      <c r="D81" s="102"/>
      <c r="E81" s="103"/>
      <c r="F81" s="102"/>
      <c r="G81" s="103"/>
      <c r="H81" s="102"/>
      <c r="I81" s="103"/>
      <c r="J81" s="102"/>
      <c r="K81" s="103"/>
      <c r="L81" s="102"/>
      <c r="M81" s="103"/>
    </row>
    <row r="82" spans="1:13" s="104" customFormat="1" ht="12.95" customHeight="1" x14ac:dyDescent="0.15">
      <c r="A82" s="97"/>
      <c r="B82" s="102"/>
      <c r="C82" s="103"/>
      <c r="D82" s="102"/>
      <c r="E82" s="103"/>
      <c r="F82" s="102"/>
      <c r="G82" s="103"/>
      <c r="H82" s="102"/>
      <c r="I82" s="103"/>
      <c r="J82" s="102"/>
      <c r="K82" s="103"/>
      <c r="L82" s="102"/>
      <c r="M82" s="103"/>
    </row>
    <row r="83" spans="1:13" s="104" customFormat="1" ht="12.95" customHeight="1" x14ac:dyDescent="0.15">
      <c r="A83" s="97"/>
      <c r="B83" s="102"/>
      <c r="C83" s="103"/>
      <c r="D83" s="102"/>
      <c r="E83" s="103"/>
      <c r="F83" s="102"/>
      <c r="G83" s="103"/>
      <c r="H83" s="102"/>
      <c r="I83" s="103"/>
      <c r="J83" s="102"/>
      <c r="K83" s="103"/>
      <c r="L83" s="102"/>
      <c r="M83" s="103"/>
    </row>
    <row r="84" spans="1:13" s="104" customFormat="1" ht="12.95" customHeight="1" x14ac:dyDescent="0.15">
      <c r="A84" s="97"/>
      <c r="B84" s="102"/>
      <c r="C84" s="103"/>
      <c r="D84" s="102"/>
      <c r="E84" s="103"/>
      <c r="F84" s="102"/>
      <c r="G84" s="103"/>
      <c r="H84" s="102"/>
      <c r="I84" s="103"/>
      <c r="J84" s="102"/>
      <c r="K84" s="103"/>
      <c r="L84" s="102"/>
      <c r="M84" s="103"/>
    </row>
    <row r="85" spans="1:13" s="104" customFormat="1" ht="12.95" customHeight="1" x14ac:dyDescent="0.15">
      <c r="A85" s="97"/>
      <c r="B85" s="102"/>
      <c r="C85" s="103"/>
      <c r="D85" s="102"/>
      <c r="E85" s="103"/>
      <c r="F85" s="102"/>
      <c r="G85" s="103"/>
      <c r="H85" s="102"/>
      <c r="I85" s="103"/>
      <c r="J85" s="102"/>
      <c r="K85" s="103"/>
      <c r="L85" s="102"/>
      <c r="M85" s="103"/>
    </row>
    <row r="86" spans="1:13" s="104" customFormat="1" ht="12.95" customHeight="1" x14ac:dyDescent="0.15">
      <c r="A86" s="97"/>
      <c r="B86" s="102"/>
      <c r="C86" s="103"/>
      <c r="D86" s="102"/>
      <c r="E86" s="103"/>
      <c r="F86" s="102"/>
      <c r="G86" s="103"/>
      <c r="H86" s="102"/>
      <c r="I86" s="103"/>
      <c r="J86" s="102"/>
      <c r="K86" s="103"/>
      <c r="L86" s="102"/>
      <c r="M86" s="103"/>
    </row>
    <row r="87" spans="1:13" s="104" customFormat="1" ht="12.95" customHeight="1" x14ac:dyDescent="0.15">
      <c r="A87" s="97"/>
      <c r="B87" s="102"/>
      <c r="C87" s="103"/>
      <c r="D87" s="102"/>
      <c r="E87" s="103"/>
      <c r="F87" s="102"/>
      <c r="G87" s="103"/>
      <c r="H87" s="102"/>
      <c r="I87" s="103"/>
      <c r="J87" s="102"/>
      <c r="K87" s="103"/>
      <c r="L87" s="102"/>
      <c r="M87" s="103"/>
    </row>
    <row r="88" spans="1:13" s="104" customFormat="1" ht="12.95" customHeight="1" x14ac:dyDescent="0.15">
      <c r="A88" s="97"/>
      <c r="B88" s="102"/>
      <c r="C88" s="103"/>
      <c r="D88" s="102"/>
      <c r="E88" s="103"/>
      <c r="F88" s="102"/>
      <c r="G88" s="103"/>
      <c r="H88" s="102"/>
      <c r="I88" s="103"/>
      <c r="J88" s="102"/>
      <c r="K88" s="103"/>
      <c r="L88" s="102"/>
      <c r="M88" s="103"/>
    </row>
    <row r="89" spans="1:13" s="104" customFormat="1" ht="12.95" customHeight="1" x14ac:dyDescent="0.15">
      <c r="A89" s="97"/>
      <c r="B89" s="102"/>
      <c r="C89" s="103"/>
      <c r="D89" s="102"/>
      <c r="E89" s="103"/>
      <c r="F89" s="102"/>
      <c r="G89" s="103"/>
      <c r="H89" s="102"/>
      <c r="I89" s="103"/>
      <c r="J89" s="102"/>
      <c r="K89" s="103"/>
      <c r="L89" s="102"/>
      <c r="M89" s="103"/>
    </row>
    <row r="90" spans="1:13" s="104" customFormat="1" ht="12.95" customHeight="1" x14ac:dyDescent="0.15">
      <c r="A90" s="97"/>
      <c r="B90" s="102"/>
      <c r="C90" s="103"/>
      <c r="D90" s="102"/>
      <c r="E90" s="103"/>
      <c r="F90" s="102"/>
      <c r="G90" s="103"/>
      <c r="H90" s="102"/>
      <c r="I90" s="103"/>
      <c r="J90" s="102"/>
      <c r="K90" s="103"/>
      <c r="L90" s="102"/>
      <c r="M90" s="103"/>
    </row>
    <row r="91" spans="1:13" s="104" customFormat="1" ht="12.95" customHeight="1" x14ac:dyDescent="0.15">
      <c r="A91" s="97"/>
      <c r="B91" s="105"/>
      <c r="C91" s="105"/>
      <c r="D91" s="105"/>
      <c r="E91" s="105"/>
      <c r="F91" s="106"/>
      <c r="G91" s="105"/>
      <c r="H91" s="106"/>
      <c r="I91" s="105"/>
      <c r="J91" s="106"/>
      <c r="K91" s="105"/>
      <c r="L91" s="169"/>
      <c r="M91" s="144"/>
    </row>
    <row r="92" spans="1:13" s="104" customFormat="1" ht="12.95" customHeight="1" x14ac:dyDescent="0.15">
      <c r="A92" s="97"/>
      <c r="B92" s="105"/>
      <c r="C92" s="105"/>
      <c r="D92" s="105"/>
      <c r="E92" s="105"/>
      <c r="F92" s="106"/>
      <c r="G92" s="105"/>
      <c r="H92" s="106"/>
      <c r="I92" s="105"/>
      <c r="J92" s="106"/>
      <c r="K92" s="105"/>
      <c r="L92" s="169"/>
      <c r="M92" s="144"/>
    </row>
    <row r="93" spans="1:13" s="104" customFormat="1" ht="12.95" customHeight="1" x14ac:dyDescent="0.15">
      <c r="A93" s="97"/>
      <c r="B93" s="105"/>
      <c r="C93" s="105"/>
      <c r="D93" s="105"/>
      <c r="E93" s="105"/>
      <c r="F93" s="106"/>
      <c r="G93" s="105"/>
      <c r="H93" s="106"/>
      <c r="I93" s="105"/>
      <c r="J93" s="106"/>
      <c r="K93" s="105"/>
      <c r="L93" s="169"/>
      <c r="M93" s="144"/>
    </row>
    <row r="94" spans="1:13" s="104" customFormat="1" ht="12.95" customHeight="1" x14ac:dyDescent="0.15">
      <c r="A94" s="97"/>
      <c r="B94" s="105"/>
      <c r="C94" s="103"/>
      <c r="D94" s="105"/>
      <c r="E94" s="103"/>
      <c r="F94" s="106"/>
      <c r="G94" s="103"/>
      <c r="H94" s="106"/>
      <c r="I94" s="103"/>
      <c r="J94" s="106"/>
      <c r="K94" s="103"/>
      <c r="L94" s="169"/>
      <c r="M94" s="170"/>
    </row>
    <row r="95" spans="1:13" s="104" customFormat="1" ht="12.95" customHeight="1" x14ac:dyDescent="0.15">
      <c r="A95" s="97"/>
      <c r="B95" s="138"/>
      <c r="C95" s="139"/>
      <c r="D95" s="138"/>
      <c r="E95" s="139"/>
      <c r="F95" s="138"/>
      <c r="G95" s="139"/>
      <c r="H95" s="138"/>
      <c r="I95" s="139"/>
      <c r="J95" s="138"/>
      <c r="K95" s="139"/>
      <c r="L95" s="138"/>
      <c r="M95" s="139"/>
    </row>
    <row r="96" spans="1:13" s="104" customFormat="1" ht="12.95" customHeight="1" x14ac:dyDescent="0.15">
      <c r="A96" s="97"/>
      <c r="B96" s="140"/>
      <c r="C96" s="141"/>
      <c r="D96" s="140"/>
      <c r="E96" s="141"/>
      <c r="F96" s="140"/>
      <c r="G96" s="141"/>
      <c r="H96" s="140"/>
      <c r="I96" s="141"/>
      <c r="J96" s="140"/>
      <c r="K96" s="141"/>
      <c r="L96" s="138"/>
      <c r="M96" s="139"/>
    </row>
    <row r="97" spans="1:13" s="104" customFormat="1" ht="12.95" customHeight="1" x14ac:dyDescent="0.15">
      <c r="A97" s="97"/>
      <c r="B97" s="171"/>
      <c r="C97" s="172"/>
      <c r="D97" s="171"/>
      <c r="E97" s="172"/>
      <c r="F97" s="171"/>
      <c r="G97" s="172"/>
      <c r="H97" s="171"/>
      <c r="I97" s="172"/>
      <c r="J97" s="171"/>
      <c r="K97" s="139"/>
      <c r="L97" s="138"/>
      <c r="M97" s="139"/>
    </row>
    <row r="98" spans="1:13" x14ac:dyDescent="0.15">
      <c r="E98" s="98"/>
      <c r="F98" s="98"/>
      <c r="G98" s="98"/>
      <c r="H98" s="98"/>
      <c r="I98" s="98"/>
      <c r="J98" s="98"/>
      <c r="K98" s="98"/>
      <c r="L98" s="98"/>
      <c r="M98" s="98"/>
    </row>
    <row r="99" spans="1:13" x14ac:dyDescent="0.15">
      <c r="E99" s="98"/>
      <c r="F99" s="98"/>
      <c r="G99" s="98"/>
      <c r="H99" s="98"/>
      <c r="I99" s="98"/>
      <c r="J99" s="98"/>
      <c r="K99" s="98"/>
      <c r="L99" s="98"/>
      <c r="M99" s="98"/>
    </row>
    <row r="104" spans="1:13" x14ac:dyDescent="0.15">
      <c r="E104" s="144"/>
      <c r="F104" s="144"/>
      <c r="G104" s="144"/>
      <c r="H104" s="144"/>
    </row>
    <row r="105" spans="1:13" x14ac:dyDescent="0.15">
      <c r="E105" s="144"/>
      <c r="F105" s="144"/>
      <c r="G105" s="144"/>
      <c r="H105" s="144"/>
    </row>
    <row r="106" spans="1:13" x14ac:dyDescent="0.15">
      <c r="E106" s="144"/>
      <c r="F106" s="144"/>
      <c r="G106" s="144"/>
      <c r="H106" s="173"/>
      <c r="K106" s="103"/>
      <c r="L106" s="103"/>
    </row>
    <row r="107" spans="1:13" x14ac:dyDescent="0.15">
      <c r="E107" s="144"/>
      <c r="F107" s="144"/>
      <c r="G107" s="144"/>
      <c r="H107" s="144"/>
      <c r="K107" s="103"/>
      <c r="L107" s="103"/>
    </row>
    <row r="108" spans="1:13" x14ac:dyDescent="0.15">
      <c r="E108" s="144"/>
      <c r="F108" s="144"/>
      <c r="G108" s="144"/>
      <c r="H108" s="144"/>
    </row>
    <row r="109" spans="1:13" x14ac:dyDescent="0.15">
      <c r="E109" s="144"/>
      <c r="F109" s="144"/>
      <c r="G109" s="144"/>
      <c r="H109" s="144"/>
    </row>
    <row r="110" spans="1:13" x14ac:dyDescent="0.15">
      <c r="E110" s="144"/>
      <c r="F110" s="144"/>
      <c r="G110" s="144"/>
      <c r="H110" s="144"/>
    </row>
    <row r="111" spans="1:13" x14ac:dyDescent="0.15">
      <c r="E111" s="144"/>
      <c r="F111" s="144"/>
      <c r="G111" s="173"/>
      <c r="H111" s="173"/>
    </row>
  </sheetData>
  <mergeCells count="4">
    <mergeCell ref="A2:A3"/>
    <mergeCell ref="B2:D2"/>
    <mergeCell ref="E2:G2"/>
    <mergeCell ref="H2:J2"/>
  </mergeCells>
  <phoneticPr fontId="10"/>
  <pageMargins left="0.78740157480314965" right="0.39370078740157483" top="0.78740157480314965" bottom="0.39370078740157483" header="0.39370078740157483" footer="0.19685039370078741"/>
  <pageSetup paperSize="9" scale="89" orientation="portrait" r:id="rId1"/>
  <headerFooter scaleWithDoc="0" alignWithMargins="0">
    <oddHeader>&amp;L&amp;"ＭＳ Ｐゴシック,太字"&amp;18 &amp;16Ⅲ海上出入貨物&amp;18
　 &amp;16 &amp;14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44"/>
  <sheetViews>
    <sheetView zoomScale="130" zoomScaleNormal="130" zoomScaleSheetLayoutView="100" workbookViewId="0"/>
  </sheetViews>
  <sheetFormatPr defaultColWidth="2.625" defaultRowHeight="20.100000000000001" customHeight="1" x14ac:dyDescent="0.15"/>
  <cols>
    <col min="1" max="16384" width="2.625" style="2"/>
  </cols>
  <sheetData>
    <row r="1" spans="2:20" ht="20.100000000000001" customHeight="1" x14ac:dyDescent="0.15">
      <c r="N1" s="675" t="s">
        <v>133</v>
      </c>
      <c r="O1" s="675"/>
      <c r="P1" s="675"/>
      <c r="Q1" s="675"/>
      <c r="R1" s="675"/>
      <c r="S1" s="675"/>
      <c r="T1" s="675"/>
    </row>
    <row r="3" spans="2:20" ht="20.100000000000001" customHeight="1" x14ac:dyDescent="0.15">
      <c r="B3" s="620" t="s">
        <v>814</v>
      </c>
    </row>
    <row r="4" spans="2:20" ht="20.100000000000001" customHeight="1" x14ac:dyDescent="0.15">
      <c r="B4" s="2" t="s">
        <v>805</v>
      </c>
    </row>
    <row r="5" spans="2:20" ht="20.100000000000001" customHeight="1" x14ac:dyDescent="0.15">
      <c r="B5" s="2" t="s">
        <v>806</v>
      </c>
    </row>
    <row r="6" spans="2:20" ht="16.5" customHeight="1" x14ac:dyDescent="0.15"/>
    <row r="7" spans="2:20" ht="20.100000000000001" customHeight="1" x14ac:dyDescent="0.15">
      <c r="B7" s="2" t="s">
        <v>134</v>
      </c>
    </row>
    <row r="8" spans="2:20" ht="20.100000000000001" customHeight="1" x14ac:dyDescent="0.15">
      <c r="B8" s="2" t="s">
        <v>491</v>
      </c>
    </row>
    <row r="9" spans="2:20" ht="20.100000000000001" customHeight="1" x14ac:dyDescent="0.15">
      <c r="B9" s="2" t="s">
        <v>492</v>
      </c>
    </row>
    <row r="10" spans="2:20" ht="16.5" customHeight="1" x14ac:dyDescent="0.15"/>
    <row r="11" spans="2:20" ht="20.100000000000001" customHeight="1" x14ac:dyDescent="0.15">
      <c r="B11" s="2" t="s">
        <v>135</v>
      </c>
    </row>
    <row r="12" spans="2:20" ht="20.100000000000001" customHeight="1" x14ac:dyDescent="0.15">
      <c r="B12" s="2" t="s">
        <v>137</v>
      </c>
    </row>
    <row r="13" spans="2:20" ht="20.100000000000001" customHeight="1" x14ac:dyDescent="0.15">
      <c r="B13" s="2" t="s">
        <v>138</v>
      </c>
    </row>
    <row r="14" spans="2:20" ht="20.100000000000001" customHeight="1" x14ac:dyDescent="0.15">
      <c r="B14" s="2" t="s">
        <v>139</v>
      </c>
    </row>
    <row r="15" spans="2:20" ht="16.5" customHeight="1" x14ac:dyDescent="0.15"/>
    <row r="16" spans="2:20" ht="20.100000000000001" customHeight="1" x14ac:dyDescent="0.15">
      <c r="B16" s="1" t="s">
        <v>131</v>
      </c>
    </row>
    <row r="17" spans="2:4" ht="20.100000000000001" customHeight="1" x14ac:dyDescent="0.15">
      <c r="B17" s="2" t="s">
        <v>140</v>
      </c>
    </row>
    <row r="18" spans="2:4" ht="20.100000000000001" customHeight="1" x14ac:dyDescent="0.15">
      <c r="B18" s="2" t="s">
        <v>141</v>
      </c>
    </row>
    <row r="19" spans="2:4" ht="16.5" customHeight="1" x14ac:dyDescent="0.15"/>
    <row r="20" spans="2:4" ht="20.100000000000001" customHeight="1" x14ac:dyDescent="0.15">
      <c r="B20" s="2" t="s">
        <v>142</v>
      </c>
    </row>
    <row r="21" spans="2:4" ht="20.100000000000001" customHeight="1" x14ac:dyDescent="0.15">
      <c r="B21" s="2" t="s">
        <v>143</v>
      </c>
    </row>
    <row r="22" spans="2:4" ht="16.5" customHeight="1" x14ac:dyDescent="0.15"/>
    <row r="23" spans="2:4" ht="20.100000000000001" customHeight="1" x14ac:dyDescent="0.15">
      <c r="B23" s="1" t="s">
        <v>575</v>
      </c>
    </row>
    <row r="24" spans="2:4" s="292" customFormat="1" ht="20.100000000000001" customHeight="1" x14ac:dyDescent="0.15">
      <c r="B24" s="1" t="s">
        <v>576</v>
      </c>
    </row>
    <row r="25" spans="2:4" s="292" customFormat="1" ht="20.100000000000001" customHeight="1" x14ac:dyDescent="0.15">
      <c r="B25" s="1"/>
      <c r="D25" s="293" t="s">
        <v>572</v>
      </c>
    </row>
    <row r="26" spans="2:4" s="292" customFormat="1" ht="20.100000000000001" customHeight="1" x14ac:dyDescent="0.15">
      <c r="B26" s="1"/>
      <c r="D26" s="293" t="s">
        <v>573</v>
      </c>
    </row>
    <row r="27" spans="2:4" s="292" customFormat="1" ht="20.100000000000001" customHeight="1" x14ac:dyDescent="0.15">
      <c r="B27" s="1"/>
      <c r="D27" s="293" t="s">
        <v>574</v>
      </c>
    </row>
    <row r="28" spans="2:4" ht="16.5" customHeight="1" x14ac:dyDescent="0.15"/>
    <row r="29" spans="2:4" ht="20.100000000000001" customHeight="1" x14ac:dyDescent="0.15">
      <c r="B29" s="1" t="s">
        <v>400</v>
      </c>
    </row>
    <row r="30" spans="2:4" ht="20.100000000000001" customHeight="1" x14ac:dyDescent="0.15">
      <c r="B30" s="2" t="s">
        <v>144</v>
      </c>
    </row>
    <row r="31" spans="2:4" ht="16.5" customHeight="1" x14ac:dyDescent="0.15"/>
    <row r="32" spans="2:4" ht="20.100000000000001" customHeight="1" x14ac:dyDescent="0.15">
      <c r="B32" s="1" t="s">
        <v>493</v>
      </c>
    </row>
    <row r="33" spans="1:33" ht="16.5" customHeight="1" x14ac:dyDescent="0.15"/>
    <row r="34" spans="1:33" ht="20.100000000000001" customHeight="1" x14ac:dyDescent="0.15">
      <c r="B34" s="2" t="s">
        <v>120</v>
      </c>
    </row>
    <row r="35" spans="1:33" ht="20.100000000000001" customHeight="1" x14ac:dyDescent="0.15">
      <c r="B35" s="2" t="s">
        <v>145</v>
      </c>
    </row>
    <row r="37" spans="1:33" ht="16.5" customHeight="1" x14ac:dyDescent="0.15">
      <c r="A37" s="229"/>
      <c r="B37" s="229" t="s">
        <v>447</v>
      </c>
      <c r="C37" s="229"/>
      <c r="D37" s="7" t="s">
        <v>448</v>
      </c>
      <c r="E37" s="8"/>
      <c r="F37" s="8"/>
      <c r="G37" s="8"/>
      <c r="H37" s="8"/>
      <c r="I37" s="8"/>
      <c r="J37" s="8"/>
      <c r="K37" s="8"/>
      <c r="L37" s="8"/>
      <c r="M37" s="9"/>
      <c r="N37" s="229"/>
      <c r="O37" s="229"/>
      <c r="P37" s="229"/>
      <c r="Q37" s="229"/>
      <c r="R37" s="229"/>
      <c r="S37" s="229"/>
      <c r="T37" s="229"/>
      <c r="U37" s="229"/>
      <c r="V37" s="229"/>
      <c r="W37" s="229"/>
      <c r="X37" s="229"/>
      <c r="Y37" s="229"/>
      <c r="Z37" s="229"/>
      <c r="AA37" s="229"/>
    </row>
    <row r="38" spans="1:33" ht="10.5" customHeight="1" x14ac:dyDescent="0.15">
      <c r="A38" s="229"/>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row>
    <row r="39" spans="1:33" ht="14.25" customHeight="1" x14ac:dyDescent="0.15">
      <c r="A39" s="229"/>
      <c r="B39" s="229"/>
      <c r="C39" s="229"/>
      <c r="D39" s="229" t="s">
        <v>449</v>
      </c>
      <c r="E39" s="229"/>
      <c r="F39" s="229" t="s">
        <v>450</v>
      </c>
      <c r="G39" s="229"/>
      <c r="H39" s="229"/>
      <c r="I39" s="229"/>
      <c r="J39" s="229"/>
      <c r="K39" s="229"/>
      <c r="L39" s="229"/>
      <c r="M39" s="229"/>
      <c r="N39" s="229"/>
      <c r="O39" s="229"/>
      <c r="P39" s="229"/>
      <c r="Q39" s="229"/>
      <c r="R39" s="229"/>
      <c r="S39" s="229"/>
      <c r="T39" s="229"/>
      <c r="U39" s="229"/>
      <c r="V39" s="229"/>
      <c r="W39" s="229"/>
      <c r="X39" s="229"/>
      <c r="Y39" s="229"/>
      <c r="Z39" s="229"/>
      <c r="AA39" s="229"/>
      <c r="AB39" s="228"/>
      <c r="AC39" s="228"/>
      <c r="AD39" s="228"/>
      <c r="AE39" s="228"/>
      <c r="AF39" s="228"/>
      <c r="AG39" s="228"/>
    </row>
    <row r="40" spans="1:33" ht="14.25" customHeight="1" x14ac:dyDescent="0.15">
      <c r="A40" s="229"/>
      <c r="B40" s="229"/>
      <c r="C40" s="229"/>
      <c r="D40" s="229"/>
      <c r="E40" s="229"/>
      <c r="F40" s="229" t="s">
        <v>451</v>
      </c>
      <c r="G40" s="229"/>
      <c r="H40" s="229"/>
      <c r="I40" s="229"/>
      <c r="J40" s="229"/>
      <c r="K40" s="229"/>
      <c r="L40" s="229"/>
      <c r="M40" s="229"/>
      <c r="N40" s="229"/>
      <c r="O40" s="229"/>
      <c r="P40" s="229"/>
      <c r="Q40" s="229"/>
      <c r="R40" s="229"/>
      <c r="S40" s="229"/>
      <c r="T40" s="229"/>
      <c r="U40" s="229"/>
      <c r="V40" s="229"/>
      <c r="W40" s="229"/>
      <c r="X40" s="229"/>
      <c r="Y40" s="229"/>
      <c r="Z40" s="229"/>
      <c r="AA40" s="229"/>
    </row>
    <row r="41" spans="1:33" ht="20.100000000000001" customHeight="1" x14ac:dyDescent="0.15">
      <c r="A41" s="229"/>
      <c r="B41" s="229"/>
      <c r="C41" s="229"/>
      <c r="D41" s="229"/>
      <c r="E41" s="229"/>
      <c r="F41" s="229" t="s">
        <v>452</v>
      </c>
      <c r="G41" s="229"/>
      <c r="H41" s="229"/>
      <c r="I41" s="229"/>
      <c r="J41" s="229"/>
      <c r="K41" s="229"/>
      <c r="L41" s="229"/>
      <c r="M41" s="229"/>
      <c r="N41" s="229"/>
      <c r="O41" s="229"/>
      <c r="P41" s="229" t="s">
        <v>598</v>
      </c>
      <c r="Q41" s="229"/>
      <c r="R41" s="229"/>
      <c r="S41" s="229"/>
      <c r="T41" s="229"/>
      <c r="U41" s="229"/>
      <c r="V41" s="229"/>
      <c r="W41" s="229"/>
      <c r="X41" s="229"/>
      <c r="Y41" s="229"/>
      <c r="Z41" s="229"/>
      <c r="AA41" s="229"/>
      <c r="AB41" s="228"/>
      <c r="AC41" s="228"/>
      <c r="AD41" s="228"/>
      <c r="AE41" s="228"/>
      <c r="AF41" s="228"/>
      <c r="AG41" s="228"/>
    </row>
    <row r="44" spans="1:33" ht="20.100000000000001" customHeight="1" x14ac:dyDescent="0.15">
      <c r="M44" s="228"/>
    </row>
  </sheetData>
  <mergeCells count="1">
    <mergeCell ref="N1:T1"/>
  </mergeCells>
  <phoneticPr fontId="10"/>
  <pageMargins left="0.74803149606299213" right="0.74803149606299213" top="0.98425196850393704"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130" zoomScaleNormal="130" workbookViewId="0"/>
  </sheetViews>
  <sheetFormatPr defaultRowHeight="10.5" x14ac:dyDescent="0.15"/>
  <cols>
    <col min="1" max="1" width="2.75" style="174" customWidth="1"/>
    <col min="2" max="2" width="19.25" style="175" bestFit="1" customWidth="1"/>
    <col min="3" max="9" width="9" style="174" bestFit="1" customWidth="1"/>
    <col min="10" max="10" width="8.75" style="174" bestFit="1" customWidth="1"/>
    <col min="11" max="256" width="9" style="174"/>
    <col min="257" max="257" width="2.75" style="174" customWidth="1"/>
    <col min="258" max="258" width="19.25" style="174" bestFit="1" customWidth="1"/>
    <col min="259" max="266" width="11.125" style="174" customWidth="1"/>
    <col min="267" max="512" width="9" style="174"/>
    <col min="513" max="513" width="2.75" style="174" customWidth="1"/>
    <col min="514" max="514" width="19.25" style="174" bestFit="1" customWidth="1"/>
    <col min="515" max="522" width="11.125" style="174" customWidth="1"/>
    <col min="523" max="768" width="9" style="174"/>
    <col min="769" max="769" width="2.75" style="174" customWidth="1"/>
    <col min="770" max="770" width="19.25" style="174" bestFit="1" customWidth="1"/>
    <col min="771" max="778" width="11.125" style="174" customWidth="1"/>
    <col min="779" max="1024" width="9" style="174"/>
    <col min="1025" max="1025" width="2.75" style="174" customWidth="1"/>
    <col min="1026" max="1026" width="19.25" style="174" bestFit="1" customWidth="1"/>
    <col min="1027" max="1034" width="11.125" style="174" customWidth="1"/>
    <col min="1035" max="1280" width="9" style="174"/>
    <col min="1281" max="1281" width="2.75" style="174" customWidth="1"/>
    <col min="1282" max="1282" width="19.25" style="174" bestFit="1" customWidth="1"/>
    <col min="1283" max="1290" width="11.125" style="174" customWidth="1"/>
    <col min="1291" max="1536" width="9" style="174"/>
    <col min="1537" max="1537" width="2.75" style="174" customWidth="1"/>
    <col min="1538" max="1538" width="19.25" style="174" bestFit="1" customWidth="1"/>
    <col min="1539" max="1546" width="11.125" style="174" customWidth="1"/>
    <col min="1547" max="1792" width="9" style="174"/>
    <col min="1793" max="1793" width="2.75" style="174" customWidth="1"/>
    <col min="1794" max="1794" width="19.25" style="174" bestFit="1" customWidth="1"/>
    <col min="1795" max="1802" width="11.125" style="174" customWidth="1"/>
    <col min="1803" max="2048" width="9" style="174"/>
    <col min="2049" max="2049" width="2.75" style="174" customWidth="1"/>
    <col min="2050" max="2050" width="19.25" style="174" bestFit="1" customWidth="1"/>
    <col min="2051" max="2058" width="11.125" style="174" customWidth="1"/>
    <col min="2059" max="2304" width="9" style="174"/>
    <col min="2305" max="2305" width="2.75" style="174" customWidth="1"/>
    <col min="2306" max="2306" width="19.25" style="174" bestFit="1" customWidth="1"/>
    <col min="2307" max="2314" width="11.125" style="174" customWidth="1"/>
    <col min="2315" max="2560" width="9" style="174"/>
    <col min="2561" max="2561" width="2.75" style="174" customWidth="1"/>
    <col min="2562" max="2562" width="19.25" style="174" bestFit="1" customWidth="1"/>
    <col min="2563" max="2570" width="11.125" style="174" customWidth="1"/>
    <col min="2571" max="2816" width="9" style="174"/>
    <col min="2817" max="2817" width="2.75" style="174" customWidth="1"/>
    <col min="2818" max="2818" width="19.25" style="174" bestFit="1" customWidth="1"/>
    <col min="2819" max="2826" width="11.125" style="174" customWidth="1"/>
    <col min="2827" max="3072" width="9" style="174"/>
    <col min="3073" max="3073" width="2.75" style="174" customWidth="1"/>
    <col min="3074" max="3074" width="19.25" style="174" bestFit="1" customWidth="1"/>
    <col min="3075" max="3082" width="11.125" style="174" customWidth="1"/>
    <col min="3083" max="3328" width="9" style="174"/>
    <col min="3329" max="3329" width="2.75" style="174" customWidth="1"/>
    <col min="3330" max="3330" width="19.25" style="174" bestFit="1" customWidth="1"/>
    <col min="3331" max="3338" width="11.125" style="174" customWidth="1"/>
    <col min="3339" max="3584" width="9" style="174"/>
    <col min="3585" max="3585" width="2.75" style="174" customWidth="1"/>
    <col min="3586" max="3586" width="19.25" style="174" bestFit="1" customWidth="1"/>
    <col min="3587" max="3594" width="11.125" style="174" customWidth="1"/>
    <col min="3595" max="3840" width="9" style="174"/>
    <col min="3841" max="3841" width="2.75" style="174" customWidth="1"/>
    <col min="3842" max="3842" width="19.25" style="174" bestFit="1" customWidth="1"/>
    <col min="3843" max="3850" width="11.125" style="174" customWidth="1"/>
    <col min="3851" max="4096" width="9" style="174"/>
    <col min="4097" max="4097" width="2.75" style="174" customWidth="1"/>
    <col min="4098" max="4098" width="19.25" style="174" bestFit="1" customWidth="1"/>
    <col min="4099" max="4106" width="11.125" style="174" customWidth="1"/>
    <col min="4107" max="4352" width="9" style="174"/>
    <col min="4353" max="4353" width="2.75" style="174" customWidth="1"/>
    <col min="4354" max="4354" width="19.25" style="174" bestFit="1" customWidth="1"/>
    <col min="4355" max="4362" width="11.125" style="174" customWidth="1"/>
    <col min="4363" max="4608" width="9" style="174"/>
    <col min="4609" max="4609" width="2.75" style="174" customWidth="1"/>
    <col min="4610" max="4610" width="19.25" style="174" bestFit="1" customWidth="1"/>
    <col min="4611" max="4618" width="11.125" style="174" customWidth="1"/>
    <col min="4619" max="4864" width="9" style="174"/>
    <col min="4865" max="4865" width="2.75" style="174" customWidth="1"/>
    <col min="4866" max="4866" width="19.25" style="174" bestFit="1" customWidth="1"/>
    <col min="4867" max="4874" width="11.125" style="174" customWidth="1"/>
    <col min="4875" max="5120" width="9" style="174"/>
    <col min="5121" max="5121" width="2.75" style="174" customWidth="1"/>
    <col min="5122" max="5122" width="19.25" style="174" bestFit="1" customWidth="1"/>
    <col min="5123" max="5130" width="11.125" style="174" customWidth="1"/>
    <col min="5131" max="5376" width="9" style="174"/>
    <col min="5377" max="5377" width="2.75" style="174" customWidth="1"/>
    <col min="5378" max="5378" width="19.25" style="174" bestFit="1" customWidth="1"/>
    <col min="5379" max="5386" width="11.125" style="174" customWidth="1"/>
    <col min="5387" max="5632" width="9" style="174"/>
    <col min="5633" max="5633" width="2.75" style="174" customWidth="1"/>
    <col min="5634" max="5634" width="19.25" style="174" bestFit="1" customWidth="1"/>
    <col min="5635" max="5642" width="11.125" style="174" customWidth="1"/>
    <col min="5643" max="5888" width="9" style="174"/>
    <col min="5889" max="5889" width="2.75" style="174" customWidth="1"/>
    <col min="5890" max="5890" width="19.25" style="174" bestFit="1" customWidth="1"/>
    <col min="5891" max="5898" width="11.125" style="174" customWidth="1"/>
    <col min="5899" max="6144" width="9" style="174"/>
    <col min="6145" max="6145" width="2.75" style="174" customWidth="1"/>
    <col min="6146" max="6146" width="19.25" style="174" bestFit="1" customWidth="1"/>
    <col min="6147" max="6154" width="11.125" style="174" customWidth="1"/>
    <col min="6155" max="6400" width="9" style="174"/>
    <col min="6401" max="6401" width="2.75" style="174" customWidth="1"/>
    <col min="6402" max="6402" width="19.25" style="174" bestFit="1" customWidth="1"/>
    <col min="6403" max="6410" width="11.125" style="174" customWidth="1"/>
    <col min="6411" max="6656" width="9" style="174"/>
    <col min="6657" max="6657" width="2.75" style="174" customWidth="1"/>
    <col min="6658" max="6658" width="19.25" style="174" bestFit="1" customWidth="1"/>
    <col min="6659" max="6666" width="11.125" style="174" customWidth="1"/>
    <col min="6667" max="6912" width="9" style="174"/>
    <col min="6913" max="6913" width="2.75" style="174" customWidth="1"/>
    <col min="6914" max="6914" width="19.25" style="174" bestFit="1" customWidth="1"/>
    <col min="6915" max="6922" width="11.125" style="174" customWidth="1"/>
    <col min="6923" max="7168" width="9" style="174"/>
    <col min="7169" max="7169" width="2.75" style="174" customWidth="1"/>
    <col min="7170" max="7170" width="19.25" style="174" bestFit="1" customWidth="1"/>
    <col min="7171" max="7178" width="11.125" style="174" customWidth="1"/>
    <col min="7179" max="7424" width="9" style="174"/>
    <col min="7425" max="7425" width="2.75" style="174" customWidth="1"/>
    <col min="7426" max="7426" width="19.25" style="174" bestFit="1" customWidth="1"/>
    <col min="7427" max="7434" width="11.125" style="174" customWidth="1"/>
    <col min="7435" max="7680" width="9" style="174"/>
    <col min="7681" max="7681" width="2.75" style="174" customWidth="1"/>
    <col min="7682" max="7682" width="19.25" style="174" bestFit="1" customWidth="1"/>
    <col min="7683" max="7690" width="11.125" style="174" customWidth="1"/>
    <col min="7691" max="7936" width="9" style="174"/>
    <col min="7937" max="7937" width="2.75" style="174" customWidth="1"/>
    <col min="7938" max="7938" width="19.25" style="174" bestFit="1" customWidth="1"/>
    <col min="7939" max="7946" width="11.125" style="174" customWidth="1"/>
    <col min="7947" max="8192" width="9" style="174"/>
    <col min="8193" max="8193" width="2.75" style="174" customWidth="1"/>
    <col min="8194" max="8194" width="19.25" style="174" bestFit="1" customWidth="1"/>
    <col min="8195" max="8202" width="11.125" style="174" customWidth="1"/>
    <col min="8203" max="8448" width="9" style="174"/>
    <col min="8449" max="8449" width="2.75" style="174" customWidth="1"/>
    <col min="8450" max="8450" width="19.25" style="174" bestFit="1" customWidth="1"/>
    <col min="8451" max="8458" width="11.125" style="174" customWidth="1"/>
    <col min="8459" max="8704" width="9" style="174"/>
    <col min="8705" max="8705" width="2.75" style="174" customWidth="1"/>
    <col min="8706" max="8706" width="19.25" style="174" bestFit="1" customWidth="1"/>
    <col min="8707" max="8714" width="11.125" style="174" customWidth="1"/>
    <col min="8715" max="8960" width="9" style="174"/>
    <col min="8961" max="8961" width="2.75" style="174" customWidth="1"/>
    <col min="8962" max="8962" width="19.25" style="174" bestFit="1" customWidth="1"/>
    <col min="8963" max="8970" width="11.125" style="174" customWidth="1"/>
    <col min="8971" max="9216" width="9" style="174"/>
    <col min="9217" max="9217" width="2.75" style="174" customWidth="1"/>
    <col min="9218" max="9218" width="19.25" style="174" bestFit="1" customWidth="1"/>
    <col min="9219" max="9226" width="11.125" style="174" customWidth="1"/>
    <col min="9227" max="9472" width="9" style="174"/>
    <col min="9473" max="9473" width="2.75" style="174" customWidth="1"/>
    <col min="9474" max="9474" width="19.25" style="174" bestFit="1" customWidth="1"/>
    <col min="9475" max="9482" width="11.125" style="174" customWidth="1"/>
    <col min="9483" max="9728" width="9" style="174"/>
    <col min="9729" max="9729" width="2.75" style="174" customWidth="1"/>
    <col min="9730" max="9730" width="19.25" style="174" bestFit="1" customWidth="1"/>
    <col min="9731" max="9738" width="11.125" style="174" customWidth="1"/>
    <col min="9739" max="9984" width="9" style="174"/>
    <col min="9985" max="9985" width="2.75" style="174" customWidth="1"/>
    <col min="9986" max="9986" width="19.25" style="174" bestFit="1" customWidth="1"/>
    <col min="9987" max="9994" width="11.125" style="174" customWidth="1"/>
    <col min="9995" max="10240" width="9" style="174"/>
    <col min="10241" max="10241" width="2.75" style="174" customWidth="1"/>
    <col min="10242" max="10242" width="19.25" style="174" bestFit="1" customWidth="1"/>
    <col min="10243" max="10250" width="11.125" style="174" customWidth="1"/>
    <col min="10251" max="10496" width="9" style="174"/>
    <col min="10497" max="10497" width="2.75" style="174" customWidth="1"/>
    <col min="10498" max="10498" width="19.25" style="174" bestFit="1" customWidth="1"/>
    <col min="10499" max="10506" width="11.125" style="174" customWidth="1"/>
    <col min="10507" max="10752" width="9" style="174"/>
    <col min="10753" max="10753" width="2.75" style="174" customWidth="1"/>
    <col min="10754" max="10754" width="19.25" style="174" bestFit="1" customWidth="1"/>
    <col min="10755" max="10762" width="11.125" style="174" customWidth="1"/>
    <col min="10763" max="11008" width="9" style="174"/>
    <col min="11009" max="11009" width="2.75" style="174" customWidth="1"/>
    <col min="11010" max="11010" width="19.25" style="174" bestFit="1" customWidth="1"/>
    <col min="11011" max="11018" width="11.125" style="174" customWidth="1"/>
    <col min="11019" max="11264" width="9" style="174"/>
    <col min="11265" max="11265" width="2.75" style="174" customWidth="1"/>
    <col min="11266" max="11266" width="19.25" style="174" bestFit="1" customWidth="1"/>
    <col min="11267" max="11274" width="11.125" style="174" customWidth="1"/>
    <col min="11275" max="11520" width="9" style="174"/>
    <col min="11521" max="11521" width="2.75" style="174" customWidth="1"/>
    <col min="11522" max="11522" width="19.25" style="174" bestFit="1" customWidth="1"/>
    <col min="11523" max="11530" width="11.125" style="174" customWidth="1"/>
    <col min="11531" max="11776" width="9" style="174"/>
    <col min="11777" max="11777" width="2.75" style="174" customWidth="1"/>
    <col min="11778" max="11778" width="19.25" style="174" bestFit="1" customWidth="1"/>
    <col min="11779" max="11786" width="11.125" style="174" customWidth="1"/>
    <col min="11787" max="12032" width="9" style="174"/>
    <col min="12033" max="12033" width="2.75" style="174" customWidth="1"/>
    <col min="12034" max="12034" width="19.25" style="174" bestFit="1" customWidth="1"/>
    <col min="12035" max="12042" width="11.125" style="174" customWidth="1"/>
    <col min="12043" max="12288" width="9" style="174"/>
    <col min="12289" max="12289" width="2.75" style="174" customWidth="1"/>
    <col min="12290" max="12290" width="19.25" style="174" bestFit="1" customWidth="1"/>
    <col min="12291" max="12298" width="11.125" style="174" customWidth="1"/>
    <col min="12299" max="12544" width="9" style="174"/>
    <col min="12545" max="12545" width="2.75" style="174" customWidth="1"/>
    <col min="12546" max="12546" width="19.25" style="174" bestFit="1" customWidth="1"/>
    <col min="12547" max="12554" width="11.125" style="174" customWidth="1"/>
    <col min="12555" max="12800" width="9" style="174"/>
    <col min="12801" max="12801" width="2.75" style="174" customWidth="1"/>
    <col min="12802" max="12802" width="19.25" style="174" bestFit="1" customWidth="1"/>
    <col min="12803" max="12810" width="11.125" style="174" customWidth="1"/>
    <col min="12811" max="13056" width="9" style="174"/>
    <col min="13057" max="13057" width="2.75" style="174" customWidth="1"/>
    <col min="13058" max="13058" width="19.25" style="174" bestFit="1" customWidth="1"/>
    <col min="13059" max="13066" width="11.125" style="174" customWidth="1"/>
    <col min="13067" max="13312" width="9" style="174"/>
    <col min="13313" max="13313" width="2.75" style="174" customWidth="1"/>
    <col min="13314" max="13314" width="19.25" style="174" bestFit="1" customWidth="1"/>
    <col min="13315" max="13322" width="11.125" style="174" customWidth="1"/>
    <col min="13323" max="13568" width="9" style="174"/>
    <col min="13569" max="13569" width="2.75" style="174" customWidth="1"/>
    <col min="13570" max="13570" width="19.25" style="174" bestFit="1" customWidth="1"/>
    <col min="13571" max="13578" width="11.125" style="174" customWidth="1"/>
    <col min="13579" max="13824" width="9" style="174"/>
    <col min="13825" max="13825" width="2.75" style="174" customWidth="1"/>
    <col min="13826" max="13826" width="19.25" style="174" bestFit="1" customWidth="1"/>
    <col min="13827" max="13834" width="11.125" style="174" customWidth="1"/>
    <col min="13835" max="14080" width="9" style="174"/>
    <col min="14081" max="14081" width="2.75" style="174" customWidth="1"/>
    <col min="14082" max="14082" width="19.25" style="174" bestFit="1" customWidth="1"/>
    <col min="14083" max="14090" width="11.125" style="174" customWidth="1"/>
    <col min="14091" max="14336" width="9" style="174"/>
    <col min="14337" max="14337" width="2.75" style="174" customWidth="1"/>
    <col min="14338" max="14338" width="19.25" style="174" bestFit="1" customWidth="1"/>
    <col min="14339" max="14346" width="11.125" style="174" customWidth="1"/>
    <col min="14347" max="14592" width="9" style="174"/>
    <col min="14593" max="14593" width="2.75" style="174" customWidth="1"/>
    <col min="14594" max="14594" width="19.25" style="174" bestFit="1" customWidth="1"/>
    <col min="14595" max="14602" width="11.125" style="174" customWidth="1"/>
    <col min="14603" max="14848" width="9" style="174"/>
    <col min="14849" max="14849" width="2.75" style="174" customWidth="1"/>
    <col min="14850" max="14850" width="19.25" style="174" bestFit="1" customWidth="1"/>
    <col min="14851" max="14858" width="11.125" style="174" customWidth="1"/>
    <col min="14859" max="15104" width="9" style="174"/>
    <col min="15105" max="15105" width="2.75" style="174" customWidth="1"/>
    <col min="15106" max="15106" width="19.25" style="174" bestFit="1" customWidth="1"/>
    <col min="15107" max="15114" width="11.125" style="174" customWidth="1"/>
    <col min="15115" max="15360" width="9" style="174"/>
    <col min="15361" max="15361" width="2.75" style="174" customWidth="1"/>
    <col min="15362" max="15362" width="19.25" style="174" bestFit="1" customWidth="1"/>
    <col min="15363" max="15370" width="11.125" style="174" customWidth="1"/>
    <col min="15371" max="15616" width="9" style="174"/>
    <col min="15617" max="15617" width="2.75" style="174" customWidth="1"/>
    <col min="15618" max="15618" width="19.25" style="174" bestFit="1" customWidth="1"/>
    <col min="15619" max="15626" width="11.125" style="174" customWidth="1"/>
    <col min="15627" max="15872" width="9" style="174"/>
    <col min="15873" max="15873" width="2.75" style="174" customWidth="1"/>
    <col min="15874" max="15874" width="19.25" style="174" bestFit="1" customWidth="1"/>
    <col min="15875" max="15882" width="11.125" style="174" customWidth="1"/>
    <col min="15883" max="16128" width="9" style="174"/>
    <col min="16129" max="16129" width="2.75" style="174" customWidth="1"/>
    <col min="16130" max="16130" width="19.25" style="174" bestFit="1" customWidth="1"/>
    <col min="16131" max="16138" width="11.125" style="174" customWidth="1"/>
    <col min="16139" max="16384" width="9" style="174"/>
  </cols>
  <sheetData>
    <row r="1" spans="1:10" ht="11.25" x14ac:dyDescent="0.15">
      <c r="A1" s="259"/>
      <c r="B1" s="260"/>
      <c r="C1" s="259"/>
      <c r="D1" s="259"/>
      <c r="E1" s="259"/>
      <c r="F1" s="259"/>
      <c r="G1" s="259"/>
      <c r="H1" s="259"/>
      <c r="I1" s="259"/>
      <c r="J1" s="263" t="s">
        <v>366</v>
      </c>
    </row>
    <row r="2" spans="1:10" s="176" customFormat="1" ht="15.95" customHeight="1" x14ac:dyDescent="0.15">
      <c r="A2" s="738" t="s">
        <v>434</v>
      </c>
      <c r="B2" s="739"/>
      <c r="C2" s="742" t="s">
        <v>709</v>
      </c>
      <c r="D2" s="746">
        <v>0</v>
      </c>
      <c r="E2" s="743">
        <v>0</v>
      </c>
      <c r="F2" s="742" t="s">
        <v>601</v>
      </c>
      <c r="G2" s="746">
        <v>0</v>
      </c>
      <c r="H2" s="743">
        <v>0</v>
      </c>
      <c r="I2" s="742" t="s">
        <v>307</v>
      </c>
      <c r="J2" s="743"/>
    </row>
    <row r="3" spans="1:10" s="176" customFormat="1" ht="15.95" customHeight="1" x14ac:dyDescent="0.15">
      <c r="A3" s="740"/>
      <c r="B3" s="741"/>
      <c r="C3" s="496" t="s">
        <v>206</v>
      </c>
      <c r="D3" s="496" t="s">
        <v>377</v>
      </c>
      <c r="E3" s="496" t="s">
        <v>378</v>
      </c>
      <c r="F3" s="496" t="s">
        <v>206</v>
      </c>
      <c r="G3" s="496" t="s">
        <v>377</v>
      </c>
      <c r="H3" s="496" t="s">
        <v>378</v>
      </c>
      <c r="I3" s="496" t="s">
        <v>308</v>
      </c>
      <c r="J3" s="496" t="s">
        <v>309</v>
      </c>
    </row>
    <row r="4" spans="1:10" s="177" customFormat="1" ht="11.1" customHeight="1" x14ac:dyDescent="0.15">
      <c r="A4" s="744" t="s">
        <v>435</v>
      </c>
      <c r="B4" s="745"/>
      <c r="C4" s="244">
        <v>84725398</v>
      </c>
      <c r="D4" s="245">
        <v>28051019</v>
      </c>
      <c r="E4" s="245">
        <v>56674379</v>
      </c>
      <c r="F4" s="245">
        <v>80867214</v>
      </c>
      <c r="G4" s="245">
        <v>26221855</v>
      </c>
      <c r="H4" s="245">
        <v>54645359</v>
      </c>
      <c r="I4" s="245">
        <v>3858184</v>
      </c>
      <c r="J4" s="299">
        <v>1.048</v>
      </c>
    </row>
    <row r="5" spans="1:10" s="177" customFormat="1" ht="11.1" customHeight="1" x14ac:dyDescent="0.15">
      <c r="A5" s="736" t="s">
        <v>379</v>
      </c>
      <c r="B5" s="737"/>
      <c r="C5" s="246">
        <v>4966871</v>
      </c>
      <c r="D5" s="247">
        <v>451392</v>
      </c>
      <c r="E5" s="247">
        <v>4515479</v>
      </c>
      <c r="F5" s="247">
        <v>5268177</v>
      </c>
      <c r="G5" s="247">
        <v>454541</v>
      </c>
      <c r="H5" s="247">
        <v>4813636</v>
      </c>
      <c r="I5" s="247">
        <v>-301306</v>
      </c>
      <c r="J5" s="248">
        <v>0.94299999999999995</v>
      </c>
    </row>
    <row r="6" spans="1:10" ht="11.1" customHeight="1" x14ac:dyDescent="0.15">
      <c r="A6" s="273">
        <v>1</v>
      </c>
      <c r="B6" s="274" t="s">
        <v>380</v>
      </c>
      <c r="C6" s="249">
        <v>276082</v>
      </c>
      <c r="D6" s="243">
        <v>7555</v>
      </c>
      <c r="E6" s="243">
        <v>268527</v>
      </c>
      <c r="F6" s="243">
        <v>329819</v>
      </c>
      <c r="G6" s="243">
        <v>6137</v>
      </c>
      <c r="H6" s="243">
        <v>323682</v>
      </c>
      <c r="I6" s="243">
        <v>-53737</v>
      </c>
      <c r="J6" s="250">
        <v>0.83699999999999997</v>
      </c>
    </row>
    <row r="7" spans="1:10" ht="11.1" customHeight="1" x14ac:dyDescent="0.15">
      <c r="A7" s="273">
        <v>2</v>
      </c>
      <c r="B7" s="274" t="s">
        <v>509</v>
      </c>
      <c r="C7" s="249">
        <v>82097</v>
      </c>
      <c r="D7" s="243">
        <v>46760</v>
      </c>
      <c r="E7" s="243">
        <v>35337</v>
      </c>
      <c r="F7" s="243">
        <v>86642</v>
      </c>
      <c r="G7" s="243">
        <v>45102</v>
      </c>
      <c r="H7" s="243">
        <v>41540</v>
      </c>
      <c r="I7" s="243">
        <v>-4545</v>
      </c>
      <c r="J7" s="250">
        <v>0.94799999999999995</v>
      </c>
    </row>
    <row r="8" spans="1:10" ht="11.1" customHeight="1" x14ac:dyDescent="0.15">
      <c r="A8" s="273">
        <v>3</v>
      </c>
      <c r="B8" s="274" t="s">
        <v>510</v>
      </c>
      <c r="C8" s="249">
        <v>6056</v>
      </c>
      <c r="D8" s="243">
        <v>15</v>
      </c>
      <c r="E8" s="243">
        <v>6041</v>
      </c>
      <c r="F8" s="243">
        <v>7215</v>
      </c>
      <c r="G8" s="243">
        <v>75</v>
      </c>
      <c r="H8" s="243">
        <v>7140</v>
      </c>
      <c r="I8" s="243">
        <v>-1159</v>
      </c>
      <c r="J8" s="250">
        <v>0.83899999999999997</v>
      </c>
    </row>
    <row r="9" spans="1:10" ht="11.1" customHeight="1" x14ac:dyDescent="0.15">
      <c r="A9" s="273">
        <v>4</v>
      </c>
      <c r="B9" s="274" t="s">
        <v>32</v>
      </c>
      <c r="C9" s="249">
        <v>133494</v>
      </c>
      <c r="D9" s="243">
        <v>16087</v>
      </c>
      <c r="E9" s="243">
        <v>117407</v>
      </c>
      <c r="F9" s="243">
        <v>134079</v>
      </c>
      <c r="G9" s="243">
        <v>14462</v>
      </c>
      <c r="H9" s="243">
        <v>119617</v>
      </c>
      <c r="I9" s="243">
        <v>-585</v>
      </c>
      <c r="J9" s="250">
        <v>0.996</v>
      </c>
    </row>
    <row r="10" spans="1:10" ht="11.1" customHeight="1" x14ac:dyDescent="0.15">
      <c r="A10" s="273">
        <v>5</v>
      </c>
      <c r="B10" s="274" t="s">
        <v>310</v>
      </c>
      <c r="C10" s="249">
        <v>5852</v>
      </c>
      <c r="D10" s="243">
        <v>675</v>
      </c>
      <c r="E10" s="243">
        <v>5177</v>
      </c>
      <c r="F10" s="243">
        <v>5720</v>
      </c>
      <c r="G10" s="243">
        <v>1010</v>
      </c>
      <c r="H10" s="243">
        <v>4710</v>
      </c>
      <c r="I10" s="243">
        <v>132</v>
      </c>
      <c r="J10" s="250">
        <v>1.0229999999999999</v>
      </c>
    </row>
    <row r="11" spans="1:10" ht="11.1" customHeight="1" x14ac:dyDescent="0.15">
      <c r="A11" s="273">
        <v>6</v>
      </c>
      <c r="B11" s="274" t="s">
        <v>511</v>
      </c>
      <c r="C11" s="249">
        <v>1680782</v>
      </c>
      <c r="D11" s="243">
        <v>96782</v>
      </c>
      <c r="E11" s="243">
        <v>1584000</v>
      </c>
      <c r="F11" s="243">
        <v>1740619</v>
      </c>
      <c r="G11" s="243">
        <v>87288</v>
      </c>
      <c r="H11" s="243">
        <v>1653331</v>
      </c>
      <c r="I11" s="243">
        <v>-59837</v>
      </c>
      <c r="J11" s="250">
        <v>0.96599999999999997</v>
      </c>
    </row>
    <row r="12" spans="1:10" ht="11.1" customHeight="1" x14ac:dyDescent="0.15">
      <c r="A12" s="273">
        <v>7</v>
      </c>
      <c r="B12" s="274" t="s">
        <v>381</v>
      </c>
      <c r="C12" s="249">
        <v>2425</v>
      </c>
      <c r="D12" s="243">
        <v>1120</v>
      </c>
      <c r="E12" s="243">
        <v>1305</v>
      </c>
      <c r="F12" s="243">
        <v>780</v>
      </c>
      <c r="G12" s="243">
        <v>123</v>
      </c>
      <c r="H12" s="243">
        <v>657</v>
      </c>
      <c r="I12" s="243">
        <v>1645</v>
      </c>
      <c r="J12" s="250">
        <v>3.109</v>
      </c>
    </row>
    <row r="13" spans="1:10" ht="11.1" customHeight="1" x14ac:dyDescent="0.15">
      <c r="A13" s="273">
        <v>8</v>
      </c>
      <c r="B13" s="274" t="s">
        <v>382</v>
      </c>
      <c r="C13" s="249">
        <v>247936</v>
      </c>
      <c r="D13" s="243">
        <v>16317</v>
      </c>
      <c r="E13" s="243">
        <v>231619</v>
      </c>
      <c r="F13" s="243">
        <v>268706</v>
      </c>
      <c r="G13" s="243">
        <v>19065</v>
      </c>
      <c r="H13" s="243">
        <v>249641</v>
      </c>
      <c r="I13" s="243">
        <v>-20770</v>
      </c>
      <c r="J13" s="250">
        <v>0.92300000000000004</v>
      </c>
    </row>
    <row r="14" spans="1:10" ht="11.1" customHeight="1" x14ac:dyDescent="0.15">
      <c r="A14" s="273">
        <v>9</v>
      </c>
      <c r="B14" s="274" t="s">
        <v>383</v>
      </c>
      <c r="C14" s="249">
        <v>390</v>
      </c>
      <c r="D14" s="243" t="s">
        <v>216</v>
      </c>
      <c r="E14" s="243">
        <v>390</v>
      </c>
      <c r="F14" s="243">
        <v>525</v>
      </c>
      <c r="G14" s="243">
        <v>15</v>
      </c>
      <c r="H14" s="243">
        <v>510</v>
      </c>
      <c r="I14" s="243">
        <v>-135</v>
      </c>
      <c r="J14" s="250">
        <v>0.74299999999999999</v>
      </c>
    </row>
    <row r="15" spans="1:10" ht="11.1" customHeight="1" x14ac:dyDescent="0.15">
      <c r="A15" s="273">
        <v>10</v>
      </c>
      <c r="B15" s="274" t="s">
        <v>385</v>
      </c>
      <c r="C15" s="249">
        <v>1600642</v>
      </c>
      <c r="D15" s="243">
        <v>54081</v>
      </c>
      <c r="E15" s="243">
        <v>1546561</v>
      </c>
      <c r="F15" s="243">
        <v>1694180</v>
      </c>
      <c r="G15" s="243">
        <v>49872</v>
      </c>
      <c r="H15" s="243">
        <v>1644308</v>
      </c>
      <c r="I15" s="243">
        <v>-93538</v>
      </c>
      <c r="J15" s="250">
        <v>0.94499999999999995</v>
      </c>
    </row>
    <row r="16" spans="1:10" ht="11.1" customHeight="1" x14ac:dyDescent="0.15">
      <c r="A16" s="273">
        <v>11</v>
      </c>
      <c r="B16" s="274" t="s">
        <v>386</v>
      </c>
      <c r="C16" s="249">
        <v>931115</v>
      </c>
      <c r="D16" s="243">
        <v>212000</v>
      </c>
      <c r="E16" s="243">
        <v>719115</v>
      </c>
      <c r="F16" s="243">
        <v>999892</v>
      </c>
      <c r="G16" s="243">
        <v>231392</v>
      </c>
      <c r="H16" s="243">
        <v>768500</v>
      </c>
      <c r="I16" s="243">
        <v>-68777</v>
      </c>
      <c r="J16" s="250">
        <v>0.93100000000000005</v>
      </c>
    </row>
    <row r="17" spans="1:10" s="177" customFormat="1" ht="11.1" customHeight="1" x14ac:dyDescent="0.15">
      <c r="A17" s="736" t="s">
        <v>33</v>
      </c>
      <c r="B17" s="737"/>
      <c r="C17" s="246">
        <v>1071722</v>
      </c>
      <c r="D17" s="247">
        <v>99945</v>
      </c>
      <c r="E17" s="247">
        <v>971777</v>
      </c>
      <c r="F17" s="247">
        <v>1059493</v>
      </c>
      <c r="G17" s="247">
        <v>84025</v>
      </c>
      <c r="H17" s="247">
        <v>975468</v>
      </c>
      <c r="I17" s="247">
        <v>12229</v>
      </c>
      <c r="J17" s="248">
        <v>1.012</v>
      </c>
    </row>
    <row r="18" spans="1:10" ht="11.1" customHeight="1" x14ac:dyDescent="0.15">
      <c r="A18" s="273">
        <v>12</v>
      </c>
      <c r="B18" s="274" t="s">
        <v>387</v>
      </c>
      <c r="C18" s="249">
        <v>5970</v>
      </c>
      <c r="D18" s="243">
        <v>1314</v>
      </c>
      <c r="E18" s="243">
        <v>4656</v>
      </c>
      <c r="F18" s="243">
        <v>4966</v>
      </c>
      <c r="G18" s="243">
        <v>2118</v>
      </c>
      <c r="H18" s="243">
        <v>2848</v>
      </c>
      <c r="I18" s="243">
        <v>1004</v>
      </c>
      <c r="J18" s="250">
        <v>1.202</v>
      </c>
    </row>
    <row r="19" spans="1:10" ht="11.1" customHeight="1" x14ac:dyDescent="0.15">
      <c r="A19" s="273">
        <v>13</v>
      </c>
      <c r="B19" s="274" t="s">
        <v>388</v>
      </c>
      <c r="C19" s="249">
        <v>927219</v>
      </c>
      <c r="D19" s="243">
        <v>83595</v>
      </c>
      <c r="E19" s="243">
        <v>843624</v>
      </c>
      <c r="F19" s="243">
        <v>913699</v>
      </c>
      <c r="G19" s="243">
        <v>68479</v>
      </c>
      <c r="H19" s="243">
        <v>845220</v>
      </c>
      <c r="I19" s="243">
        <v>13520</v>
      </c>
      <c r="J19" s="250">
        <v>1.0149999999999999</v>
      </c>
    </row>
    <row r="20" spans="1:10" ht="11.1" customHeight="1" x14ac:dyDescent="0.15">
      <c r="A20" s="273">
        <v>14</v>
      </c>
      <c r="B20" s="274" t="s">
        <v>389</v>
      </c>
      <c r="C20" s="249">
        <v>73407</v>
      </c>
      <c r="D20" s="243">
        <v>10353</v>
      </c>
      <c r="E20" s="243">
        <v>63054</v>
      </c>
      <c r="F20" s="243">
        <v>74877</v>
      </c>
      <c r="G20" s="243">
        <v>7014</v>
      </c>
      <c r="H20" s="243">
        <v>67863</v>
      </c>
      <c r="I20" s="243">
        <v>-1470</v>
      </c>
      <c r="J20" s="250">
        <v>0.98</v>
      </c>
    </row>
    <row r="21" spans="1:10" ht="11.1" customHeight="1" x14ac:dyDescent="0.15">
      <c r="A21" s="273">
        <v>15</v>
      </c>
      <c r="B21" s="274" t="s">
        <v>34</v>
      </c>
      <c r="C21" s="249">
        <v>18764</v>
      </c>
      <c r="D21" s="243">
        <v>138</v>
      </c>
      <c r="E21" s="243">
        <v>18626</v>
      </c>
      <c r="F21" s="243">
        <v>12264</v>
      </c>
      <c r="G21" s="243">
        <v>83</v>
      </c>
      <c r="H21" s="243">
        <v>12181</v>
      </c>
      <c r="I21" s="243">
        <v>6500</v>
      </c>
      <c r="J21" s="250">
        <v>1.53</v>
      </c>
    </row>
    <row r="22" spans="1:10" ht="11.1" customHeight="1" x14ac:dyDescent="0.15">
      <c r="A22" s="273">
        <v>16</v>
      </c>
      <c r="B22" s="274" t="s">
        <v>512</v>
      </c>
      <c r="C22" s="249">
        <v>8211</v>
      </c>
      <c r="D22" s="243">
        <v>4401</v>
      </c>
      <c r="E22" s="243">
        <v>3810</v>
      </c>
      <c r="F22" s="243">
        <v>10349</v>
      </c>
      <c r="G22" s="243">
        <v>6112</v>
      </c>
      <c r="H22" s="243">
        <v>4237</v>
      </c>
      <c r="I22" s="243">
        <v>-2138</v>
      </c>
      <c r="J22" s="250">
        <v>0.79300000000000004</v>
      </c>
    </row>
    <row r="23" spans="1:10" ht="11.1" customHeight="1" x14ac:dyDescent="0.15">
      <c r="A23" s="273">
        <v>17</v>
      </c>
      <c r="B23" s="274" t="s">
        <v>390</v>
      </c>
      <c r="C23" s="249">
        <v>38151</v>
      </c>
      <c r="D23" s="243">
        <v>144</v>
      </c>
      <c r="E23" s="243">
        <v>38007</v>
      </c>
      <c r="F23" s="243">
        <v>43338</v>
      </c>
      <c r="G23" s="243">
        <v>219</v>
      </c>
      <c r="H23" s="243">
        <v>43119</v>
      </c>
      <c r="I23" s="243">
        <v>-5187</v>
      </c>
      <c r="J23" s="250">
        <v>0.88</v>
      </c>
    </row>
    <row r="24" spans="1:10" s="177" customFormat="1" ht="11.1" customHeight="1" x14ac:dyDescent="0.15">
      <c r="A24" s="736" t="s">
        <v>391</v>
      </c>
      <c r="B24" s="737"/>
      <c r="C24" s="246">
        <v>4672049</v>
      </c>
      <c r="D24" s="247">
        <v>143081</v>
      </c>
      <c r="E24" s="247">
        <v>4528968</v>
      </c>
      <c r="F24" s="247">
        <v>4472689</v>
      </c>
      <c r="G24" s="247">
        <v>119401</v>
      </c>
      <c r="H24" s="247">
        <v>4353288</v>
      </c>
      <c r="I24" s="247">
        <v>199360</v>
      </c>
      <c r="J24" s="248">
        <v>1.0449999999999999</v>
      </c>
    </row>
    <row r="25" spans="1:10" ht="11.1" customHeight="1" x14ac:dyDescent="0.15">
      <c r="A25" s="273">
        <v>18</v>
      </c>
      <c r="B25" s="274" t="s">
        <v>392</v>
      </c>
      <c r="C25" s="249">
        <v>227072</v>
      </c>
      <c r="D25" s="243">
        <v>17159</v>
      </c>
      <c r="E25" s="243">
        <v>209913</v>
      </c>
      <c r="F25" s="243">
        <v>191385</v>
      </c>
      <c r="G25" s="243">
        <v>10001</v>
      </c>
      <c r="H25" s="243">
        <v>181384</v>
      </c>
      <c r="I25" s="243">
        <v>35687</v>
      </c>
      <c r="J25" s="250">
        <v>1.1859999999999999</v>
      </c>
    </row>
    <row r="26" spans="1:10" ht="11.1" customHeight="1" x14ac:dyDescent="0.15">
      <c r="A26" s="273">
        <v>19</v>
      </c>
      <c r="B26" s="274" t="s">
        <v>0</v>
      </c>
      <c r="C26" s="249">
        <v>1127</v>
      </c>
      <c r="D26" s="243" t="s">
        <v>216</v>
      </c>
      <c r="E26" s="243">
        <v>1127</v>
      </c>
      <c r="F26" s="243">
        <v>2491</v>
      </c>
      <c r="G26" s="243">
        <v>30</v>
      </c>
      <c r="H26" s="243">
        <v>2461</v>
      </c>
      <c r="I26" s="243">
        <v>-1364</v>
      </c>
      <c r="J26" s="250">
        <v>0.45200000000000001</v>
      </c>
    </row>
    <row r="27" spans="1:10" ht="11.1" customHeight="1" x14ac:dyDescent="0.15">
      <c r="A27" s="273">
        <v>20</v>
      </c>
      <c r="B27" s="274" t="s">
        <v>513</v>
      </c>
      <c r="C27" s="249">
        <v>2635</v>
      </c>
      <c r="D27" s="243">
        <v>478</v>
      </c>
      <c r="E27" s="243">
        <v>2157</v>
      </c>
      <c r="F27" s="243">
        <v>3790</v>
      </c>
      <c r="G27" s="243">
        <v>505</v>
      </c>
      <c r="H27" s="243">
        <v>3285</v>
      </c>
      <c r="I27" s="243">
        <v>-1155</v>
      </c>
      <c r="J27" s="250">
        <v>0.69499999999999995</v>
      </c>
    </row>
    <row r="28" spans="1:10" ht="11.1" customHeight="1" x14ac:dyDescent="0.15">
      <c r="A28" s="273">
        <v>21</v>
      </c>
      <c r="B28" s="274" t="s">
        <v>514</v>
      </c>
      <c r="C28" s="249">
        <v>3167763</v>
      </c>
      <c r="D28" s="243">
        <v>24756</v>
      </c>
      <c r="E28" s="243">
        <v>3143007</v>
      </c>
      <c r="F28" s="243">
        <v>2913573</v>
      </c>
      <c r="G28" s="243">
        <v>21123</v>
      </c>
      <c r="H28" s="243">
        <v>2892450</v>
      </c>
      <c r="I28" s="243">
        <v>254190</v>
      </c>
      <c r="J28" s="250">
        <v>1.087</v>
      </c>
    </row>
    <row r="29" spans="1:10" ht="11.1" customHeight="1" x14ac:dyDescent="0.15">
      <c r="A29" s="273">
        <v>22</v>
      </c>
      <c r="B29" s="274" t="s">
        <v>515</v>
      </c>
      <c r="C29" s="249">
        <v>746544</v>
      </c>
      <c r="D29" s="243">
        <v>5351</v>
      </c>
      <c r="E29" s="243">
        <v>741193</v>
      </c>
      <c r="F29" s="243">
        <v>812835</v>
      </c>
      <c r="G29" s="243">
        <v>11652</v>
      </c>
      <c r="H29" s="243">
        <v>801183</v>
      </c>
      <c r="I29" s="243">
        <v>-66291</v>
      </c>
      <c r="J29" s="250">
        <v>0.91800000000000004</v>
      </c>
    </row>
    <row r="30" spans="1:10" ht="11.1" customHeight="1" x14ac:dyDescent="0.15">
      <c r="A30" s="273">
        <v>23</v>
      </c>
      <c r="B30" s="274" t="s">
        <v>1</v>
      </c>
      <c r="C30" s="249">
        <v>1721</v>
      </c>
      <c r="D30" s="243" t="s">
        <v>216</v>
      </c>
      <c r="E30" s="243">
        <v>1721</v>
      </c>
      <c r="F30" s="243">
        <v>2075</v>
      </c>
      <c r="G30" s="243">
        <v>14</v>
      </c>
      <c r="H30" s="243">
        <v>2061</v>
      </c>
      <c r="I30" s="243">
        <v>-354</v>
      </c>
      <c r="J30" s="250">
        <v>0.82899999999999996</v>
      </c>
    </row>
    <row r="31" spans="1:10" ht="11.1" customHeight="1" x14ac:dyDescent="0.15">
      <c r="A31" s="273">
        <v>24</v>
      </c>
      <c r="B31" s="274" t="s">
        <v>2</v>
      </c>
      <c r="C31" s="249">
        <v>23</v>
      </c>
      <c r="D31" s="243" t="s">
        <v>216</v>
      </c>
      <c r="E31" s="243">
        <v>23</v>
      </c>
      <c r="F31" s="243">
        <v>14</v>
      </c>
      <c r="G31" s="243" t="s">
        <v>216</v>
      </c>
      <c r="H31" s="243">
        <v>14</v>
      </c>
      <c r="I31" s="243">
        <v>9</v>
      </c>
      <c r="J31" s="250">
        <v>1.643</v>
      </c>
    </row>
    <row r="32" spans="1:10" ht="11.1" customHeight="1" x14ac:dyDescent="0.15">
      <c r="A32" s="273">
        <v>25</v>
      </c>
      <c r="B32" s="274" t="s">
        <v>3</v>
      </c>
      <c r="C32" s="249">
        <v>194777</v>
      </c>
      <c r="D32" s="243">
        <v>695</v>
      </c>
      <c r="E32" s="243">
        <v>194082</v>
      </c>
      <c r="F32" s="243">
        <v>197171</v>
      </c>
      <c r="G32" s="243">
        <v>540</v>
      </c>
      <c r="H32" s="243">
        <v>196631</v>
      </c>
      <c r="I32" s="243">
        <v>-2394</v>
      </c>
      <c r="J32" s="250">
        <v>0.98799999999999999</v>
      </c>
    </row>
    <row r="33" spans="1:10" ht="11.1" customHeight="1" x14ac:dyDescent="0.15">
      <c r="A33" s="273">
        <v>26</v>
      </c>
      <c r="B33" s="274" t="s">
        <v>4</v>
      </c>
      <c r="C33" s="249">
        <v>12536</v>
      </c>
      <c r="D33" s="243">
        <v>67</v>
      </c>
      <c r="E33" s="243">
        <v>12469</v>
      </c>
      <c r="F33" s="243">
        <v>13060</v>
      </c>
      <c r="G33" s="243">
        <v>44</v>
      </c>
      <c r="H33" s="243">
        <v>13016</v>
      </c>
      <c r="I33" s="243">
        <v>-524</v>
      </c>
      <c r="J33" s="250">
        <v>0.96</v>
      </c>
    </row>
    <row r="34" spans="1:10" ht="11.1" customHeight="1" x14ac:dyDescent="0.15">
      <c r="A34" s="273">
        <v>27</v>
      </c>
      <c r="B34" s="274" t="s">
        <v>35</v>
      </c>
      <c r="C34" s="249">
        <v>317851</v>
      </c>
      <c r="D34" s="243">
        <v>94575</v>
      </c>
      <c r="E34" s="243">
        <v>223276</v>
      </c>
      <c r="F34" s="243">
        <v>336295</v>
      </c>
      <c r="G34" s="243">
        <v>75492</v>
      </c>
      <c r="H34" s="243">
        <v>260803</v>
      </c>
      <c r="I34" s="243">
        <v>-18444</v>
      </c>
      <c r="J34" s="250">
        <v>0.94499999999999995</v>
      </c>
    </row>
    <row r="35" spans="1:10" s="177" customFormat="1" ht="11.1" customHeight="1" x14ac:dyDescent="0.15">
      <c r="A35" s="736" t="s">
        <v>5</v>
      </c>
      <c r="B35" s="737"/>
      <c r="C35" s="246">
        <v>29250315</v>
      </c>
      <c r="D35" s="247">
        <v>13016052</v>
      </c>
      <c r="E35" s="247">
        <v>16234263</v>
      </c>
      <c r="F35" s="247">
        <v>26918077</v>
      </c>
      <c r="G35" s="247">
        <v>12010198</v>
      </c>
      <c r="H35" s="247">
        <v>14907879</v>
      </c>
      <c r="I35" s="247">
        <v>2332238</v>
      </c>
      <c r="J35" s="248">
        <v>1.087</v>
      </c>
    </row>
    <row r="36" spans="1:10" ht="11.1" customHeight="1" x14ac:dyDescent="0.15">
      <c r="A36" s="273">
        <v>28</v>
      </c>
      <c r="B36" s="274" t="s">
        <v>6</v>
      </c>
      <c r="C36" s="249">
        <v>74514</v>
      </c>
      <c r="D36" s="243">
        <v>40606</v>
      </c>
      <c r="E36" s="243">
        <v>33908</v>
      </c>
      <c r="F36" s="243">
        <v>66544</v>
      </c>
      <c r="G36" s="243">
        <v>26814</v>
      </c>
      <c r="H36" s="243">
        <v>39730</v>
      </c>
      <c r="I36" s="243">
        <v>7970</v>
      </c>
      <c r="J36" s="250">
        <v>1.1200000000000001</v>
      </c>
    </row>
    <row r="37" spans="1:10" ht="11.1" customHeight="1" x14ac:dyDescent="0.15">
      <c r="A37" s="273">
        <v>29</v>
      </c>
      <c r="B37" s="274" t="s">
        <v>36</v>
      </c>
      <c r="C37" s="249">
        <v>1442263</v>
      </c>
      <c r="D37" s="243">
        <v>228166</v>
      </c>
      <c r="E37" s="243">
        <v>1214097</v>
      </c>
      <c r="F37" s="243">
        <v>1221194</v>
      </c>
      <c r="G37" s="243">
        <v>236818</v>
      </c>
      <c r="H37" s="243">
        <v>984376</v>
      </c>
      <c r="I37" s="243">
        <v>221069</v>
      </c>
      <c r="J37" s="250">
        <v>1.181</v>
      </c>
    </row>
    <row r="38" spans="1:10" ht="11.1" customHeight="1" x14ac:dyDescent="0.15">
      <c r="A38" s="273">
        <v>30</v>
      </c>
      <c r="B38" s="274" t="s">
        <v>7</v>
      </c>
      <c r="C38" s="249">
        <v>312828</v>
      </c>
      <c r="D38" s="243">
        <v>116504</v>
      </c>
      <c r="E38" s="243">
        <v>196324</v>
      </c>
      <c r="F38" s="243">
        <v>276869</v>
      </c>
      <c r="G38" s="243">
        <v>99376</v>
      </c>
      <c r="H38" s="243">
        <v>177493</v>
      </c>
      <c r="I38" s="243">
        <v>35959</v>
      </c>
      <c r="J38" s="250">
        <v>1.1299999999999999</v>
      </c>
    </row>
    <row r="39" spans="1:10" ht="11.1" customHeight="1" x14ac:dyDescent="0.15">
      <c r="A39" s="273">
        <v>31</v>
      </c>
      <c r="B39" s="274" t="s">
        <v>8</v>
      </c>
      <c r="C39" s="249">
        <v>1636843</v>
      </c>
      <c r="D39" s="243">
        <v>326867</v>
      </c>
      <c r="E39" s="243">
        <v>1309976</v>
      </c>
      <c r="F39" s="243">
        <v>1489499</v>
      </c>
      <c r="G39" s="243">
        <v>298031</v>
      </c>
      <c r="H39" s="243">
        <v>1191468</v>
      </c>
      <c r="I39" s="243">
        <v>147344</v>
      </c>
      <c r="J39" s="250">
        <v>1.099</v>
      </c>
    </row>
    <row r="40" spans="1:10" ht="11.1" customHeight="1" x14ac:dyDescent="0.15">
      <c r="A40" s="273">
        <v>32</v>
      </c>
      <c r="B40" s="274" t="s">
        <v>37</v>
      </c>
      <c r="C40" s="249">
        <v>5364</v>
      </c>
      <c r="D40" s="243">
        <v>574</v>
      </c>
      <c r="E40" s="243">
        <v>4790</v>
      </c>
      <c r="F40" s="243">
        <v>3435</v>
      </c>
      <c r="G40" s="243">
        <v>539</v>
      </c>
      <c r="H40" s="243">
        <v>2896</v>
      </c>
      <c r="I40" s="243">
        <v>1929</v>
      </c>
      <c r="J40" s="250">
        <v>1.5620000000000001</v>
      </c>
    </row>
    <row r="41" spans="1:10" ht="11.1" customHeight="1" x14ac:dyDescent="0.15">
      <c r="A41" s="273">
        <v>33</v>
      </c>
      <c r="B41" s="274" t="s">
        <v>516</v>
      </c>
      <c r="C41" s="249">
        <v>13671647</v>
      </c>
      <c r="D41" s="243">
        <v>7514547</v>
      </c>
      <c r="E41" s="243">
        <v>6157100</v>
      </c>
      <c r="F41" s="243">
        <v>12778109</v>
      </c>
      <c r="G41" s="243">
        <v>7150396</v>
      </c>
      <c r="H41" s="243">
        <v>5627713</v>
      </c>
      <c r="I41" s="243">
        <v>893538</v>
      </c>
      <c r="J41" s="250">
        <v>1.07</v>
      </c>
    </row>
    <row r="42" spans="1:10" ht="11.1" customHeight="1" x14ac:dyDescent="0.15">
      <c r="A42" s="273">
        <v>34</v>
      </c>
      <c r="B42" s="275" t="s">
        <v>517</v>
      </c>
      <c r="C42" s="249">
        <v>148874</v>
      </c>
      <c r="D42" s="243">
        <v>17114</v>
      </c>
      <c r="E42" s="243">
        <v>131760</v>
      </c>
      <c r="F42" s="243">
        <v>126653</v>
      </c>
      <c r="G42" s="243">
        <v>16446</v>
      </c>
      <c r="H42" s="243">
        <v>110207</v>
      </c>
      <c r="I42" s="243">
        <v>22221</v>
      </c>
      <c r="J42" s="250">
        <v>1.175</v>
      </c>
    </row>
    <row r="43" spans="1:10" ht="11.1" customHeight="1" x14ac:dyDescent="0.15">
      <c r="A43" s="273">
        <v>35</v>
      </c>
      <c r="B43" s="274" t="s">
        <v>38</v>
      </c>
      <c r="C43" s="249">
        <v>142296</v>
      </c>
      <c r="D43" s="243">
        <v>62415</v>
      </c>
      <c r="E43" s="243">
        <v>79881</v>
      </c>
      <c r="F43" s="243">
        <v>87615</v>
      </c>
      <c r="G43" s="243">
        <v>29744</v>
      </c>
      <c r="H43" s="243">
        <v>57871</v>
      </c>
      <c r="I43" s="243">
        <v>54681</v>
      </c>
      <c r="J43" s="250">
        <v>1.6240000000000001</v>
      </c>
    </row>
    <row r="44" spans="1:10" ht="11.1" customHeight="1" x14ac:dyDescent="0.15">
      <c r="A44" s="273">
        <v>36</v>
      </c>
      <c r="B44" s="274" t="s">
        <v>39</v>
      </c>
      <c r="C44" s="249">
        <v>2012581</v>
      </c>
      <c r="D44" s="243">
        <v>1232907</v>
      </c>
      <c r="E44" s="243">
        <v>779674</v>
      </c>
      <c r="F44" s="243">
        <v>1833204</v>
      </c>
      <c r="G44" s="243">
        <v>1165445</v>
      </c>
      <c r="H44" s="243">
        <v>667759</v>
      </c>
      <c r="I44" s="243">
        <v>179377</v>
      </c>
      <c r="J44" s="250">
        <v>1.0980000000000001</v>
      </c>
    </row>
    <row r="45" spans="1:10" ht="11.1" customHeight="1" x14ac:dyDescent="0.15">
      <c r="A45" s="273">
        <v>37</v>
      </c>
      <c r="B45" s="274" t="s">
        <v>311</v>
      </c>
      <c r="C45" s="249">
        <v>704291</v>
      </c>
      <c r="D45" s="243">
        <v>161020</v>
      </c>
      <c r="E45" s="243">
        <v>543271</v>
      </c>
      <c r="F45" s="243">
        <v>686765</v>
      </c>
      <c r="G45" s="243">
        <v>145872</v>
      </c>
      <c r="H45" s="243">
        <v>540893</v>
      </c>
      <c r="I45" s="243">
        <v>17526</v>
      </c>
      <c r="J45" s="250">
        <v>1.026</v>
      </c>
    </row>
    <row r="46" spans="1:10" ht="11.1" customHeight="1" x14ac:dyDescent="0.15">
      <c r="A46" s="273">
        <v>38</v>
      </c>
      <c r="B46" s="274" t="s">
        <v>40</v>
      </c>
      <c r="C46" s="249">
        <v>3738325</v>
      </c>
      <c r="D46" s="243">
        <v>2175284</v>
      </c>
      <c r="E46" s="243">
        <v>1563041</v>
      </c>
      <c r="F46" s="243">
        <v>3175761</v>
      </c>
      <c r="G46" s="243">
        <v>1770273</v>
      </c>
      <c r="H46" s="243">
        <v>1405488</v>
      </c>
      <c r="I46" s="243">
        <v>562564</v>
      </c>
      <c r="J46" s="250">
        <v>1.177</v>
      </c>
    </row>
    <row r="47" spans="1:10" ht="11.1" customHeight="1" x14ac:dyDescent="0.15">
      <c r="A47" s="273">
        <v>39</v>
      </c>
      <c r="B47" s="274" t="s">
        <v>41</v>
      </c>
      <c r="C47" s="249">
        <v>4473280</v>
      </c>
      <c r="D47" s="243">
        <v>784497</v>
      </c>
      <c r="E47" s="243">
        <v>3688783</v>
      </c>
      <c r="F47" s="243">
        <v>4244762</v>
      </c>
      <c r="G47" s="243">
        <v>697588</v>
      </c>
      <c r="H47" s="243">
        <v>3547174</v>
      </c>
      <c r="I47" s="243">
        <v>228518</v>
      </c>
      <c r="J47" s="250">
        <v>1.054</v>
      </c>
    </row>
    <row r="48" spans="1:10" ht="11.1" customHeight="1" x14ac:dyDescent="0.15">
      <c r="A48" s="273">
        <v>40</v>
      </c>
      <c r="B48" s="276" t="s">
        <v>518</v>
      </c>
      <c r="C48" s="249">
        <v>617821</v>
      </c>
      <c r="D48" s="243">
        <v>243028</v>
      </c>
      <c r="E48" s="243">
        <v>374793</v>
      </c>
      <c r="F48" s="243">
        <v>672357</v>
      </c>
      <c r="G48" s="243">
        <v>285588</v>
      </c>
      <c r="H48" s="243">
        <v>386769</v>
      </c>
      <c r="I48" s="243">
        <v>-54536</v>
      </c>
      <c r="J48" s="250">
        <v>0.91900000000000004</v>
      </c>
    </row>
    <row r="49" spans="1:17" ht="11.1" customHeight="1" x14ac:dyDescent="0.15">
      <c r="A49" s="273">
        <v>41</v>
      </c>
      <c r="B49" s="274" t="s">
        <v>519</v>
      </c>
      <c r="C49" s="249">
        <v>208260</v>
      </c>
      <c r="D49" s="243">
        <v>85953</v>
      </c>
      <c r="E49" s="243">
        <v>122307</v>
      </c>
      <c r="F49" s="243">
        <v>205852</v>
      </c>
      <c r="G49" s="243">
        <v>68348</v>
      </c>
      <c r="H49" s="243">
        <v>137504</v>
      </c>
      <c r="I49" s="243">
        <v>2408</v>
      </c>
      <c r="J49" s="250">
        <v>1.012</v>
      </c>
    </row>
    <row r="50" spans="1:17" ht="11.1" customHeight="1" x14ac:dyDescent="0.15">
      <c r="A50" s="273">
        <v>42</v>
      </c>
      <c r="B50" s="274" t="s">
        <v>312</v>
      </c>
      <c r="C50" s="249">
        <v>61128</v>
      </c>
      <c r="D50" s="243">
        <v>26570</v>
      </c>
      <c r="E50" s="243">
        <v>34558</v>
      </c>
      <c r="F50" s="243">
        <v>49458</v>
      </c>
      <c r="G50" s="243">
        <v>18920</v>
      </c>
      <c r="H50" s="243">
        <v>30538</v>
      </c>
      <c r="I50" s="243">
        <v>11670</v>
      </c>
      <c r="J50" s="250">
        <v>1.236</v>
      </c>
    </row>
    <row r="51" spans="1:17" s="177" customFormat="1" ht="11.1" customHeight="1" x14ac:dyDescent="0.15">
      <c r="A51" s="736" t="s">
        <v>9</v>
      </c>
      <c r="B51" s="737"/>
      <c r="C51" s="246">
        <v>12253341</v>
      </c>
      <c r="D51" s="247">
        <v>3164071</v>
      </c>
      <c r="E51" s="247">
        <v>9089270</v>
      </c>
      <c r="F51" s="247">
        <v>11693640</v>
      </c>
      <c r="G51" s="247">
        <v>2796446</v>
      </c>
      <c r="H51" s="247">
        <v>8897194</v>
      </c>
      <c r="I51" s="247">
        <v>559701</v>
      </c>
      <c r="J51" s="248">
        <v>1.048</v>
      </c>
      <c r="K51" s="178"/>
      <c r="L51" s="178"/>
      <c r="M51" s="178"/>
      <c r="N51" s="178"/>
      <c r="O51" s="178"/>
      <c r="P51" s="178"/>
      <c r="Q51" s="178"/>
    </row>
    <row r="52" spans="1:17" ht="11.1" customHeight="1" x14ac:dyDescent="0.15">
      <c r="A52" s="273">
        <v>43</v>
      </c>
      <c r="B52" s="274" t="s">
        <v>10</v>
      </c>
      <c r="C52" s="249">
        <v>140221</v>
      </c>
      <c r="D52" s="243">
        <v>10185</v>
      </c>
      <c r="E52" s="243">
        <v>130036</v>
      </c>
      <c r="F52" s="243">
        <v>132408</v>
      </c>
      <c r="G52" s="243">
        <v>8735</v>
      </c>
      <c r="H52" s="243">
        <v>123673</v>
      </c>
      <c r="I52" s="243">
        <v>7813</v>
      </c>
      <c r="J52" s="250">
        <v>1.0589999999999999</v>
      </c>
    </row>
    <row r="53" spans="1:17" ht="11.1" customHeight="1" x14ac:dyDescent="0.15">
      <c r="A53" s="273">
        <v>44</v>
      </c>
      <c r="B53" s="274" t="s">
        <v>11</v>
      </c>
      <c r="C53" s="249">
        <v>2363668</v>
      </c>
      <c r="D53" s="243">
        <v>34520</v>
      </c>
      <c r="E53" s="243">
        <v>2329148</v>
      </c>
      <c r="F53" s="243">
        <v>2351611</v>
      </c>
      <c r="G53" s="243">
        <v>33648</v>
      </c>
      <c r="H53" s="243">
        <v>2317963</v>
      </c>
      <c r="I53" s="243">
        <v>12057</v>
      </c>
      <c r="J53" s="250">
        <v>1.0049999999999999</v>
      </c>
    </row>
    <row r="54" spans="1:17" ht="11.1" customHeight="1" x14ac:dyDescent="0.15">
      <c r="A54" s="273">
        <v>45</v>
      </c>
      <c r="B54" s="274" t="s">
        <v>12</v>
      </c>
      <c r="C54" s="249">
        <v>230723</v>
      </c>
      <c r="D54" s="243">
        <v>64706</v>
      </c>
      <c r="E54" s="243">
        <v>166017</v>
      </c>
      <c r="F54" s="243">
        <v>222400</v>
      </c>
      <c r="G54" s="243">
        <v>68061</v>
      </c>
      <c r="H54" s="243">
        <v>154339</v>
      </c>
      <c r="I54" s="243">
        <v>8323</v>
      </c>
      <c r="J54" s="250">
        <v>1.0369999999999999</v>
      </c>
    </row>
    <row r="55" spans="1:17" ht="11.1" customHeight="1" x14ac:dyDescent="0.15">
      <c r="A55" s="273">
        <v>46</v>
      </c>
      <c r="B55" s="274" t="s">
        <v>520</v>
      </c>
      <c r="C55" s="249">
        <v>410554</v>
      </c>
      <c r="D55" s="243">
        <v>180000</v>
      </c>
      <c r="E55" s="243">
        <v>230554</v>
      </c>
      <c r="F55" s="243">
        <v>368885</v>
      </c>
      <c r="G55" s="243">
        <v>160822</v>
      </c>
      <c r="H55" s="243">
        <v>208063</v>
      </c>
      <c r="I55" s="243">
        <v>41669</v>
      </c>
      <c r="J55" s="250">
        <v>1.113</v>
      </c>
    </row>
    <row r="56" spans="1:17" ht="11.1" customHeight="1" x14ac:dyDescent="0.15">
      <c r="A56" s="273">
        <v>47</v>
      </c>
      <c r="B56" s="274" t="s">
        <v>13</v>
      </c>
      <c r="C56" s="249">
        <v>531519</v>
      </c>
      <c r="D56" s="243">
        <v>259434</v>
      </c>
      <c r="E56" s="243">
        <v>272085</v>
      </c>
      <c r="F56" s="243">
        <v>399944</v>
      </c>
      <c r="G56" s="243">
        <v>191737</v>
      </c>
      <c r="H56" s="243">
        <v>208207</v>
      </c>
      <c r="I56" s="243">
        <v>131575</v>
      </c>
      <c r="J56" s="250">
        <v>1.329</v>
      </c>
    </row>
    <row r="57" spans="1:17" ht="11.1" customHeight="1" x14ac:dyDescent="0.15">
      <c r="A57" s="277">
        <v>48</v>
      </c>
      <c r="B57" s="301" t="s">
        <v>521</v>
      </c>
      <c r="C57" s="249">
        <v>1232</v>
      </c>
      <c r="D57" s="243">
        <v>888</v>
      </c>
      <c r="E57" s="243">
        <v>344</v>
      </c>
      <c r="F57" s="243">
        <v>1351</v>
      </c>
      <c r="G57" s="243">
        <v>859</v>
      </c>
      <c r="H57" s="243">
        <v>492</v>
      </c>
      <c r="I57" s="243">
        <v>-119</v>
      </c>
      <c r="J57" s="250">
        <v>0.91200000000000003</v>
      </c>
    </row>
    <row r="58" spans="1:17" ht="11.1" customHeight="1" x14ac:dyDescent="0.15">
      <c r="A58" s="300">
        <v>49</v>
      </c>
      <c r="B58" s="301" t="s">
        <v>522</v>
      </c>
      <c r="C58" s="249">
        <v>2880078</v>
      </c>
      <c r="D58" s="243">
        <v>52714</v>
      </c>
      <c r="E58" s="243">
        <v>2827364</v>
      </c>
      <c r="F58" s="243">
        <v>2883208</v>
      </c>
      <c r="G58" s="243">
        <v>32905</v>
      </c>
      <c r="H58" s="243">
        <v>2850303</v>
      </c>
      <c r="I58" s="243">
        <v>-3130</v>
      </c>
      <c r="J58" s="250">
        <v>0.999</v>
      </c>
    </row>
    <row r="59" spans="1:17" ht="11.1" customHeight="1" x14ac:dyDescent="0.15">
      <c r="A59" s="300">
        <v>50</v>
      </c>
      <c r="B59" s="274" t="s">
        <v>42</v>
      </c>
      <c r="C59" s="249">
        <v>87</v>
      </c>
      <c r="D59" s="243" t="s">
        <v>216</v>
      </c>
      <c r="E59" s="243">
        <v>87</v>
      </c>
      <c r="F59" s="243">
        <v>120</v>
      </c>
      <c r="G59" s="243">
        <v>10</v>
      </c>
      <c r="H59" s="243">
        <v>110</v>
      </c>
      <c r="I59" s="243">
        <v>-33</v>
      </c>
      <c r="J59" s="250">
        <v>0.72499999999999998</v>
      </c>
    </row>
    <row r="60" spans="1:17" ht="11.1" customHeight="1" x14ac:dyDescent="0.15">
      <c r="A60" s="300">
        <v>51</v>
      </c>
      <c r="B60" s="274" t="s">
        <v>43</v>
      </c>
      <c r="C60" s="249">
        <v>6633</v>
      </c>
      <c r="D60" s="243">
        <v>6348</v>
      </c>
      <c r="E60" s="243">
        <v>285</v>
      </c>
      <c r="F60" s="243">
        <v>6696</v>
      </c>
      <c r="G60" s="243">
        <v>6303</v>
      </c>
      <c r="H60" s="243">
        <v>393</v>
      </c>
      <c r="I60" s="243">
        <v>-63</v>
      </c>
      <c r="J60" s="250">
        <v>0.99099999999999999</v>
      </c>
    </row>
    <row r="61" spans="1:17" ht="11.1" customHeight="1" x14ac:dyDescent="0.15">
      <c r="A61" s="300">
        <v>52</v>
      </c>
      <c r="B61" s="274" t="s">
        <v>313</v>
      </c>
      <c r="C61" s="249">
        <v>95323</v>
      </c>
      <c r="D61" s="243">
        <v>32016</v>
      </c>
      <c r="E61" s="243">
        <v>63307</v>
      </c>
      <c r="F61" s="243">
        <v>140556</v>
      </c>
      <c r="G61" s="243">
        <v>24519</v>
      </c>
      <c r="H61" s="243">
        <v>116037</v>
      </c>
      <c r="I61" s="243">
        <v>-45233</v>
      </c>
      <c r="J61" s="250">
        <v>0.67800000000000005</v>
      </c>
    </row>
    <row r="62" spans="1:17" ht="11.1" customHeight="1" x14ac:dyDescent="0.15">
      <c r="A62" s="300">
        <v>53</v>
      </c>
      <c r="B62" s="274" t="s">
        <v>14</v>
      </c>
      <c r="C62" s="249">
        <v>16193</v>
      </c>
      <c r="D62" s="243" t="s">
        <v>216</v>
      </c>
      <c r="E62" s="243">
        <v>16193</v>
      </c>
      <c r="F62" s="243">
        <v>28828</v>
      </c>
      <c r="G62" s="243">
        <v>1610</v>
      </c>
      <c r="H62" s="243">
        <v>27218</v>
      </c>
      <c r="I62" s="243">
        <v>-12635</v>
      </c>
      <c r="J62" s="250">
        <v>0.56200000000000006</v>
      </c>
    </row>
    <row r="63" spans="1:17" ht="11.1" customHeight="1" x14ac:dyDescent="0.15">
      <c r="A63" s="300">
        <v>54</v>
      </c>
      <c r="B63" s="274" t="s">
        <v>523</v>
      </c>
      <c r="C63" s="249">
        <v>10147</v>
      </c>
      <c r="D63" s="243">
        <v>9580</v>
      </c>
      <c r="E63" s="243">
        <v>567</v>
      </c>
      <c r="F63" s="243">
        <v>4775</v>
      </c>
      <c r="G63" s="243">
        <v>4003</v>
      </c>
      <c r="H63" s="243">
        <v>772</v>
      </c>
      <c r="I63" s="243">
        <v>5372</v>
      </c>
      <c r="J63" s="250">
        <v>2.125</v>
      </c>
    </row>
    <row r="64" spans="1:17" ht="11.1" customHeight="1" x14ac:dyDescent="0.15">
      <c r="A64" s="300">
        <v>55</v>
      </c>
      <c r="B64" s="274" t="s">
        <v>15</v>
      </c>
      <c r="C64" s="249">
        <v>1045119</v>
      </c>
      <c r="D64" s="243">
        <v>370231</v>
      </c>
      <c r="E64" s="243">
        <v>674888</v>
      </c>
      <c r="F64" s="243">
        <v>906711</v>
      </c>
      <c r="G64" s="243">
        <v>310317</v>
      </c>
      <c r="H64" s="243">
        <v>596394</v>
      </c>
      <c r="I64" s="243">
        <v>138408</v>
      </c>
      <c r="J64" s="250">
        <v>1.153</v>
      </c>
    </row>
    <row r="65" spans="1:10" ht="11.1" customHeight="1" x14ac:dyDescent="0.15">
      <c r="A65" s="300">
        <v>56</v>
      </c>
      <c r="B65" s="274" t="s">
        <v>16</v>
      </c>
      <c r="C65" s="249">
        <v>60973</v>
      </c>
      <c r="D65" s="243">
        <v>7985</v>
      </c>
      <c r="E65" s="243">
        <v>52988</v>
      </c>
      <c r="F65" s="243">
        <v>59961</v>
      </c>
      <c r="G65" s="243">
        <v>7008</v>
      </c>
      <c r="H65" s="243">
        <v>52953</v>
      </c>
      <c r="I65" s="243">
        <v>1012</v>
      </c>
      <c r="J65" s="250">
        <v>1.0169999999999999</v>
      </c>
    </row>
    <row r="66" spans="1:10" s="177" customFormat="1" ht="11.1" customHeight="1" x14ac:dyDescent="0.15">
      <c r="A66" s="300">
        <v>57</v>
      </c>
      <c r="B66" s="274" t="s">
        <v>17</v>
      </c>
      <c r="C66" s="249">
        <v>4460871</v>
      </c>
      <c r="D66" s="243">
        <v>2135464</v>
      </c>
      <c r="E66" s="243">
        <v>2325407</v>
      </c>
      <c r="F66" s="243">
        <v>4186186</v>
      </c>
      <c r="G66" s="243">
        <v>1945909</v>
      </c>
      <c r="H66" s="243">
        <v>2240277</v>
      </c>
      <c r="I66" s="243">
        <v>274685</v>
      </c>
      <c r="J66" s="250">
        <v>1.0660000000000001</v>
      </c>
    </row>
    <row r="67" spans="1:10" ht="11.1" customHeight="1" x14ac:dyDescent="0.15">
      <c r="A67" s="736" t="s">
        <v>18</v>
      </c>
      <c r="B67" s="737"/>
      <c r="C67" s="246">
        <v>7380176</v>
      </c>
      <c r="D67" s="247">
        <v>1449489</v>
      </c>
      <c r="E67" s="247">
        <v>5930687</v>
      </c>
      <c r="F67" s="247">
        <v>7156944</v>
      </c>
      <c r="G67" s="247">
        <v>1293465</v>
      </c>
      <c r="H67" s="247">
        <v>5863479</v>
      </c>
      <c r="I67" s="247">
        <v>223232</v>
      </c>
      <c r="J67" s="248">
        <v>1.0309999999999999</v>
      </c>
    </row>
    <row r="68" spans="1:10" ht="11.1" customHeight="1" x14ac:dyDescent="0.15">
      <c r="A68" s="302">
        <v>58</v>
      </c>
      <c r="B68" s="274" t="s">
        <v>524</v>
      </c>
      <c r="C68" s="249">
        <v>2043846</v>
      </c>
      <c r="D68" s="243">
        <v>381883</v>
      </c>
      <c r="E68" s="243">
        <v>1661963</v>
      </c>
      <c r="F68" s="243">
        <v>1839504</v>
      </c>
      <c r="G68" s="243">
        <v>295196</v>
      </c>
      <c r="H68" s="243">
        <v>1544308</v>
      </c>
      <c r="I68" s="243">
        <v>204342</v>
      </c>
      <c r="J68" s="250">
        <v>1.111</v>
      </c>
    </row>
    <row r="69" spans="1:10" ht="11.1" customHeight="1" x14ac:dyDescent="0.15">
      <c r="A69" s="302">
        <v>59</v>
      </c>
      <c r="B69" s="274" t="s">
        <v>19</v>
      </c>
      <c r="C69" s="249">
        <v>61765</v>
      </c>
      <c r="D69" s="243">
        <v>12639</v>
      </c>
      <c r="E69" s="243">
        <v>49126</v>
      </c>
      <c r="F69" s="243">
        <v>58379</v>
      </c>
      <c r="G69" s="243">
        <v>7571</v>
      </c>
      <c r="H69" s="243">
        <v>50808</v>
      </c>
      <c r="I69" s="243">
        <v>3386</v>
      </c>
      <c r="J69" s="250">
        <v>1.0580000000000001</v>
      </c>
    </row>
    <row r="70" spans="1:10" ht="11.1" customHeight="1" x14ac:dyDescent="0.15">
      <c r="A70" s="302">
        <v>60</v>
      </c>
      <c r="B70" s="274" t="s">
        <v>525</v>
      </c>
      <c r="C70" s="249">
        <v>386887</v>
      </c>
      <c r="D70" s="243">
        <v>87114</v>
      </c>
      <c r="E70" s="243">
        <v>299773</v>
      </c>
      <c r="F70" s="243">
        <v>376314</v>
      </c>
      <c r="G70" s="243">
        <v>62679</v>
      </c>
      <c r="H70" s="243">
        <v>313635</v>
      </c>
      <c r="I70" s="243">
        <v>10573</v>
      </c>
      <c r="J70" s="250">
        <v>1.028</v>
      </c>
    </row>
    <row r="71" spans="1:10" ht="11.1" customHeight="1" x14ac:dyDescent="0.15">
      <c r="A71" s="302">
        <v>61</v>
      </c>
      <c r="B71" s="274" t="s">
        <v>20</v>
      </c>
      <c r="C71" s="249">
        <v>119001</v>
      </c>
      <c r="D71" s="243">
        <v>16925</v>
      </c>
      <c r="E71" s="243">
        <v>102076</v>
      </c>
      <c r="F71" s="243">
        <v>132906</v>
      </c>
      <c r="G71" s="243">
        <v>18650</v>
      </c>
      <c r="H71" s="243">
        <v>114256</v>
      </c>
      <c r="I71" s="243">
        <v>-13905</v>
      </c>
      <c r="J71" s="250">
        <v>0.89500000000000002</v>
      </c>
    </row>
    <row r="72" spans="1:10" ht="11.1" customHeight="1" x14ac:dyDescent="0.15">
      <c r="A72" s="302">
        <v>62</v>
      </c>
      <c r="B72" s="274" t="s">
        <v>44</v>
      </c>
      <c r="C72" s="249">
        <v>3182714</v>
      </c>
      <c r="D72" s="243">
        <v>528650</v>
      </c>
      <c r="E72" s="243">
        <v>2654064</v>
      </c>
      <c r="F72" s="243">
        <v>3091148</v>
      </c>
      <c r="G72" s="243">
        <v>496351</v>
      </c>
      <c r="H72" s="243">
        <v>2594797</v>
      </c>
      <c r="I72" s="243">
        <v>91566</v>
      </c>
      <c r="J72" s="250">
        <v>1.03</v>
      </c>
    </row>
    <row r="73" spans="1:10" ht="11.1" customHeight="1" x14ac:dyDescent="0.15">
      <c r="A73" s="302">
        <v>63</v>
      </c>
      <c r="B73" s="274" t="s">
        <v>45</v>
      </c>
      <c r="C73" s="249">
        <v>1003425</v>
      </c>
      <c r="D73" s="243">
        <v>354012</v>
      </c>
      <c r="E73" s="243">
        <v>649413</v>
      </c>
      <c r="F73" s="243">
        <v>984710</v>
      </c>
      <c r="G73" s="243">
        <v>335638</v>
      </c>
      <c r="H73" s="243">
        <v>649072</v>
      </c>
      <c r="I73" s="243">
        <v>18715</v>
      </c>
      <c r="J73" s="250">
        <v>1.0189999999999999</v>
      </c>
    </row>
    <row r="74" spans="1:10" ht="11.1" customHeight="1" x14ac:dyDescent="0.15">
      <c r="A74" s="302">
        <v>64</v>
      </c>
      <c r="B74" s="274" t="s">
        <v>46</v>
      </c>
      <c r="C74" s="249">
        <v>238797</v>
      </c>
      <c r="D74" s="243">
        <v>48516</v>
      </c>
      <c r="E74" s="243">
        <v>190281</v>
      </c>
      <c r="F74" s="243">
        <v>264332</v>
      </c>
      <c r="G74" s="243">
        <v>39344</v>
      </c>
      <c r="H74" s="243">
        <v>224988</v>
      </c>
      <c r="I74" s="243">
        <v>-25535</v>
      </c>
      <c r="J74" s="250">
        <v>0.90300000000000002</v>
      </c>
    </row>
    <row r="75" spans="1:10" ht="11.1" customHeight="1" x14ac:dyDescent="0.15">
      <c r="A75" s="302">
        <v>65</v>
      </c>
      <c r="B75" s="274" t="s">
        <v>526</v>
      </c>
      <c r="C75" s="249">
        <v>92914</v>
      </c>
      <c r="D75" s="243">
        <v>8131</v>
      </c>
      <c r="E75" s="243">
        <v>84783</v>
      </c>
      <c r="F75" s="243">
        <v>97469</v>
      </c>
      <c r="G75" s="243">
        <v>8570</v>
      </c>
      <c r="H75" s="243">
        <v>88899</v>
      </c>
      <c r="I75" s="243">
        <v>-4555</v>
      </c>
      <c r="J75" s="250">
        <v>0.95299999999999996</v>
      </c>
    </row>
    <row r="76" spans="1:10" s="177" customFormat="1" ht="11.1" customHeight="1" x14ac:dyDescent="0.15">
      <c r="A76" s="302">
        <v>66</v>
      </c>
      <c r="B76" s="275" t="s">
        <v>527</v>
      </c>
      <c r="C76" s="249">
        <v>250827</v>
      </c>
      <c r="D76" s="243">
        <v>11619</v>
      </c>
      <c r="E76" s="243">
        <v>239208</v>
      </c>
      <c r="F76" s="243">
        <v>312182</v>
      </c>
      <c r="G76" s="243">
        <v>29466</v>
      </c>
      <c r="H76" s="243">
        <v>282716</v>
      </c>
      <c r="I76" s="243">
        <v>-61355</v>
      </c>
      <c r="J76" s="250">
        <v>0.80300000000000005</v>
      </c>
    </row>
    <row r="77" spans="1:10" ht="11.1" customHeight="1" x14ac:dyDescent="0.15">
      <c r="A77" s="736" t="s">
        <v>21</v>
      </c>
      <c r="B77" s="737"/>
      <c r="C77" s="246">
        <v>12182289</v>
      </c>
      <c r="D77" s="247">
        <v>1506464</v>
      </c>
      <c r="E77" s="247">
        <v>10675825</v>
      </c>
      <c r="F77" s="247">
        <v>11866535</v>
      </c>
      <c r="G77" s="247">
        <v>1483786</v>
      </c>
      <c r="H77" s="247">
        <v>10382749</v>
      </c>
      <c r="I77" s="247">
        <v>315754</v>
      </c>
      <c r="J77" s="248">
        <v>1.0269999999999999</v>
      </c>
    </row>
    <row r="78" spans="1:10" ht="11.1" customHeight="1" x14ac:dyDescent="0.15">
      <c r="A78" s="302">
        <v>67</v>
      </c>
      <c r="B78" s="274" t="s">
        <v>22</v>
      </c>
      <c r="C78" s="249">
        <v>705228</v>
      </c>
      <c r="D78" s="243">
        <v>40236</v>
      </c>
      <c r="E78" s="243">
        <v>664992</v>
      </c>
      <c r="F78" s="243">
        <v>580651</v>
      </c>
      <c r="G78" s="243">
        <v>32449</v>
      </c>
      <c r="H78" s="243">
        <v>548202</v>
      </c>
      <c r="I78" s="243">
        <v>124577</v>
      </c>
      <c r="J78" s="250">
        <v>1.2150000000000001</v>
      </c>
    </row>
    <row r="79" spans="1:10" ht="11.1" customHeight="1" x14ac:dyDescent="0.15">
      <c r="A79" s="302">
        <v>68</v>
      </c>
      <c r="B79" s="275" t="s">
        <v>528</v>
      </c>
      <c r="C79" s="249">
        <v>4679566</v>
      </c>
      <c r="D79" s="243">
        <v>187752</v>
      </c>
      <c r="E79" s="243">
        <v>4491814</v>
      </c>
      <c r="F79" s="243">
        <v>4840387</v>
      </c>
      <c r="G79" s="243">
        <v>173589</v>
      </c>
      <c r="H79" s="243">
        <v>4666798</v>
      </c>
      <c r="I79" s="243">
        <v>-160821</v>
      </c>
      <c r="J79" s="250">
        <v>0.96699999999999997</v>
      </c>
    </row>
    <row r="80" spans="1:10" ht="11.1" customHeight="1" x14ac:dyDescent="0.15">
      <c r="A80" s="302">
        <v>69</v>
      </c>
      <c r="B80" s="275" t="s">
        <v>529</v>
      </c>
      <c r="C80" s="249">
        <v>854661</v>
      </c>
      <c r="D80" s="243">
        <v>139780</v>
      </c>
      <c r="E80" s="243">
        <v>714881</v>
      </c>
      <c r="F80" s="243">
        <v>863758</v>
      </c>
      <c r="G80" s="243">
        <v>128131</v>
      </c>
      <c r="H80" s="243">
        <v>735627</v>
      </c>
      <c r="I80" s="243">
        <v>-9097</v>
      </c>
      <c r="J80" s="250">
        <v>0.98899999999999999</v>
      </c>
    </row>
    <row r="81" spans="1:10" ht="11.1" customHeight="1" x14ac:dyDescent="0.15">
      <c r="A81" s="302">
        <v>70</v>
      </c>
      <c r="B81" s="274" t="s">
        <v>48</v>
      </c>
      <c r="C81" s="249">
        <v>2371312</v>
      </c>
      <c r="D81" s="243">
        <v>104944</v>
      </c>
      <c r="E81" s="243">
        <v>2266368</v>
      </c>
      <c r="F81" s="243">
        <v>2200251</v>
      </c>
      <c r="G81" s="243">
        <v>106069</v>
      </c>
      <c r="H81" s="243">
        <v>2094182</v>
      </c>
      <c r="I81" s="243">
        <v>171061</v>
      </c>
      <c r="J81" s="250">
        <v>1.0780000000000001</v>
      </c>
    </row>
    <row r="82" spans="1:10" ht="11.1" customHeight="1" x14ac:dyDescent="0.15">
      <c r="A82" s="302">
        <v>71</v>
      </c>
      <c r="B82" s="274" t="s">
        <v>314</v>
      </c>
      <c r="C82" s="249">
        <v>854720</v>
      </c>
      <c r="D82" s="243">
        <v>373645</v>
      </c>
      <c r="E82" s="243">
        <v>481075</v>
      </c>
      <c r="F82" s="243">
        <v>833714</v>
      </c>
      <c r="G82" s="243">
        <v>333553</v>
      </c>
      <c r="H82" s="243">
        <v>500161</v>
      </c>
      <c r="I82" s="243">
        <v>21006</v>
      </c>
      <c r="J82" s="250">
        <v>1.0249999999999999</v>
      </c>
    </row>
    <row r="83" spans="1:10" ht="11.1" customHeight="1" x14ac:dyDescent="0.15">
      <c r="A83" s="302">
        <v>72</v>
      </c>
      <c r="B83" s="274" t="s">
        <v>23</v>
      </c>
      <c r="C83" s="249">
        <v>856080</v>
      </c>
      <c r="D83" s="243">
        <v>426593</v>
      </c>
      <c r="E83" s="243">
        <v>429487</v>
      </c>
      <c r="F83" s="243">
        <v>784489</v>
      </c>
      <c r="G83" s="243">
        <v>394470</v>
      </c>
      <c r="H83" s="243">
        <v>390019</v>
      </c>
      <c r="I83" s="243">
        <v>71591</v>
      </c>
      <c r="J83" s="250">
        <v>1.091</v>
      </c>
    </row>
    <row r="84" spans="1:10" ht="11.1" customHeight="1" x14ac:dyDescent="0.15">
      <c r="A84" s="302">
        <v>73</v>
      </c>
      <c r="B84" s="274" t="s">
        <v>24</v>
      </c>
      <c r="C84" s="249">
        <v>1286996</v>
      </c>
      <c r="D84" s="243">
        <v>39113</v>
      </c>
      <c r="E84" s="243">
        <v>1247883</v>
      </c>
      <c r="F84" s="243">
        <v>1088248</v>
      </c>
      <c r="G84" s="243">
        <v>29907</v>
      </c>
      <c r="H84" s="243">
        <v>1058341</v>
      </c>
      <c r="I84" s="243">
        <v>198748</v>
      </c>
      <c r="J84" s="250">
        <v>1.1830000000000001</v>
      </c>
    </row>
    <row r="85" spans="1:10" s="177" customFormat="1" ht="11.1" customHeight="1" x14ac:dyDescent="0.15">
      <c r="A85" s="302">
        <v>74</v>
      </c>
      <c r="B85" s="274" t="s">
        <v>315</v>
      </c>
      <c r="C85" s="249">
        <v>573726</v>
      </c>
      <c r="D85" s="243">
        <v>194401</v>
      </c>
      <c r="E85" s="243">
        <v>379325</v>
      </c>
      <c r="F85" s="243">
        <v>675037</v>
      </c>
      <c r="G85" s="243">
        <v>285618</v>
      </c>
      <c r="H85" s="243">
        <v>389419</v>
      </c>
      <c r="I85" s="243">
        <v>-101311</v>
      </c>
      <c r="J85" s="250">
        <v>0.85</v>
      </c>
    </row>
    <row r="86" spans="1:10" ht="11.1" customHeight="1" x14ac:dyDescent="0.15">
      <c r="A86" s="736" t="s">
        <v>25</v>
      </c>
      <c r="B86" s="737"/>
      <c r="C86" s="246">
        <v>12948635</v>
      </c>
      <c r="D86" s="247">
        <v>8220525</v>
      </c>
      <c r="E86" s="247">
        <v>4728110</v>
      </c>
      <c r="F86" s="247">
        <v>12431659</v>
      </c>
      <c r="G86" s="247">
        <v>7979993</v>
      </c>
      <c r="H86" s="247">
        <v>4451666</v>
      </c>
      <c r="I86" s="247">
        <v>516976</v>
      </c>
      <c r="J86" s="248">
        <v>1.042</v>
      </c>
    </row>
    <row r="87" spans="1:10" ht="11.1" customHeight="1" x14ac:dyDescent="0.15">
      <c r="A87" s="302">
        <v>75</v>
      </c>
      <c r="B87" s="274" t="s">
        <v>26</v>
      </c>
      <c r="C87" s="249">
        <v>593923</v>
      </c>
      <c r="D87" s="243">
        <v>504717</v>
      </c>
      <c r="E87" s="243">
        <v>89206</v>
      </c>
      <c r="F87" s="243">
        <v>743391</v>
      </c>
      <c r="G87" s="243">
        <v>665716</v>
      </c>
      <c r="H87" s="243">
        <v>77675</v>
      </c>
      <c r="I87" s="243">
        <v>-149468</v>
      </c>
      <c r="J87" s="250">
        <v>0.79900000000000004</v>
      </c>
    </row>
    <row r="88" spans="1:10" ht="11.1" customHeight="1" x14ac:dyDescent="0.15">
      <c r="A88" s="302">
        <v>76</v>
      </c>
      <c r="B88" s="274" t="s">
        <v>27</v>
      </c>
      <c r="C88" s="249">
        <v>1866928</v>
      </c>
      <c r="D88" s="243">
        <v>1792306</v>
      </c>
      <c r="E88" s="243">
        <v>74622</v>
      </c>
      <c r="F88" s="243">
        <v>2360066</v>
      </c>
      <c r="G88" s="243">
        <v>2273206</v>
      </c>
      <c r="H88" s="243">
        <v>86860</v>
      </c>
      <c r="I88" s="243">
        <v>-493138</v>
      </c>
      <c r="J88" s="250">
        <v>0.79100000000000004</v>
      </c>
    </row>
    <row r="89" spans="1:10" ht="11.1" customHeight="1" x14ac:dyDescent="0.15">
      <c r="A89" s="302">
        <v>77</v>
      </c>
      <c r="B89" s="275" t="s">
        <v>28</v>
      </c>
      <c r="C89" s="249">
        <v>1086139</v>
      </c>
      <c r="D89" s="243">
        <v>73654</v>
      </c>
      <c r="E89" s="243">
        <v>1012485</v>
      </c>
      <c r="F89" s="243">
        <v>1143251</v>
      </c>
      <c r="G89" s="243">
        <v>78755</v>
      </c>
      <c r="H89" s="243">
        <v>1064496</v>
      </c>
      <c r="I89" s="243">
        <v>-57112</v>
      </c>
      <c r="J89" s="250">
        <v>0.95</v>
      </c>
    </row>
    <row r="90" spans="1:10" ht="11.1" customHeight="1" x14ac:dyDescent="0.15">
      <c r="A90" s="302">
        <v>78</v>
      </c>
      <c r="B90" s="274" t="s">
        <v>29</v>
      </c>
      <c r="C90" s="249">
        <v>18198</v>
      </c>
      <c r="D90" s="243">
        <v>7150</v>
      </c>
      <c r="E90" s="243">
        <v>11048</v>
      </c>
      <c r="F90" s="243">
        <v>18403</v>
      </c>
      <c r="G90" s="243">
        <v>3810</v>
      </c>
      <c r="H90" s="243">
        <v>14593</v>
      </c>
      <c r="I90" s="243">
        <v>-205</v>
      </c>
      <c r="J90" s="250">
        <v>0.98899999999999999</v>
      </c>
    </row>
    <row r="91" spans="1:10" ht="11.1" customHeight="1" x14ac:dyDescent="0.15">
      <c r="A91" s="302">
        <v>79</v>
      </c>
      <c r="B91" s="274" t="s">
        <v>49</v>
      </c>
      <c r="C91" s="249">
        <v>2322701</v>
      </c>
      <c r="D91" s="243">
        <v>2319869</v>
      </c>
      <c r="E91" s="243">
        <v>2832</v>
      </c>
      <c r="F91" s="243">
        <v>1834354</v>
      </c>
      <c r="G91" s="243">
        <v>1832759</v>
      </c>
      <c r="H91" s="243">
        <v>1595</v>
      </c>
      <c r="I91" s="243">
        <v>488347</v>
      </c>
      <c r="J91" s="250">
        <v>1.266</v>
      </c>
    </row>
    <row r="92" spans="1:10" ht="11.1" customHeight="1" x14ac:dyDescent="0.15">
      <c r="A92" s="302">
        <v>80</v>
      </c>
      <c r="B92" s="274" t="s">
        <v>30</v>
      </c>
      <c r="C92" s="249">
        <v>1587350</v>
      </c>
      <c r="D92" s="243">
        <v>281590</v>
      </c>
      <c r="E92" s="243">
        <v>1305760</v>
      </c>
      <c r="F92" s="243">
        <v>1491769</v>
      </c>
      <c r="G92" s="243">
        <v>263539</v>
      </c>
      <c r="H92" s="243">
        <v>1228230</v>
      </c>
      <c r="I92" s="243">
        <v>95581</v>
      </c>
      <c r="J92" s="250">
        <v>1.0640000000000001</v>
      </c>
    </row>
    <row r="93" spans="1:10" s="177" customFormat="1" ht="11.1" customHeight="1" x14ac:dyDescent="0.15">
      <c r="A93" s="303">
        <v>81</v>
      </c>
      <c r="B93" s="278" t="s">
        <v>189</v>
      </c>
      <c r="C93" s="251">
        <v>5473396</v>
      </c>
      <c r="D93" s="252">
        <v>3241239</v>
      </c>
      <c r="E93" s="252">
        <v>2232157</v>
      </c>
      <c r="F93" s="252">
        <v>4840425</v>
      </c>
      <c r="G93" s="252">
        <v>2862208</v>
      </c>
      <c r="H93" s="252">
        <v>1978217</v>
      </c>
      <c r="I93" s="252">
        <v>632971</v>
      </c>
      <c r="J93" s="253">
        <v>1.131</v>
      </c>
    </row>
    <row r="94" spans="1:10" ht="10.5" customHeight="1" x14ac:dyDescent="0.15">
      <c r="A94" s="744" t="s">
        <v>31</v>
      </c>
      <c r="B94" s="745"/>
      <c r="C94" s="244" t="s">
        <v>216</v>
      </c>
      <c r="D94" s="245" t="s">
        <v>216</v>
      </c>
      <c r="E94" s="245" t="s">
        <v>216</v>
      </c>
      <c r="F94" s="245" t="s">
        <v>216</v>
      </c>
      <c r="G94" s="245" t="s">
        <v>216</v>
      </c>
      <c r="H94" s="245" t="s">
        <v>216</v>
      </c>
      <c r="I94" s="245" t="s">
        <v>216</v>
      </c>
      <c r="J94" s="254" t="s">
        <v>216</v>
      </c>
    </row>
  </sheetData>
  <mergeCells count="14">
    <mergeCell ref="A94:B94"/>
    <mergeCell ref="A17:B17"/>
    <mergeCell ref="A24:B24"/>
    <mergeCell ref="A35:B35"/>
    <mergeCell ref="A51:B51"/>
    <mergeCell ref="A67:B67"/>
    <mergeCell ref="A77:B77"/>
    <mergeCell ref="A86:B86"/>
    <mergeCell ref="A5:B5"/>
    <mergeCell ref="A2:B3"/>
    <mergeCell ref="I2:J2"/>
    <mergeCell ref="A4:B4"/>
    <mergeCell ref="F2:H2"/>
    <mergeCell ref="C2:E2"/>
  </mergeCells>
  <phoneticPr fontId="10"/>
  <pageMargins left="0.78740157480314965" right="0" top="0.59055118110236227" bottom="0.39370078740157483" header="0.39370078740157483" footer="0.19685039370078741"/>
  <pageSetup paperSize="9" scale="79" pageOrder="overThenDown" orientation="portrait" r:id="rId1"/>
  <headerFooter scaleWithDoc="0" alignWithMargins="0">
    <oddHeader xml:space="preserve">&amp;L&amp;"ＭＳ Ｐゴシック,太字"&amp;14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130" zoomScaleNormal="130" zoomScaleSheetLayoutView="100" workbookViewId="0"/>
  </sheetViews>
  <sheetFormatPr defaultRowHeight="10.5" x14ac:dyDescent="0.15"/>
  <cols>
    <col min="1" max="1" width="2.75" style="174" customWidth="1"/>
    <col min="2" max="2" width="19.25" style="175" bestFit="1" customWidth="1"/>
    <col min="3" max="9" width="9" style="174" bestFit="1" customWidth="1"/>
    <col min="10" max="10" width="8.75" style="174" bestFit="1" customWidth="1"/>
    <col min="11" max="256" width="9" style="174"/>
    <col min="257" max="257" width="2.75" style="174" customWidth="1"/>
    <col min="258" max="258" width="19.25" style="174" bestFit="1" customWidth="1"/>
    <col min="259" max="266" width="11.125" style="174" customWidth="1"/>
    <col min="267" max="512" width="9" style="174"/>
    <col min="513" max="513" width="2.75" style="174" customWidth="1"/>
    <col min="514" max="514" width="19.25" style="174" bestFit="1" customWidth="1"/>
    <col min="515" max="522" width="11.125" style="174" customWidth="1"/>
    <col min="523" max="768" width="9" style="174"/>
    <col min="769" max="769" width="2.75" style="174" customWidth="1"/>
    <col min="770" max="770" width="19.25" style="174" bestFit="1" customWidth="1"/>
    <col min="771" max="778" width="11.125" style="174" customWidth="1"/>
    <col min="779" max="1024" width="9" style="174"/>
    <col min="1025" max="1025" width="2.75" style="174" customWidth="1"/>
    <col min="1026" max="1026" width="19.25" style="174" bestFit="1" customWidth="1"/>
    <col min="1027" max="1034" width="11.125" style="174" customWidth="1"/>
    <col min="1035" max="1280" width="9" style="174"/>
    <col min="1281" max="1281" width="2.75" style="174" customWidth="1"/>
    <col min="1282" max="1282" width="19.25" style="174" bestFit="1" customWidth="1"/>
    <col min="1283" max="1290" width="11.125" style="174" customWidth="1"/>
    <col min="1291" max="1536" width="9" style="174"/>
    <col min="1537" max="1537" width="2.75" style="174" customWidth="1"/>
    <col min="1538" max="1538" width="19.25" style="174" bestFit="1" customWidth="1"/>
    <col min="1539" max="1546" width="11.125" style="174" customWidth="1"/>
    <col min="1547" max="1792" width="9" style="174"/>
    <col min="1793" max="1793" width="2.75" style="174" customWidth="1"/>
    <col min="1794" max="1794" width="19.25" style="174" bestFit="1" customWidth="1"/>
    <col min="1795" max="1802" width="11.125" style="174" customWidth="1"/>
    <col min="1803" max="2048" width="9" style="174"/>
    <col min="2049" max="2049" width="2.75" style="174" customWidth="1"/>
    <col min="2050" max="2050" width="19.25" style="174" bestFit="1" customWidth="1"/>
    <col min="2051" max="2058" width="11.125" style="174" customWidth="1"/>
    <col min="2059" max="2304" width="9" style="174"/>
    <col min="2305" max="2305" width="2.75" style="174" customWidth="1"/>
    <col min="2306" max="2306" width="19.25" style="174" bestFit="1" customWidth="1"/>
    <col min="2307" max="2314" width="11.125" style="174" customWidth="1"/>
    <col min="2315" max="2560" width="9" style="174"/>
    <col min="2561" max="2561" width="2.75" style="174" customWidth="1"/>
    <col min="2562" max="2562" width="19.25" style="174" bestFit="1" customWidth="1"/>
    <col min="2563" max="2570" width="11.125" style="174" customWidth="1"/>
    <col min="2571" max="2816" width="9" style="174"/>
    <col min="2817" max="2817" width="2.75" style="174" customWidth="1"/>
    <col min="2818" max="2818" width="19.25" style="174" bestFit="1" customWidth="1"/>
    <col min="2819" max="2826" width="11.125" style="174" customWidth="1"/>
    <col min="2827" max="3072" width="9" style="174"/>
    <col min="3073" max="3073" width="2.75" style="174" customWidth="1"/>
    <col min="3074" max="3074" width="19.25" style="174" bestFit="1" customWidth="1"/>
    <col min="3075" max="3082" width="11.125" style="174" customWidth="1"/>
    <col min="3083" max="3328" width="9" style="174"/>
    <col min="3329" max="3329" width="2.75" style="174" customWidth="1"/>
    <col min="3330" max="3330" width="19.25" style="174" bestFit="1" customWidth="1"/>
    <col min="3331" max="3338" width="11.125" style="174" customWidth="1"/>
    <col min="3339" max="3584" width="9" style="174"/>
    <col min="3585" max="3585" width="2.75" style="174" customWidth="1"/>
    <col min="3586" max="3586" width="19.25" style="174" bestFit="1" customWidth="1"/>
    <col min="3587" max="3594" width="11.125" style="174" customWidth="1"/>
    <col min="3595" max="3840" width="9" style="174"/>
    <col min="3841" max="3841" width="2.75" style="174" customWidth="1"/>
    <col min="3842" max="3842" width="19.25" style="174" bestFit="1" customWidth="1"/>
    <col min="3843" max="3850" width="11.125" style="174" customWidth="1"/>
    <col min="3851" max="4096" width="9" style="174"/>
    <col min="4097" max="4097" width="2.75" style="174" customWidth="1"/>
    <col min="4098" max="4098" width="19.25" style="174" bestFit="1" customWidth="1"/>
    <col min="4099" max="4106" width="11.125" style="174" customWidth="1"/>
    <col min="4107" max="4352" width="9" style="174"/>
    <col min="4353" max="4353" width="2.75" style="174" customWidth="1"/>
    <col min="4354" max="4354" width="19.25" style="174" bestFit="1" customWidth="1"/>
    <col min="4355" max="4362" width="11.125" style="174" customWidth="1"/>
    <col min="4363" max="4608" width="9" style="174"/>
    <col min="4609" max="4609" width="2.75" style="174" customWidth="1"/>
    <col min="4610" max="4610" width="19.25" style="174" bestFit="1" customWidth="1"/>
    <col min="4611" max="4618" width="11.125" style="174" customWidth="1"/>
    <col min="4619" max="4864" width="9" style="174"/>
    <col min="4865" max="4865" width="2.75" style="174" customWidth="1"/>
    <col min="4866" max="4866" width="19.25" style="174" bestFit="1" customWidth="1"/>
    <col min="4867" max="4874" width="11.125" style="174" customWidth="1"/>
    <col min="4875" max="5120" width="9" style="174"/>
    <col min="5121" max="5121" width="2.75" style="174" customWidth="1"/>
    <col min="5122" max="5122" width="19.25" style="174" bestFit="1" customWidth="1"/>
    <col min="5123" max="5130" width="11.125" style="174" customWidth="1"/>
    <col min="5131" max="5376" width="9" style="174"/>
    <col min="5377" max="5377" width="2.75" style="174" customWidth="1"/>
    <col min="5378" max="5378" width="19.25" style="174" bestFit="1" customWidth="1"/>
    <col min="5379" max="5386" width="11.125" style="174" customWidth="1"/>
    <col min="5387" max="5632" width="9" style="174"/>
    <col min="5633" max="5633" width="2.75" style="174" customWidth="1"/>
    <col min="5634" max="5634" width="19.25" style="174" bestFit="1" customWidth="1"/>
    <col min="5635" max="5642" width="11.125" style="174" customWidth="1"/>
    <col min="5643" max="5888" width="9" style="174"/>
    <col min="5889" max="5889" width="2.75" style="174" customWidth="1"/>
    <col min="5890" max="5890" width="19.25" style="174" bestFit="1" customWidth="1"/>
    <col min="5891" max="5898" width="11.125" style="174" customWidth="1"/>
    <col min="5899" max="6144" width="9" style="174"/>
    <col min="6145" max="6145" width="2.75" style="174" customWidth="1"/>
    <col min="6146" max="6146" width="19.25" style="174" bestFit="1" customWidth="1"/>
    <col min="6147" max="6154" width="11.125" style="174" customWidth="1"/>
    <col min="6155" max="6400" width="9" style="174"/>
    <col min="6401" max="6401" width="2.75" style="174" customWidth="1"/>
    <col min="6402" max="6402" width="19.25" style="174" bestFit="1" customWidth="1"/>
    <col min="6403" max="6410" width="11.125" style="174" customWidth="1"/>
    <col min="6411" max="6656" width="9" style="174"/>
    <col min="6657" max="6657" width="2.75" style="174" customWidth="1"/>
    <col min="6658" max="6658" width="19.25" style="174" bestFit="1" customWidth="1"/>
    <col min="6659" max="6666" width="11.125" style="174" customWidth="1"/>
    <col min="6667" max="6912" width="9" style="174"/>
    <col min="6913" max="6913" width="2.75" style="174" customWidth="1"/>
    <col min="6914" max="6914" width="19.25" style="174" bestFit="1" customWidth="1"/>
    <col min="6915" max="6922" width="11.125" style="174" customWidth="1"/>
    <col min="6923" max="7168" width="9" style="174"/>
    <col min="7169" max="7169" width="2.75" style="174" customWidth="1"/>
    <col min="7170" max="7170" width="19.25" style="174" bestFit="1" customWidth="1"/>
    <col min="7171" max="7178" width="11.125" style="174" customWidth="1"/>
    <col min="7179" max="7424" width="9" style="174"/>
    <col min="7425" max="7425" width="2.75" style="174" customWidth="1"/>
    <col min="7426" max="7426" width="19.25" style="174" bestFit="1" customWidth="1"/>
    <col min="7427" max="7434" width="11.125" style="174" customWidth="1"/>
    <col min="7435" max="7680" width="9" style="174"/>
    <col min="7681" max="7681" width="2.75" style="174" customWidth="1"/>
    <col min="7682" max="7682" width="19.25" style="174" bestFit="1" customWidth="1"/>
    <col min="7683" max="7690" width="11.125" style="174" customWidth="1"/>
    <col min="7691" max="7936" width="9" style="174"/>
    <col min="7937" max="7937" width="2.75" style="174" customWidth="1"/>
    <col min="7938" max="7938" width="19.25" style="174" bestFit="1" customWidth="1"/>
    <col min="7939" max="7946" width="11.125" style="174" customWidth="1"/>
    <col min="7947" max="8192" width="9" style="174"/>
    <col min="8193" max="8193" width="2.75" style="174" customWidth="1"/>
    <col min="8194" max="8194" width="19.25" style="174" bestFit="1" customWidth="1"/>
    <col min="8195" max="8202" width="11.125" style="174" customWidth="1"/>
    <col min="8203" max="8448" width="9" style="174"/>
    <col min="8449" max="8449" width="2.75" style="174" customWidth="1"/>
    <col min="8450" max="8450" width="19.25" style="174" bestFit="1" customWidth="1"/>
    <col min="8451" max="8458" width="11.125" style="174" customWidth="1"/>
    <col min="8459" max="8704" width="9" style="174"/>
    <col min="8705" max="8705" width="2.75" style="174" customWidth="1"/>
    <col min="8706" max="8706" width="19.25" style="174" bestFit="1" customWidth="1"/>
    <col min="8707" max="8714" width="11.125" style="174" customWidth="1"/>
    <col min="8715" max="8960" width="9" style="174"/>
    <col min="8961" max="8961" width="2.75" style="174" customWidth="1"/>
    <col min="8962" max="8962" width="19.25" style="174" bestFit="1" customWidth="1"/>
    <col min="8963" max="8970" width="11.125" style="174" customWidth="1"/>
    <col min="8971" max="9216" width="9" style="174"/>
    <col min="9217" max="9217" width="2.75" style="174" customWidth="1"/>
    <col min="9218" max="9218" width="19.25" style="174" bestFit="1" customWidth="1"/>
    <col min="9219" max="9226" width="11.125" style="174" customWidth="1"/>
    <col min="9227" max="9472" width="9" style="174"/>
    <col min="9473" max="9473" width="2.75" style="174" customWidth="1"/>
    <col min="9474" max="9474" width="19.25" style="174" bestFit="1" customWidth="1"/>
    <col min="9475" max="9482" width="11.125" style="174" customWidth="1"/>
    <col min="9483" max="9728" width="9" style="174"/>
    <col min="9729" max="9729" width="2.75" style="174" customWidth="1"/>
    <col min="9730" max="9730" width="19.25" style="174" bestFit="1" customWidth="1"/>
    <col min="9731" max="9738" width="11.125" style="174" customWidth="1"/>
    <col min="9739" max="9984" width="9" style="174"/>
    <col min="9985" max="9985" width="2.75" style="174" customWidth="1"/>
    <col min="9986" max="9986" width="19.25" style="174" bestFit="1" customWidth="1"/>
    <col min="9987" max="9994" width="11.125" style="174" customWidth="1"/>
    <col min="9995" max="10240" width="9" style="174"/>
    <col min="10241" max="10241" width="2.75" style="174" customWidth="1"/>
    <col min="10242" max="10242" width="19.25" style="174" bestFit="1" customWidth="1"/>
    <col min="10243" max="10250" width="11.125" style="174" customWidth="1"/>
    <col min="10251" max="10496" width="9" style="174"/>
    <col min="10497" max="10497" width="2.75" style="174" customWidth="1"/>
    <col min="10498" max="10498" width="19.25" style="174" bestFit="1" customWidth="1"/>
    <col min="10499" max="10506" width="11.125" style="174" customWidth="1"/>
    <col min="10507" max="10752" width="9" style="174"/>
    <col min="10753" max="10753" width="2.75" style="174" customWidth="1"/>
    <col min="10754" max="10754" width="19.25" style="174" bestFit="1" customWidth="1"/>
    <col min="10755" max="10762" width="11.125" style="174" customWidth="1"/>
    <col min="10763" max="11008" width="9" style="174"/>
    <col min="11009" max="11009" width="2.75" style="174" customWidth="1"/>
    <col min="11010" max="11010" width="19.25" style="174" bestFit="1" customWidth="1"/>
    <col min="11011" max="11018" width="11.125" style="174" customWidth="1"/>
    <col min="11019" max="11264" width="9" style="174"/>
    <col min="11265" max="11265" width="2.75" style="174" customWidth="1"/>
    <col min="11266" max="11266" width="19.25" style="174" bestFit="1" customWidth="1"/>
    <col min="11267" max="11274" width="11.125" style="174" customWidth="1"/>
    <col min="11275" max="11520" width="9" style="174"/>
    <col min="11521" max="11521" width="2.75" style="174" customWidth="1"/>
    <col min="11522" max="11522" width="19.25" style="174" bestFit="1" customWidth="1"/>
    <col min="11523" max="11530" width="11.125" style="174" customWidth="1"/>
    <col min="11531" max="11776" width="9" style="174"/>
    <col min="11777" max="11777" width="2.75" style="174" customWidth="1"/>
    <col min="11778" max="11778" width="19.25" style="174" bestFit="1" customWidth="1"/>
    <col min="11779" max="11786" width="11.125" style="174" customWidth="1"/>
    <col min="11787" max="12032" width="9" style="174"/>
    <col min="12033" max="12033" width="2.75" style="174" customWidth="1"/>
    <col min="12034" max="12034" width="19.25" style="174" bestFit="1" customWidth="1"/>
    <col min="12035" max="12042" width="11.125" style="174" customWidth="1"/>
    <col min="12043" max="12288" width="9" style="174"/>
    <col min="12289" max="12289" width="2.75" style="174" customWidth="1"/>
    <col min="12290" max="12290" width="19.25" style="174" bestFit="1" customWidth="1"/>
    <col min="12291" max="12298" width="11.125" style="174" customWidth="1"/>
    <col min="12299" max="12544" width="9" style="174"/>
    <col min="12545" max="12545" width="2.75" style="174" customWidth="1"/>
    <col min="12546" max="12546" width="19.25" style="174" bestFit="1" customWidth="1"/>
    <col min="12547" max="12554" width="11.125" style="174" customWidth="1"/>
    <col min="12555" max="12800" width="9" style="174"/>
    <col min="12801" max="12801" width="2.75" style="174" customWidth="1"/>
    <col min="12802" max="12802" width="19.25" style="174" bestFit="1" customWidth="1"/>
    <col min="12803" max="12810" width="11.125" style="174" customWidth="1"/>
    <col min="12811" max="13056" width="9" style="174"/>
    <col min="13057" max="13057" width="2.75" style="174" customWidth="1"/>
    <col min="13058" max="13058" width="19.25" style="174" bestFit="1" customWidth="1"/>
    <col min="13059" max="13066" width="11.125" style="174" customWidth="1"/>
    <col min="13067" max="13312" width="9" style="174"/>
    <col min="13313" max="13313" width="2.75" style="174" customWidth="1"/>
    <col min="13314" max="13314" width="19.25" style="174" bestFit="1" customWidth="1"/>
    <col min="13315" max="13322" width="11.125" style="174" customWidth="1"/>
    <col min="13323" max="13568" width="9" style="174"/>
    <col min="13569" max="13569" width="2.75" style="174" customWidth="1"/>
    <col min="13570" max="13570" width="19.25" style="174" bestFit="1" customWidth="1"/>
    <col min="13571" max="13578" width="11.125" style="174" customWidth="1"/>
    <col min="13579" max="13824" width="9" style="174"/>
    <col min="13825" max="13825" width="2.75" style="174" customWidth="1"/>
    <col min="13826" max="13826" width="19.25" style="174" bestFit="1" customWidth="1"/>
    <col min="13827" max="13834" width="11.125" style="174" customWidth="1"/>
    <col min="13835" max="14080" width="9" style="174"/>
    <col min="14081" max="14081" width="2.75" style="174" customWidth="1"/>
    <col min="14082" max="14082" width="19.25" style="174" bestFit="1" customWidth="1"/>
    <col min="14083" max="14090" width="11.125" style="174" customWidth="1"/>
    <col min="14091" max="14336" width="9" style="174"/>
    <col min="14337" max="14337" width="2.75" style="174" customWidth="1"/>
    <col min="14338" max="14338" width="19.25" style="174" bestFit="1" customWidth="1"/>
    <col min="14339" max="14346" width="11.125" style="174" customWidth="1"/>
    <col min="14347" max="14592" width="9" style="174"/>
    <col min="14593" max="14593" width="2.75" style="174" customWidth="1"/>
    <col min="14594" max="14594" width="19.25" style="174" bestFit="1" customWidth="1"/>
    <col min="14595" max="14602" width="11.125" style="174" customWidth="1"/>
    <col min="14603" max="14848" width="9" style="174"/>
    <col min="14849" max="14849" width="2.75" style="174" customWidth="1"/>
    <col min="14850" max="14850" width="19.25" style="174" bestFit="1" customWidth="1"/>
    <col min="14851" max="14858" width="11.125" style="174" customWidth="1"/>
    <col min="14859" max="15104" width="9" style="174"/>
    <col min="15105" max="15105" width="2.75" style="174" customWidth="1"/>
    <col min="15106" max="15106" width="19.25" style="174" bestFit="1" customWidth="1"/>
    <col min="15107" max="15114" width="11.125" style="174" customWidth="1"/>
    <col min="15115" max="15360" width="9" style="174"/>
    <col min="15361" max="15361" width="2.75" style="174" customWidth="1"/>
    <col min="15362" max="15362" width="19.25" style="174" bestFit="1" customWidth="1"/>
    <col min="15363" max="15370" width="11.125" style="174" customWidth="1"/>
    <col min="15371" max="15616" width="9" style="174"/>
    <col min="15617" max="15617" width="2.75" style="174" customWidth="1"/>
    <col min="15618" max="15618" width="19.25" style="174" bestFit="1" customWidth="1"/>
    <col min="15619" max="15626" width="11.125" style="174" customWidth="1"/>
    <col min="15627" max="15872" width="9" style="174"/>
    <col min="15873" max="15873" width="2.75" style="174" customWidth="1"/>
    <col min="15874" max="15874" width="19.25" style="174" bestFit="1" customWidth="1"/>
    <col min="15875" max="15882" width="11.125" style="174" customWidth="1"/>
    <col min="15883" max="16128" width="9" style="174"/>
    <col min="16129" max="16129" width="2.75" style="174" customWidth="1"/>
    <col min="16130" max="16130" width="19.25" style="174" bestFit="1" customWidth="1"/>
    <col min="16131" max="16138" width="11.125" style="174" customWidth="1"/>
    <col min="16139" max="16384" width="9" style="174"/>
  </cols>
  <sheetData>
    <row r="1" spans="1:13" ht="11.25" x14ac:dyDescent="0.15">
      <c r="A1" s="259"/>
      <c r="B1" s="260"/>
      <c r="C1" s="259"/>
      <c r="D1" s="259"/>
      <c r="E1" s="259"/>
      <c r="F1" s="259"/>
      <c r="G1" s="259"/>
      <c r="H1" s="259"/>
      <c r="I1" s="259"/>
      <c r="J1" s="263" t="s">
        <v>366</v>
      </c>
    </row>
    <row r="2" spans="1:13" s="176" customFormat="1" ht="15.95" customHeight="1" x14ac:dyDescent="0.15">
      <c r="A2" s="738" t="s">
        <v>434</v>
      </c>
      <c r="B2" s="739"/>
      <c r="C2" s="742" t="s">
        <v>709</v>
      </c>
      <c r="D2" s="746">
        <v>0</v>
      </c>
      <c r="E2" s="743">
        <v>0</v>
      </c>
      <c r="F2" s="742" t="s">
        <v>601</v>
      </c>
      <c r="G2" s="746">
        <v>0</v>
      </c>
      <c r="H2" s="743">
        <v>0</v>
      </c>
      <c r="I2" s="742" t="s">
        <v>307</v>
      </c>
      <c r="J2" s="743"/>
    </row>
    <row r="3" spans="1:13" s="176" customFormat="1" ht="15.95" customHeight="1" x14ac:dyDescent="0.15">
      <c r="A3" s="740"/>
      <c r="B3" s="741"/>
      <c r="C3" s="496" t="s">
        <v>206</v>
      </c>
      <c r="D3" s="496" t="s">
        <v>51</v>
      </c>
      <c r="E3" s="496" t="s">
        <v>52</v>
      </c>
      <c r="F3" s="496" t="s">
        <v>206</v>
      </c>
      <c r="G3" s="496" t="s">
        <v>51</v>
      </c>
      <c r="H3" s="496" t="s">
        <v>52</v>
      </c>
      <c r="I3" s="496" t="s">
        <v>308</v>
      </c>
      <c r="J3" s="496" t="s">
        <v>309</v>
      </c>
    </row>
    <row r="4" spans="1:13" s="177" customFormat="1" ht="11.1" customHeight="1" x14ac:dyDescent="0.15">
      <c r="A4" s="744" t="s">
        <v>435</v>
      </c>
      <c r="B4" s="745"/>
      <c r="C4" s="244">
        <v>47643293</v>
      </c>
      <c r="D4" s="245">
        <v>12481116</v>
      </c>
      <c r="E4" s="245">
        <v>35162177</v>
      </c>
      <c r="F4" s="245">
        <v>46370084</v>
      </c>
      <c r="G4" s="245">
        <v>11883226</v>
      </c>
      <c r="H4" s="245">
        <v>34486858</v>
      </c>
      <c r="I4" s="245">
        <v>1273209</v>
      </c>
      <c r="J4" s="299">
        <v>1.0269999999999999</v>
      </c>
      <c r="L4" s="270"/>
      <c r="M4" s="270"/>
    </row>
    <row r="5" spans="1:13" s="177" customFormat="1" ht="11.1" customHeight="1" x14ac:dyDescent="0.15">
      <c r="A5" s="736" t="s">
        <v>379</v>
      </c>
      <c r="B5" s="737"/>
      <c r="C5" s="246">
        <v>4623965</v>
      </c>
      <c r="D5" s="247">
        <v>311142</v>
      </c>
      <c r="E5" s="247">
        <v>4312823</v>
      </c>
      <c r="F5" s="247">
        <v>4921569</v>
      </c>
      <c r="G5" s="247">
        <v>292006</v>
      </c>
      <c r="H5" s="247">
        <v>4629563</v>
      </c>
      <c r="I5" s="247">
        <v>-297604</v>
      </c>
      <c r="J5" s="248">
        <v>0.94</v>
      </c>
      <c r="L5" s="270"/>
      <c r="M5" s="270"/>
    </row>
    <row r="6" spans="1:13" ht="11.1" customHeight="1" x14ac:dyDescent="0.15">
      <c r="A6" s="273">
        <v>1</v>
      </c>
      <c r="B6" s="274" t="s">
        <v>380</v>
      </c>
      <c r="C6" s="249">
        <v>166336</v>
      </c>
      <c r="D6" s="243">
        <v>15</v>
      </c>
      <c r="E6" s="243">
        <v>166321</v>
      </c>
      <c r="F6" s="243">
        <v>240116</v>
      </c>
      <c r="G6" s="243">
        <v>33</v>
      </c>
      <c r="H6" s="243">
        <v>240083</v>
      </c>
      <c r="I6" s="243">
        <v>-73780</v>
      </c>
      <c r="J6" s="250">
        <v>0.69299999999999995</v>
      </c>
      <c r="L6" s="270"/>
      <c r="M6" s="270"/>
    </row>
    <row r="7" spans="1:13" ht="11.1" customHeight="1" x14ac:dyDescent="0.15">
      <c r="A7" s="273">
        <v>2</v>
      </c>
      <c r="B7" s="274" t="s">
        <v>509</v>
      </c>
      <c r="C7" s="249">
        <v>26117</v>
      </c>
      <c r="D7" s="243">
        <v>6725</v>
      </c>
      <c r="E7" s="243">
        <v>19392</v>
      </c>
      <c r="F7" s="243">
        <v>27302</v>
      </c>
      <c r="G7" s="243">
        <v>4337</v>
      </c>
      <c r="H7" s="243">
        <v>22965</v>
      </c>
      <c r="I7" s="243">
        <v>-1185</v>
      </c>
      <c r="J7" s="250">
        <v>0.95699999999999996</v>
      </c>
      <c r="L7" s="270"/>
      <c r="M7" s="270"/>
    </row>
    <row r="8" spans="1:13" ht="11.1" customHeight="1" x14ac:dyDescent="0.15">
      <c r="A8" s="273">
        <v>3</v>
      </c>
      <c r="B8" s="274" t="s">
        <v>510</v>
      </c>
      <c r="C8" s="249">
        <v>6056</v>
      </c>
      <c r="D8" s="243">
        <v>15</v>
      </c>
      <c r="E8" s="243">
        <v>6041</v>
      </c>
      <c r="F8" s="243">
        <v>7215</v>
      </c>
      <c r="G8" s="243">
        <v>75</v>
      </c>
      <c r="H8" s="243">
        <v>7140</v>
      </c>
      <c r="I8" s="243">
        <v>-1159</v>
      </c>
      <c r="J8" s="250">
        <v>0.83899999999999997</v>
      </c>
      <c r="L8" s="270"/>
      <c r="M8" s="270"/>
    </row>
    <row r="9" spans="1:13" ht="11.1" customHeight="1" x14ac:dyDescent="0.15">
      <c r="A9" s="273">
        <v>4</v>
      </c>
      <c r="B9" s="274" t="s">
        <v>32</v>
      </c>
      <c r="C9" s="249">
        <v>111789</v>
      </c>
      <c r="D9" s="243">
        <v>207</v>
      </c>
      <c r="E9" s="243">
        <v>111582</v>
      </c>
      <c r="F9" s="243">
        <v>115729</v>
      </c>
      <c r="G9" s="243">
        <v>197</v>
      </c>
      <c r="H9" s="243">
        <v>115532</v>
      </c>
      <c r="I9" s="243">
        <v>-3940</v>
      </c>
      <c r="J9" s="250">
        <v>0.96599999999999997</v>
      </c>
      <c r="L9" s="270"/>
      <c r="M9" s="270"/>
    </row>
    <row r="10" spans="1:13" ht="11.1" customHeight="1" x14ac:dyDescent="0.15">
      <c r="A10" s="273">
        <v>5</v>
      </c>
      <c r="B10" s="274" t="s">
        <v>310</v>
      </c>
      <c r="C10" s="249">
        <v>4657</v>
      </c>
      <c r="D10" s="243" t="s">
        <v>216</v>
      </c>
      <c r="E10" s="243">
        <v>4657</v>
      </c>
      <c r="F10" s="243">
        <v>4250</v>
      </c>
      <c r="G10" s="243" t="s">
        <v>216</v>
      </c>
      <c r="H10" s="243">
        <v>4250</v>
      </c>
      <c r="I10" s="243">
        <v>407</v>
      </c>
      <c r="J10" s="250">
        <v>1.0960000000000001</v>
      </c>
      <c r="L10" s="270"/>
      <c r="M10" s="270"/>
    </row>
    <row r="11" spans="1:13" ht="11.1" customHeight="1" x14ac:dyDescent="0.15">
      <c r="A11" s="273">
        <v>6</v>
      </c>
      <c r="B11" s="274" t="s">
        <v>511</v>
      </c>
      <c r="C11" s="249">
        <v>1588872</v>
      </c>
      <c r="D11" s="243">
        <v>53903</v>
      </c>
      <c r="E11" s="243">
        <v>1534969</v>
      </c>
      <c r="F11" s="243">
        <v>1641802</v>
      </c>
      <c r="G11" s="243">
        <v>38928</v>
      </c>
      <c r="H11" s="243">
        <v>1602874</v>
      </c>
      <c r="I11" s="243">
        <v>-52930</v>
      </c>
      <c r="J11" s="250">
        <v>0.96799999999999997</v>
      </c>
      <c r="L11" s="270"/>
      <c r="M11" s="270"/>
    </row>
    <row r="12" spans="1:13" ht="11.1" customHeight="1" x14ac:dyDescent="0.15">
      <c r="A12" s="273">
        <v>7</v>
      </c>
      <c r="B12" s="274" t="s">
        <v>381</v>
      </c>
      <c r="C12" s="249">
        <v>1405</v>
      </c>
      <c r="D12" s="243">
        <v>100</v>
      </c>
      <c r="E12" s="243">
        <v>1305</v>
      </c>
      <c r="F12" s="243">
        <v>780</v>
      </c>
      <c r="G12" s="243">
        <v>123</v>
      </c>
      <c r="H12" s="243">
        <v>657</v>
      </c>
      <c r="I12" s="243">
        <v>625</v>
      </c>
      <c r="J12" s="250">
        <v>1.8009999999999999</v>
      </c>
      <c r="L12" s="270"/>
      <c r="M12" s="270"/>
    </row>
    <row r="13" spans="1:13" ht="11.1" customHeight="1" x14ac:dyDescent="0.15">
      <c r="A13" s="273">
        <v>8</v>
      </c>
      <c r="B13" s="274" t="s">
        <v>382</v>
      </c>
      <c r="C13" s="249">
        <v>243540</v>
      </c>
      <c r="D13" s="243">
        <v>13931</v>
      </c>
      <c r="E13" s="243">
        <v>229609</v>
      </c>
      <c r="F13" s="243">
        <v>263317</v>
      </c>
      <c r="G13" s="243">
        <v>13776</v>
      </c>
      <c r="H13" s="243">
        <v>249541</v>
      </c>
      <c r="I13" s="243">
        <v>-19777</v>
      </c>
      <c r="J13" s="250">
        <v>0.92500000000000004</v>
      </c>
      <c r="L13" s="270"/>
      <c r="M13" s="270"/>
    </row>
    <row r="14" spans="1:13" ht="11.1" customHeight="1" x14ac:dyDescent="0.15">
      <c r="A14" s="273">
        <v>9</v>
      </c>
      <c r="B14" s="274" t="s">
        <v>383</v>
      </c>
      <c r="C14" s="249">
        <v>390</v>
      </c>
      <c r="D14" s="243" t="s">
        <v>216</v>
      </c>
      <c r="E14" s="243">
        <v>390</v>
      </c>
      <c r="F14" s="243">
        <v>510</v>
      </c>
      <c r="G14" s="243" t="s">
        <v>216</v>
      </c>
      <c r="H14" s="243">
        <v>510</v>
      </c>
      <c r="I14" s="243">
        <v>-120</v>
      </c>
      <c r="J14" s="250">
        <v>0.76500000000000001</v>
      </c>
      <c r="L14" s="270"/>
      <c r="M14" s="270"/>
    </row>
    <row r="15" spans="1:13" ht="11.1" customHeight="1" x14ac:dyDescent="0.15">
      <c r="A15" s="273">
        <v>10</v>
      </c>
      <c r="B15" s="274" t="s">
        <v>385</v>
      </c>
      <c r="C15" s="249">
        <v>1584834</v>
      </c>
      <c r="D15" s="243">
        <v>42708</v>
      </c>
      <c r="E15" s="243">
        <v>1542126</v>
      </c>
      <c r="F15" s="243">
        <v>1678296</v>
      </c>
      <c r="G15" s="243">
        <v>38703</v>
      </c>
      <c r="H15" s="243">
        <v>1639593</v>
      </c>
      <c r="I15" s="243">
        <v>-93462</v>
      </c>
      <c r="J15" s="250">
        <v>0.94399999999999995</v>
      </c>
      <c r="L15" s="270"/>
      <c r="M15" s="270"/>
    </row>
    <row r="16" spans="1:13" ht="11.1" customHeight="1" x14ac:dyDescent="0.15">
      <c r="A16" s="273">
        <v>11</v>
      </c>
      <c r="B16" s="274" t="s">
        <v>386</v>
      </c>
      <c r="C16" s="249">
        <v>889969</v>
      </c>
      <c r="D16" s="243">
        <v>193538</v>
      </c>
      <c r="E16" s="243">
        <v>696431</v>
      </c>
      <c r="F16" s="243">
        <v>942252</v>
      </c>
      <c r="G16" s="243">
        <v>195834</v>
      </c>
      <c r="H16" s="243">
        <v>746418</v>
      </c>
      <c r="I16" s="243">
        <v>-52283</v>
      </c>
      <c r="J16" s="250">
        <v>0.94499999999999995</v>
      </c>
      <c r="L16" s="270"/>
      <c r="M16" s="270"/>
    </row>
    <row r="17" spans="1:13" s="177" customFormat="1" ht="11.1" customHeight="1" x14ac:dyDescent="0.15">
      <c r="A17" s="736" t="s">
        <v>33</v>
      </c>
      <c r="B17" s="737"/>
      <c r="C17" s="246">
        <v>976069</v>
      </c>
      <c r="D17" s="247">
        <v>24675</v>
      </c>
      <c r="E17" s="247">
        <v>951394</v>
      </c>
      <c r="F17" s="247">
        <v>976031</v>
      </c>
      <c r="G17" s="247">
        <v>19208</v>
      </c>
      <c r="H17" s="247">
        <v>956823</v>
      </c>
      <c r="I17" s="247">
        <v>38</v>
      </c>
      <c r="J17" s="248">
        <v>1</v>
      </c>
      <c r="L17" s="270"/>
      <c r="M17" s="270"/>
    </row>
    <row r="18" spans="1:13" ht="11.1" customHeight="1" x14ac:dyDescent="0.15">
      <c r="A18" s="273">
        <v>12</v>
      </c>
      <c r="B18" s="274" t="s">
        <v>387</v>
      </c>
      <c r="C18" s="249">
        <v>5578</v>
      </c>
      <c r="D18" s="243">
        <v>1062</v>
      </c>
      <c r="E18" s="243">
        <v>4516</v>
      </c>
      <c r="F18" s="243">
        <v>4102</v>
      </c>
      <c r="G18" s="243">
        <v>1384</v>
      </c>
      <c r="H18" s="243">
        <v>2718</v>
      </c>
      <c r="I18" s="243">
        <v>1476</v>
      </c>
      <c r="J18" s="250">
        <v>1.36</v>
      </c>
      <c r="L18" s="270"/>
      <c r="M18" s="270"/>
    </row>
    <row r="19" spans="1:13" ht="11.1" customHeight="1" x14ac:dyDescent="0.15">
      <c r="A19" s="273">
        <v>13</v>
      </c>
      <c r="B19" s="274" t="s">
        <v>388</v>
      </c>
      <c r="C19" s="249">
        <v>852944</v>
      </c>
      <c r="D19" s="243">
        <v>22137</v>
      </c>
      <c r="E19" s="243">
        <v>830807</v>
      </c>
      <c r="F19" s="243">
        <v>850992</v>
      </c>
      <c r="G19" s="243">
        <v>17226</v>
      </c>
      <c r="H19" s="243">
        <v>833766</v>
      </c>
      <c r="I19" s="243">
        <v>1952</v>
      </c>
      <c r="J19" s="250">
        <v>1.002</v>
      </c>
      <c r="L19" s="270"/>
      <c r="M19" s="270"/>
    </row>
    <row r="20" spans="1:13" ht="11.1" customHeight="1" x14ac:dyDescent="0.15">
      <c r="A20" s="273">
        <v>14</v>
      </c>
      <c r="B20" s="274" t="s">
        <v>389</v>
      </c>
      <c r="C20" s="249">
        <v>60547</v>
      </c>
      <c r="D20" s="243">
        <v>1238</v>
      </c>
      <c r="E20" s="243">
        <v>59309</v>
      </c>
      <c r="F20" s="243">
        <v>65357</v>
      </c>
      <c r="G20" s="243">
        <v>394</v>
      </c>
      <c r="H20" s="243">
        <v>64963</v>
      </c>
      <c r="I20" s="243">
        <v>-4810</v>
      </c>
      <c r="J20" s="250">
        <v>0.92600000000000005</v>
      </c>
      <c r="L20" s="270"/>
      <c r="M20" s="270"/>
    </row>
    <row r="21" spans="1:13" ht="11.1" customHeight="1" x14ac:dyDescent="0.15">
      <c r="A21" s="273">
        <v>15</v>
      </c>
      <c r="B21" s="274" t="s">
        <v>34</v>
      </c>
      <c r="C21" s="249">
        <v>17973</v>
      </c>
      <c r="D21" s="243">
        <v>78</v>
      </c>
      <c r="E21" s="243">
        <v>17895</v>
      </c>
      <c r="F21" s="243">
        <v>10905</v>
      </c>
      <c r="G21" s="243">
        <v>83</v>
      </c>
      <c r="H21" s="243">
        <v>10822</v>
      </c>
      <c r="I21" s="243">
        <v>7068</v>
      </c>
      <c r="J21" s="250">
        <v>1.6479999999999999</v>
      </c>
      <c r="L21" s="270"/>
      <c r="M21" s="270"/>
    </row>
    <row r="22" spans="1:13" ht="11.1" customHeight="1" x14ac:dyDescent="0.15">
      <c r="A22" s="273">
        <v>16</v>
      </c>
      <c r="B22" s="274" t="s">
        <v>50</v>
      </c>
      <c r="C22" s="249">
        <v>1171</v>
      </c>
      <c r="D22" s="243">
        <v>136</v>
      </c>
      <c r="E22" s="243">
        <v>1035</v>
      </c>
      <c r="F22" s="243">
        <v>1522</v>
      </c>
      <c r="G22" s="243">
        <v>7</v>
      </c>
      <c r="H22" s="243">
        <v>1515</v>
      </c>
      <c r="I22" s="243">
        <v>-351</v>
      </c>
      <c r="J22" s="250">
        <v>0.76900000000000002</v>
      </c>
      <c r="L22" s="270"/>
      <c r="M22" s="270"/>
    </row>
    <row r="23" spans="1:13" ht="11.1" customHeight="1" x14ac:dyDescent="0.15">
      <c r="A23" s="273">
        <v>17</v>
      </c>
      <c r="B23" s="274" t="s">
        <v>390</v>
      </c>
      <c r="C23" s="249">
        <v>37856</v>
      </c>
      <c r="D23" s="243">
        <v>24</v>
      </c>
      <c r="E23" s="243">
        <v>37832</v>
      </c>
      <c r="F23" s="243">
        <v>43153</v>
      </c>
      <c r="G23" s="243">
        <v>114</v>
      </c>
      <c r="H23" s="243">
        <v>43039</v>
      </c>
      <c r="I23" s="243">
        <v>-5297</v>
      </c>
      <c r="J23" s="250">
        <v>0.877</v>
      </c>
      <c r="L23" s="270"/>
      <c r="M23" s="270"/>
    </row>
    <row r="24" spans="1:13" s="177" customFormat="1" ht="11.1" customHeight="1" x14ac:dyDescent="0.15">
      <c r="A24" s="736" t="s">
        <v>391</v>
      </c>
      <c r="B24" s="737"/>
      <c r="C24" s="246">
        <v>425358</v>
      </c>
      <c r="D24" s="247">
        <v>30801</v>
      </c>
      <c r="E24" s="247">
        <v>394557</v>
      </c>
      <c r="F24" s="247">
        <v>446473</v>
      </c>
      <c r="G24" s="247">
        <v>31859</v>
      </c>
      <c r="H24" s="247">
        <v>414614</v>
      </c>
      <c r="I24" s="247">
        <v>-21115</v>
      </c>
      <c r="J24" s="248">
        <v>0.95299999999999996</v>
      </c>
      <c r="L24" s="270"/>
      <c r="M24" s="270"/>
    </row>
    <row r="25" spans="1:13" ht="11.1" customHeight="1" x14ac:dyDescent="0.15">
      <c r="A25" s="273">
        <v>18</v>
      </c>
      <c r="B25" s="274" t="s">
        <v>392</v>
      </c>
      <c r="C25" s="249">
        <v>149093</v>
      </c>
      <c r="D25" s="243" t="s">
        <v>216</v>
      </c>
      <c r="E25" s="243">
        <v>149093</v>
      </c>
      <c r="F25" s="243">
        <v>142006</v>
      </c>
      <c r="G25" s="243" t="s">
        <v>216</v>
      </c>
      <c r="H25" s="243">
        <v>142006</v>
      </c>
      <c r="I25" s="243">
        <v>7087</v>
      </c>
      <c r="J25" s="250">
        <v>1.05</v>
      </c>
      <c r="L25" s="270"/>
      <c r="M25" s="270"/>
    </row>
    <row r="26" spans="1:13" ht="11.1" customHeight="1" x14ac:dyDescent="0.15">
      <c r="A26" s="273">
        <v>19</v>
      </c>
      <c r="B26" s="274" t="s">
        <v>0</v>
      </c>
      <c r="C26" s="249">
        <v>1127</v>
      </c>
      <c r="D26" s="243" t="s">
        <v>216</v>
      </c>
      <c r="E26" s="243">
        <v>1127</v>
      </c>
      <c r="F26" s="243">
        <v>2491</v>
      </c>
      <c r="G26" s="243">
        <v>30</v>
      </c>
      <c r="H26" s="243">
        <v>2461</v>
      </c>
      <c r="I26" s="243">
        <v>-1364</v>
      </c>
      <c r="J26" s="250">
        <v>0.45200000000000001</v>
      </c>
      <c r="L26" s="270"/>
      <c r="M26" s="270"/>
    </row>
    <row r="27" spans="1:13" ht="11.1" customHeight="1" x14ac:dyDescent="0.15">
      <c r="A27" s="273">
        <v>20</v>
      </c>
      <c r="B27" s="274" t="s">
        <v>513</v>
      </c>
      <c r="C27" s="249">
        <v>2220</v>
      </c>
      <c r="D27" s="243">
        <v>63</v>
      </c>
      <c r="E27" s="243">
        <v>2157</v>
      </c>
      <c r="F27" s="243">
        <v>3285</v>
      </c>
      <c r="G27" s="243" t="s">
        <v>216</v>
      </c>
      <c r="H27" s="243">
        <v>3285</v>
      </c>
      <c r="I27" s="243">
        <v>-1065</v>
      </c>
      <c r="J27" s="250">
        <v>0.67600000000000005</v>
      </c>
      <c r="L27" s="270"/>
      <c r="M27" s="270"/>
    </row>
    <row r="28" spans="1:13" ht="11.1" customHeight="1" x14ac:dyDescent="0.15">
      <c r="A28" s="273">
        <v>21</v>
      </c>
      <c r="B28" s="274" t="s">
        <v>514</v>
      </c>
      <c r="C28" s="249">
        <v>16941</v>
      </c>
      <c r="D28" s="243">
        <v>488</v>
      </c>
      <c r="E28" s="243">
        <v>16453</v>
      </c>
      <c r="F28" s="243">
        <v>18673</v>
      </c>
      <c r="G28" s="243">
        <v>567</v>
      </c>
      <c r="H28" s="243">
        <v>18106</v>
      </c>
      <c r="I28" s="243">
        <v>-1732</v>
      </c>
      <c r="J28" s="250">
        <v>0.90700000000000003</v>
      </c>
      <c r="L28" s="270"/>
      <c r="M28" s="270"/>
    </row>
    <row r="29" spans="1:13" ht="11.1" customHeight="1" x14ac:dyDescent="0.15">
      <c r="A29" s="273">
        <v>22</v>
      </c>
      <c r="B29" s="274" t="s">
        <v>515</v>
      </c>
      <c r="C29" s="249">
        <v>84093</v>
      </c>
      <c r="D29" s="243">
        <v>3690</v>
      </c>
      <c r="E29" s="243">
        <v>80403</v>
      </c>
      <c r="F29" s="243">
        <v>89750</v>
      </c>
      <c r="G29" s="243">
        <v>4202</v>
      </c>
      <c r="H29" s="243">
        <v>85548</v>
      </c>
      <c r="I29" s="243">
        <v>-5657</v>
      </c>
      <c r="J29" s="250">
        <v>0.93700000000000006</v>
      </c>
      <c r="L29" s="270"/>
      <c r="M29" s="270"/>
    </row>
    <row r="30" spans="1:13" ht="11.1" customHeight="1" x14ac:dyDescent="0.15">
      <c r="A30" s="273">
        <v>23</v>
      </c>
      <c r="B30" s="274" t="s">
        <v>1</v>
      </c>
      <c r="C30" s="249">
        <v>1721</v>
      </c>
      <c r="D30" s="243" t="s">
        <v>216</v>
      </c>
      <c r="E30" s="243">
        <v>1721</v>
      </c>
      <c r="F30" s="243">
        <v>2075</v>
      </c>
      <c r="G30" s="243">
        <v>14</v>
      </c>
      <c r="H30" s="243">
        <v>2061</v>
      </c>
      <c r="I30" s="243">
        <v>-354</v>
      </c>
      <c r="J30" s="250">
        <v>0.82899999999999996</v>
      </c>
      <c r="L30" s="270"/>
      <c r="M30" s="270"/>
    </row>
    <row r="31" spans="1:13" ht="11.1" customHeight="1" x14ac:dyDescent="0.15">
      <c r="A31" s="273">
        <v>24</v>
      </c>
      <c r="B31" s="274" t="s">
        <v>2</v>
      </c>
      <c r="C31" s="249">
        <v>23</v>
      </c>
      <c r="D31" s="243" t="s">
        <v>216</v>
      </c>
      <c r="E31" s="243">
        <v>23</v>
      </c>
      <c r="F31" s="243">
        <v>14</v>
      </c>
      <c r="G31" s="243" t="s">
        <v>216</v>
      </c>
      <c r="H31" s="243">
        <v>14</v>
      </c>
      <c r="I31" s="243">
        <v>9</v>
      </c>
      <c r="J31" s="250">
        <v>1.643</v>
      </c>
      <c r="L31" s="270"/>
      <c r="M31" s="270"/>
    </row>
    <row r="32" spans="1:13" ht="11.1" customHeight="1" x14ac:dyDescent="0.15">
      <c r="A32" s="273">
        <v>25</v>
      </c>
      <c r="B32" s="274" t="s">
        <v>3</v>
      </c>
      <c r="C32" s="249">
        <v>122</v>
      </c>
      <c r="D32" s="243" t="s">
        <v>216</v>
      </c>
      <c r="E32" s="243">
        <v>122</v>
      </c>
      <c r="F32" s="243">
        <v>96</v>
      </c>
      <c r="G32" s="243" t="s">
        <v>216</v>
      </c>
      <c r="H32" s="243">
        <v>96</v>
      </c>
      <c r="I32" s="243">
        <v>26</v>
      </c>
      <c r="J32" s="250">
        <v>1.2709999999999999</v>
      </c>
      <c r="L32" s="270"/>
      <c r="M32" s="270"/>
    </row>
    <row r="33" spans="1:13" ht="11.1" customHeight="1" x14ac:dyDescent="0.15">
      <c r="A33" s="273">
        <v>26</v>
      </c>
      <c r="B33" s="274" t="s">
        <v>4</v>
      </c>
      <c r="C33" s="249">
        <v>12426</v>
      </c>
      <c r="D33" s="243">
        <v>37</v>
      </c>
      <c r="E33" s="243">
        <v>12389</v>
      </c>
      <c r="F33" s="243">
        <v>12760</v>
      </c>
      <c r="G33" s="243">
        <v>44</v>
      </c>
      <c r="H33" s="243">
        <v>12716</v>
      </c>
      <c r="I33" s="243">
        <v>-334</v>
      </c>
      <c r="J33" s="250">
        <v>0.97399999999999998</v>
      </c>
      <c r="L33" s="270"/>
      <c r="M33" s="270"/>
    </row>
    <row r="34" spans="1:13" ht="11.1" customHeight="1" x14ac:dyDescent="0.15">
      <c r="A34" s="273">
        <v>27</v>
      </c>
      <c r="B34" s="274" t="s">
        <v>35</v>
      </c>
      <c r="C34" s="249">
        <v>157592</v>
      </c>
      <c r="D34" s="243">
        <v>26523</v>
      </c>
      <c r="E34" s="243">
        <v>131069</v>
      </c>
      <c r="F34" s="243">
        <v>175323</v>
      </c>
      <c r="G34" s="243">
        <v>27002</v>
      </c>
      <c r="H34" s="243">
        <v>148321</v>
      </c>
      <c r="I34" s="243">
        <v>-17731</v>
      </c>
      <c r="J34" s="250">
        <v>0.89900000000000002</v>
      </c>
      <c r="L34" s="270"/>
      <c r="M34" s="270"/>
    </row>
    <row r="35" spans="1:13" s="177" customFormat="1" ht="11.1" customHeight="1" x14ac:dyDescent="0.15">
      <c r="A35" s="736" t="s">
        <v>5</v>
      </c>
      <c r="B35" s="737"/>
      <c r="C35" s="246">
        <v>13804916</v>
      </c>
      <c r="D35" s="247">
        <v>5104938</v>
      </c>
      <c r="E35" s="247">
        <v>8699978</v>
      </c>
      <c r="F35" s="247">
        <v>12532052</v>
      </c>
      <c r="G35" s="247">
        <v>4448455</v>
      </c>
      <c r="H35" s="247">
        <v>8083597</v>
      </c>
      <c r="I35" s="247">
        <v>1272864</v>
      </c>
      <c r="J35" s="248">
        <v>1.1020000000000001</v>
      </c>
      <c r="L35" s="270"/>
      <c r="M35" s="270"/>
    </row>
    <row r="36" spans="1:13" ht="11.1" customHeight="1" x14ac:dyDescent="0.15">
      <c r="A36" s="273">
        <v>28</v>
      </c>
      <c r="B36" s="274" t="s">
        <v>6</v>
      </c>
      <c r="C36" s="249">
        <v>71379</v>
      </c>
      <c r="D36" s="243">
        <v>38541</v>
      </c>
      <c r="E36" s="243">
        <v>32838</v>
      </c>
      <c r="F36" s="243">
        <v>61469</v>
      </c>
      <c r="G36" s="243">
        <v>24324</v>
      </c>
      <c r="H36" s="243">
        <v>37145</v>
      </c>
      <c r="I36" s="243">
        <v>9910</v>
      </c>
      <c r="J36" s="250">
        <v>1.161</v>
      </c>
      <c r="L36" s="270"/>
      <c r="M36" s="270"/>
    </row>
    <row r="37" spans="1:13" ht="11.1" customHeight="1" x14ac:dyDescent="0.15">
      <c r="A37" s="273">
        <v>29</v>
      </c>
      <c r="B37" s="274" t="s">
        <v>36</v>
      </c>
      <c r="C37" s="249">
        <v>355816</v>
      </c>
      <c r="D37" s="243">
        <v>200415</v>
      </c>
      <c r="E37" s="243">
        <v>155401</v>
      </c>
      <c r="F37" s="243">
        <v>336943</v>
      </c>
      <c r="G37" s="243">
        <v>210090</v>
      </c>
      <c r="H37" s="243">
        <v>126853</v>
      </c>
      <c r="I37" s="243">
        <v>18873</v>
      </c>
      <c r="J37" s="250">
        <v>1.056</v>
      </c>
      <c r="L37" s="270"/>
      <c r="M37" s="270"/>
    </row>
    <row r="38" spans="1:13" ht="11.1" customHeight="1" x14ac:dyDescent="0.15">
      <c r="A38" s="273">
        <v>30</v>
      </c>
      <c r="B38" s="274" t="s">
        <v>7</v>
      </c>
      <c r="C38" s="249">
        <v>265719</v>
      </c>
      <c r="D38" s="243">
        <v>111325</v>
      </c>
      <c r="E38" s="243">
        <v>154394</v>
      </c>
      <c r="F38" s="243">
        <v>242355</v>
      </c>
      <c r="G38" s="243">
        <v>97722</v>
      </c>
      <c r="H38" s="243">
        <v>144633</v>
      </c>
      <c r="I38" s="243">
        <v>23364</v>
      </c>
      <c r="J38" s="250">
        <v>1.0960000000000001</v>
      </c>
      <c r="L38" s="270"/>
      <c r="M38" s="270"/>
    </row>
    <row r="39" spans="1:13" ht="11.1" customHeight="1" x14ac:dyDescent="0.15">
      <c r="A39" s="273">
        <v>31</v>
      </c>
      <c r="B39" s="274" t="s">
        <v>8</v>
      </c>
      <c r="C39" s="249">
        <v>1575042</v>
      </c>
      <c r="D39" s="243">
        <v>281810</v>
      </c>
      <c r="E39" s="243">
        <v>1293232</v>
      </c>
      <c r="F39" s="243">
        <v>1431921</v>
      </c>
      <c r="G39" s="243">
        <v>257761</v>
      </c>
      <c r="H39" s="243">
        <v>1174160</v>
      </c>
      <c r="I39" s="243">
        <v>143121</v>
      </c>
      <c r="J39" s="250">
        <v>1.1000000000000001</v>
      </c>
      <c r="L39" s="270"/>
      <c r="M39" s="270"/>
    </row>
    <row r="40" spans="1:13" ht="11.1" customHeight="1" x14ac:dyDescent="0.15">
      <c r="A40" s="273">
        <v>32</v>
      </c>
      <c r="B40" s="274" t="s">
        <v>37</v>
      </c>
      <c r="C40" s="249">
        <v>5364</v>
      </c>
      <c r="D40" s="243">
        <v>574</v>
      </c>
      <c r="E40" s="243">
        <v>4790</v>
      </c>
      <c r="F40" s="243">
        <v>3435</v>
      </c>
      <c r="G40" s="243">
        <v>539</v>
      </c>
      <c r="H40" s="243">
        <v>2896</v>
      </c>
      <c r="I40" s="243">
        <v>1929</v>
      </c>
      <c r="J40" s="250">
        <v>1.5620000000000001</v>
      </c>
      <c r="L40" s="270"/>
      <c r="M40" s="270"/>
    </row>
    <row r="41" spans="1:13" ht="11.1" customHeight="1" x14ac:dyDescent="0.15">
      <c r="A41" s="273">
        <v>33</v>
      </c>
      <c r="B41" s="274" t="s">
        <v>516</v>
      </c>
      <c r="C41" s="249">
        <v>110132</v>
      </c>
      <c r="D41" s="243">
        <v>86674</v>
      </c>
      <c r="E41" s="243">
        <v>23458</v>
      </c>
      <c r="F41" s="243">
        <v>99581</v>
      </c>
      <c r="G41" s="243">
        <v>78074</v>
      </c>
      <c r="H41" s="243">
        <v>21507</v>
      </c>
      <c r="I41" s="243">
        <v>10551</v>
      </c>
      <c r="J41" s="250">
        <v>1.1060000000000001</v>
      </c>
      <c r="L41" s="270"/>
      <c r="M41" s="270"/>
    </row>
    <row r="42" spans="1:13" ht="11.1" customHeight="1" x14ac:dyDescent="0.15">
      <c r="A42" s="273">
        <v>34</v>
      </c>
      <c r="B42" s="275" t="s">
        <v>517</v>
      </c>
      <c r="C42" s="249">
        <v>134679</v>
      </c>
      <c r="D42" s="243">
        <v>3072</v>
      </c>
      <c r="E42" s="243">
        <v>131607</v>
      </c>
      <c r="F42" s="243">
        <v>111637</v>
      </c>
      <c r="G42" s="243">
        <v>3078</v>
      </c>
      <c r="H42" s="243">
        <v>108559</v>
      </c>
      <c r="I42" s="243">
        <v>23042</v>
      </c>
      <c r="J42" s="250">
        <v>1.206</v>
      </c>
      <c r="L42" s="270"/>
      <c r="M42" s="270"/>
    </row>
    <row r="43" spans="1:13" ht="11.1" customHeight="1" x14ac:dyDescent="0.15">
      <c r="A43" s="273">
        <v>35</v>
      </c>
      <c r="B43" s="274" t="s">
        <v>38</v>
      </c>
      <c r="C43" s="249">
        <v>141871</v>
      </c>
      <c r="D43" s="243">
        <v>62105</v>
      </c>
      <c r="E43" s="243">
        <v>79766</v>
      </c>
      <c r="F43" s="243">
        <v>87149</v>
      </c>
      <c r="G43" s="243">
        <v>29413</v>
      </c>
      <c r="H43" s="243">
        <v>57736</v>
      </c>
      <c r="I43" s="243">
        <v>54722</v>
      </c>
      <c r="J43" s="250">
        <v>1.6279999999999999</v>
      </c>
      <c r="L43" s="270"/>
      <c r="M43" s="270"/>
    </row>
    <row r="44" spans="1:13" ht="11.1" customHeight="1" x14ac:dyDescent="0.15">
      <c r="A44" s="273">
        <v>36</v>
      </c>
      <c r="B44" s="274" t="s">
        <v>39</v>
      </c>
      <c r="C44" s="249">
        <v>1965694</v>
      </c>
      <c r="D44" s="243">
        <v>1211009</v>
      </c>
      <c r="E44" s="243">
        <v>754685</v>
      </c>
      <c r="F44" s="243">
        <v>1788254</v>
      </c>
      <c r="G44" s="243">
        <v>1147933</v>
      </c>
      <c r="H44" s="243">
        <v>640321</v>
      </c>
      <c r="I44" s="243">
        <v>177440</v>
      </c>
      <c r="J44" s="250">
        <v>1.099</v>
      </c>
      <c r="L44" s="270"/>
      <c r="M44" s="270"/>
    </row>
    <row r="45" spans="1:13" ht="11.1" customHeight="1" x14ac:dyDescent="0.15">
      <c r="A45" s="273">
        <v>37</v>
      </c>
      <c r="B45" s="274" t="s">
        <v>311</v>
      </c>
      <c r="C45" s="249">
        <v>436992</v>
      </c>
      <c r="D45" s="243">
        <v>78431</v>
      </c>
      <c r="E45" s="243">
        <v>358561</v>
      </c>
      <c r="F45" s="243">
        <v>408984</v>
      </c>
      <c r="G45" s="243">
        <v>65152</v>
      </c>
      <c r="H45" s="243">
        <v>343832</v>
      </c>
      <c r="I45" s="243">
        <v>28008</v>
      </c>
      <c r="J45" s="250">
        <v>1.0680000000000001</v>
      </c>
      <c r="L45" s="270"/>
      <c r="M45" s="270"/>
    </row>
    <row r="46" spans="1:13" ht="11.1" customHeight="1" x14ac:dyDescent="0.15">
      <c r="A46" s="273">
        <v>38</v>
      </c>
      <c r="B46" s="274" t="s">
        <v>40</v>
      </c>
      <c r="C46" s="249">
        <v>3531285</v>
      </c>
      <c r="D46" s="243">
        <v>2012080</v>
      </c>
      <c r="E46" s="243">
        <v>1519205</v>
      </c>
      <c r="F46" s="243">
        <v>2994632</v>
      </c>
      <c r="G46" s="243">
        <v>1618569</v>
      </c>
      <c r="H46" s="243">
        <v>1376063</v>
      </c>
      <c r="I46" s="243">
        <v>536653</v>
      </c>
      <c r="J46" s="250">
        <v>1.179</v>
      </c>
      <c r="L46" s="270"/>
      <c r="M46" s="270"/>
    </row>
    <row r="47" spans="1:13" ht="11.1" customHeight="1" x14ac:dyDescent="0.15">
      <c r="A47" s="273">
        <v>39</v>
      </c>
      <c r="B47" s="274" t="s">
        <v>41</v>
      </c>
      <c r="C47" s="249">
        <v>4432629</v>
      </c>
      <c r="D47" s="243">
        <v>749397</v>
      </c>
      <c r="E47" s="243">
        <v>3683232</v>
      </c>
      <c r="F47" s="243">
        <v>4177823</v>
      </c>
      <c r="G47" s="243">
        <v>640751</v>
      </c>
      <c r="H47" s="243">
        <v>3537072</v>
      </c>
      <c r="I47" s="243">
        <v>254806</v>
      </c>
      <c r="J47" s="250">
        <v>1.0609999999999999</v>
      </c>
      <c r="L47" s="270"/>
      <c r="M47" s="270"/>
    </row>
    <row r="48" spans="1:13" ht="11.1" customHeight="1" x14ac:dyDescent="0.15">
      <c r="A48" s="273">
        <v>40</v>
      </c>
      <c r="B48" s="276" t="s">
        <v>518</v>
      </c>
      <c r="C48" s="249">
        <v>597522</v>
      </c>
      <c r="D48" s="243">
        <v>232111</v>
      </c>
      <c r="E48" s="243">
        <v>365411</v>
      </c>
      <c r="F48" s="243">
        <v>596323</v>
      </c>
      <c r="G48" s="243">
        <v>242214</v>
      </c>
      <c r="H48" s="243">
        <v>354109</v>
      </c>
      <c r="I48" s="243">
        <v>1199</v>
      </c>
      <c r="J48" s="250">
        <v>1.002</v>
      </c>
      <c r="L48" s="270"/>
      <c r="M48" s="270"/>
    </row>
    <row r="49" spans="1:17" ht="11.1" customHeight="1" x14ac:dyDescent="0.15">
      <c r="A49" s="273">
        <v>41</v>
      </c>
      <c r="B49" s="274" t="s">
        <v>519</v>
      </c>
      <c r="C49" s="249">
        <v>151711</v>
      </c>
      <c r="D49" s="243">
        <v>30369</v>
      </c>
      <c r="E49" s="243">
        <v>121342</v>
      </c>
      <c r="F49" s="243">
        <v>161895</v>
      </c>
      <c r="G49" s="243">
        <v>25355</v>
      </c>
      <c r="H49" s="243">
        <v>136540</v>
      </c>
      <c r="I49" s="243">
        <v>-10184</v>
      </c>
      <c r="J49" s="250">
        <v>0.93700000000000006</v>
      </c>
      <c r="L49" s="270"/>
      <c r="M49" s="270"/>
    </row>
    <row r="50" spans="1:17" ht="11.1" customHeight="1" x14ac:dyDescent="0.15">
      <c r="A50" s="273">
        <v>42</v>
      </c>
      <c r="B50" s="274" t="s">
        <v>312</v>
      </c>
      <c r="C50" s="249">
        <v>29081</v>
      </c>
      <c r="D50" s="243">
        <v>7025</v>
      </c>
      <c r="E50" s="243">
        <v>22056</v>
      </c>
      <c r="F50" s="243">
        <v>29651</v>
      </c>
      <c r="G50" s="243">
        <v>7480</v>
      </c>
      <c r="H50" s="243">
        <v>22171</v>
      </c>
      <c r="I50" s="243">
        <v>-570</v>
      </c>
      <c r="J50" s="250">
        <v>0.98099999999999998</v>
      </c>
      <c r="L50" s="270"/>
      <c r="M50" s="270"/>
    </row>
    <row r="51" spans="1:17" s="177" customFormat="1" ht="11.1" customHeight="1" x14ac:dyDescent="0.15">
      <c r="A51" s="736" t="s">
        <v>9</v>
      </c>
      <c r="B51" s="737"/>
      <c r="C51" s="246">
        <v>6123631</v>
      </c>
      <c r="D51" s="247">
        <v>2636895</v>
      </c>
      <c r="E51" s="247">
        <v>3486736</v>
      </c>
      <c r="F51" s="247">
        <v>5670716</v>
      </c>
      <c r="G51" s="247">
        <v>2352338</v>
      </c>
      <c r="H51" s="247">
        <v>3318378</v>
      </c>
      <c r="I51" s="247">
        <v>452915</v>
      </c>
      <c r="J51" s="248">
        <v>1.08</v>
      </c>
      <c r="K51" s="178"/>
      <c r="L51" s="270"/>
      <c r="M51" s="270"/>
      <c r="N51" s="178"/>
      <c r="O51" s="178"/>
      <c r="P51" s="178"/>
      <c r="Q51" s="178"/>
    </row>
    <row r="52" spans="1:17" ht="11.1" customHeight="1" x14ac:dyDescent="0.15">
      <c r="A52" s="273">
        <v>43</v>
      </c>
      <c r="B52" s="274" t="s">
        <v>10</v>
      </c>
      <c r="C52" s="249">
        <v>139938</v>
      </c>
      <c r="D52" s="243">
        <v>9902</v>
      </c>
      <c r="E52" s="243">
        <v>130036</v>
      </c>
      <c r="F52" s="243">
        <v>132303</v>
      </c>
      <c r="G52" s="243">
        <v>8630</v>
      </c>
      <c r="H52" s="243">
        <v>123673</v>
      </c>
      <c r="I52" s="243">
        <v>7635</v>
      </c>
      <c r="J52" s="250">
        <v>1.0580000000000001</v>
      </c>
      <c r="L52" s="270"/>
      <c r="M52" s="270"/>
    </row>
    <row r="53" spans="1:17" ht="11.1" customHeight="1" x14ac:dyDescent="0.15">
      <c r="A53" s="273">
        <v>44</v>
      </c>
      <c r="B53" s="274" t="s">
        <v>11</v>
      </c>
      <c r="C53" s="249">
        <v>16352</v>
      </c>
      <c r="D53" s="243">
        <v>2395</v>
      </c>
      <c r="E53" s="243">
        <v>13957</v>
      </c>
      <c r="F53" s="243">
        <v>17438</v>
      </c>
      <c r="G53" s="243">
        <v>1479</v>
      </c>
      <c r="H53" s="243">
        <v>15959</v>
      </c>
      <c r="I53" s="243">
        <v>-1086</v>
      </c>
      <c r="J53" s="250">
        <v>0.93799999999999994</v>
      </c>
      <c r="L53" s="270"/>
      <c r="M53" s="270"/>
    </row>
    <row r="54" spans="1:17" ht="11.1" customHeight="1" x14ac:dyDescent="0.15">
      <c r="A54" s="273">
        <v>45</v>
      </c>
      <c r="B54" s="274" t="s">
        <v>12</v>
      </c>
      <c r="C54" s="249">
        <v>217622</v>
      </c>
      <c r="D54" s="243">
        <v>51820</v>
      </c>
      <c r="E54" s="243">
        <v>165802</v>
      </c>
      <c r="F54" s="243">
        <v>210608</v>
      </c>
      <c r="G54" s="243">
        <v>56844</v>
      </c>
      <c r="H54" s="243">
        <v>153764</v>
      </c>
      <c r="I54" s="243">
        <v>7014</v>
      </c>
      <c r="J54" s="250">
        <v>1.0329999999999999</v>
      </c>
      <c r="L54" s="270"/>
      <c r="M54" s="270"/>
    </row>
    <row r="55" spans="1:17" ht="11.1" customHeight="1" x14ac:dyDescent="0.15">
      <c r="A55" s="273">
        <v>46</v>
      </c>
      <c r="B55" s="274" t="s">
        <v>520</v>
      </c>
      <c r="C55" s="249">
        <v>313386</v>
      </c>
      <c r="D55" s="243">
        <v>110705</v>
      </c>
      <c r="E55" s="243">
        <v>202681</v>
      </c>
      <c r="F55" s="243">
        <v>283480</v>
      </c>
      <c r="G55" s="243">
        <v>100746</v>
      </c>
      <c r="H55" s="243">
        <v>182734</v>
      </c>
      <c r="I55" s="243">
        <v>29906</v>
      </c>
      <c r="J55" s="250">
        <v>1.105</v>
      </c>
      <c r="L55" s="270"/>
      <c r="M55" s="270"/>
    </row>
    <row r="56" spans="1:17" ht="11.1" customHeight="1" x14ac:dyDescent="0.15">
      <c r="A56" s="273">
        <v>47</v>
      </c>
      <c r="B56" s="274" t="s">
        <v>13</v>
      </c>
      <c r="C56" s="249" t="s">
        <v>216</v>
      </c>
      <c r="D56" s="243" t="s">
        <v>216</v>
      </c>
      <c r="E56" s="243" t="s">
        <v>216</v>
      </c>
      <c r="F56" s="243" t="s">
        <v>216</v>
      </c>
      <c r="G56" s="243" t="s">
        <v>216</v>
      </c>
      <c r="H56" s="243" t="s">
        <v>216</v>
      </c>
      <c r="I56" s="243" t="s">
        <v>216</v>
      </c>
      <c r="J56" s="250" t="s">
        <v>216</v>
      </c>
      <c r="L56" s="270"/>
      <c r="M56" s="270"/>
    </row>
    <row r="57" spans="1:17" ht="11.1" customHeight="1" x14ac:dyDescent="0.15">
      <c r="A57" s="300">
        <v>48</v>
      </c>
      <c r="B57" s="301" t="s">
        <v>521</v>
      </c>
      <c r="C57" s="249">
        <v>344</v>
      </c>
      <c r="D57" s="243" t="s">
        <v>216</v>
      </c>
      <c r="E57" s="243">
        <v>344</v>
      </c>
      <c r="F57" s="243">
        <v>496</v>
      </c>
      <c r="G57" s="243">
        <v>4</v>
      </c>
      <c r="H57" s="243">
        <v>492</v>
      </c>
      <c r="I57" s="243">
        <v>-152</v>
      </c>
      <c r="J57" s="250">
        <v>0.69399999999999995</v>
      </c>
      <c r="L57" s="270"/>
      <c r="M57" s="270"/>
    </row>
    <row r="58" spans="1:17" ht="11.1" customHeight="1" x14ac:dyDescent="0.15">
      <c r="A58" s="300">
        <v>49</v>
      </c>
      <c r="B58" s="301" t="s">
        <v>522</v>
      </c>
      <c r="C58" s="249">
        <v>62617</v>
      </c>
      <c r="D58" s="243">
        <v>44376</v>
      </c>
      <c r="E58" s="243">
        <v>18241</v>
      </c>
      <c r="F58" s="243">
        <v>40787</v>
      </c>
      <c r="G58" s="243">
        <v>23981</v>
      </c>
      <c r="H58" s="243">
        <v>16806</v>
      </c>
      <c r="I58" s="243">
        <v>21830</v>
      </c>
      <c r="J58" s="250">
        <v>1.5349999999999999</v>
      </c>
      <c r="L58" s="270"/>
      <c r="M58" s="270"/>
    </row>
    <row r="59" spans="1:17" ht="11.1" customHeight="1" x14ac:dyDescent="0.15">
      <c r="A59" s="302">
        <v>50</v>
      </c>
      <c r="B59" s="274" t="s">
        <v>42</v>
      </c>
      <c r="C59" s="249">
        <v>87</v>
      </c>
      <c r="D59" s="243" t="s">
        <v>216</v>
      </c>
      <c r="E59" s="243">
        <v>87</v>
      </c>
      <c r="F59" s="243">
        <v>110</v>
      </c>
      <c r="G59" s="243" t="s">
        <v>216</v>
      </c>
      <c r="H59" s="243">
        <v>110</v>
      </c>
      <c r="I59" s="243">
        <v>-23</v>
      </c>
      <c r="J59" s="250">
        <v>0.79100000000000004</v>
      </c>
      <c r="L59" s="270"/>
      <c r="M59" s="270"/>
    </row>
    <row r="60" spans="1:17" ht="11.1" customHeight="1" x14ac:dyDescent="0.15">
      <c r="A60" s="302">
        <v>51</v>
      </c>
      <c r="B60" s="274" t="s">
        <v>43</v>
      </c>
      <c r="C60" s="249">
        <v>270</v>
      </c>
      <c r="D60" s="243" t="s">
        <v>216</v>
      </c>
      <c r="E60" s="243">
        <v>270</v>
      </c>
      <c r="F60" s="243">
        <v>270</v>
      </c>
      <c r="G60" s="243" t="s">
        <v>216</v>
      </c>
      <c r="H60" s="243">
        <v>270</v>
      </c>
      <c r="I60" s="243" t="s">
        <v>216</v>
      </c>
      <c r="J60" s="250">
        <v>1</v>
      </c>
      <c r="L60" s="270"/>
      <c r="M60" s="270"/>
    </row>
    <row r="61" spans="1:17" ht="11.1" customHeight="1" x14ac:dyDescent="0.15">
      <c r="A61" s="302">
        <v>52</v>
      </c>
      <c r="B61" s="274" t="s">
        <v>313</v>
      </c>
      <c r="C61" s="249">
        <v>21877</v>
      </c>
      <c r="D61" s="243">
        <v>5898</v>
      </c>
      <c r="E61" s="243">
        <v>15979</v>
      </c>
      <c r="F61" s="243">
        <v>38341</v>
      </c>
      <c r="G61" s="243">
        <v>4706</v>
      </c>
      <c r="H61" s="243">
        <v>33635</v>
      </c>
      <c r="I61" s="243">
        <v>-16464</v>
      </c>
      <c r="J61" s="250">
        <v>0.57099999999999995</v>
      </c>
      <c r="L61" s="270"/>
      <c r="M61" s="270"/>
    </row>
    <row r="62" spans="1:17" ht="11.1" customHeight="1" x14ac:dyDescent="0.15">
      <c r="A62" s="302">
        <v>53</v>
      </c>
      <c r="B62" s="274" t="s">
        <v>14</v>
      </c>
      <c r="C62" s="249">
        <v>16193</v>
      </c>
      <c r="D62" s="243" t="s">
        <v>216</v>
      </c>
      <c r="E62" s="243">
        <v>16193</v>
      </c>
      <c r="F62" s="243">
        <v>20039</v>
      </c>
      <c r="G62" s="243" t="s">
        <v>216</v>
      </c>
      <c r="H62" s="243">
        <v>20039</v>
      </c>
      <c r="I62" s="243">
        <v>-3846</v>
      </c>
      <c r="J62" s="250">
        <v>0.80800000000000005</v>
      </c>
      <c r="L62" s="270"/>
      <c r="M62" s="270"/>
    </row>
    <row r="63" spans="1:17" ht="11.1" customHeight="1" x14ac:dyDescent="0.15">
      <c r="A63" s="302">
        <v>54</v>
      </c>
      <c r="B63" s="274" t="s">
        <v>523</v>
      </c>
      <c r="C63" s="249">
        <v>10147</v>
      </c>
      <c r="D63" s="243">
        <v>9580</v>
      </c>
      <c r="E63" s="243">
        <v>567</v>
      </c>
      <c r="F63" s="243">
        <v>4775</v>
      </c>
      <c r="G63" s="243">
        <v>4003</v>
      </c>
      <c r="H63" s="243">
        <v>772</v>
      </c>
      <c r="I63" s="243">
        <v>5372</v>
      </c>
      <c r="J63" s="250">
        <v>2.125</v>
      </c>
      <c r="L63" s="270"/>
      <c r="M63" s="270"/>
    </row>
    <row r="64" spans="1:17" ht="11.1" customHeight="1" x14ac:dyDescent="0.15">
      <c r="A64" s="302">
        <v>55</v>
      </c>
      <c r="B64" s="274" t="s">
        <v>15</v>
      </c>
      <c r="C64" s="249">
        <v>953081</v>
      </c>
      <c r="D64" s="243">
        <v>328686</v>
      </c>
      <c r="E64" s="243">
        <v>624395</v>
      </c>
      <c r="F64" s="243">
        <v>825241</v>
      </c>
      <c r="G64" s="243">
        <v>273591</v>
      </c>
      <c r="H64" s="243">
        <v>551650</v>
      </c>
      <c r="I64" s="243">
        <v>127840</v>
      </c>
      <c r="J64" s="250">
        <v>1.155</v>
      </c>
      <c r="L64" s="270"/>
      <c r="M64" s="270"/>
    </row>
    <row r="65" spans="1:13" ht="11.1" customHeight="1" x14ac:dyDescent="0.15">
      <c r="A65" s="302">
        <v>56</v>
      </c>
      <c r="B65" s="274" t="s">
        <v>16</v>
      </c>
      <c r="C65" s="249">
        <v>53353</v>
      </c>
      <c r="D65" s="243">
        <v>4230</v>
      </c>
      <c r="E65" s="243">
        <v>49123</v>
      </c>
      <c r="F65" s="243">
        <v>53516</v>
      </c>
      <c r="G65" s="243">
        <v>3768</v>
      </c>
      <c r="H65" s="243">
        <v>49748</v>
      </c>
      <c r="I65" s="243">
        <v>-163</v>
      </c>
      <c r="J65" s="250">
        <v>0.997</v>
      </c>
      <c r="L65" s="270"/>
      <c r="M65" s="270"/>
    </row>
    <row r="66" spans="1:13" s="177" customFormat="1" ht="11.1" customHeight="1" x14ac:dyDescent="0.15">
      <c r="A66" s="302">
        <v>57</v>
      </c>
      <c r="B66" s="274" t="s">
        <v>17</v>
      </c>
      <c r="C66" s="249">
        <v>4318364</v>
      </c>
      <c r="D66" s="243">
        <v>2069303</v>
      </c>
      <c r="E66" s="243">
        <v>2249061</v>
      </c>
      <c r="F66" s="243">
        <v>4043312</v>
      </c>
      <c r="G66" s="243">
        <v>1874586</v>
      </c>
      <c r="H66" s="243">
        <v>2168726</v>
      </c>
      <c r="I66" s="243">
        <v>275052</v>
      </c>
      <c r="J66" s="250">
        <v>1.0680000000000001</v>
      </c>
      <c r="L66" s="270"/>
      <c r="M66" s="270"/>
    </row>
    <row r="67" spans="1:13" ht="11.1" customHeight="1" x14ac:dyDescent="0.15">
      <c r="A67" s="736" t="s">
        <v>18</v>
      </c>
      <c r="B67" s="737"/>
      <c r="C67" s="246">
        <v>5402744</v>
      </c>
      <c r="D67" s="247">
        <v>850234</v>
      </c>
      <c r="E67" s="247">
        <v>4552510</v>
      </c>
      <c r="F67" s="247">
        <v>5277745</v>
      </c>
      <c r="G67" s="247">
        <v>670703</v>
      </c>
      <c r="H67" s="247">
        <v>4607042</v>
      </c>
      <c r="I67" s="247">
        <v>124999</v>
      </c>
      <c r="J67" s="248">
        <v>1.024</v>
      </c>
      <c r="L67" s="270"/>
      <c r="M67" s="270"/>
    </row>
    <row r="68" spans="1:13" ht="11.1" customHeight="1" x14ac:dyDescent="0.15">
      <c r="A68" s="302">
        <v>58</v>
      </c>
      <c r="B68" s="274" t="s">
        <v>524</v>
      </c>
      <c r="C68" s="249">
        <v>1007439</v>
      </c>
      <c r="D68" s="243">
        <v>296902</v>
      </c>
      <c r="E68" s="243">
        <v>710537</v>
      </c>
      <c r="F68" s="243">
        <v>952045</v>
      </c>
      <c r="G68" s="243">
        <v>225457</v>
      </c>
      <c r="H68" s="243">
        <v>726588</v>
      </c>
      <c r="I68" s="243">
        <v>55394</v>
      </c>
      <c r="J68" s="250">
        <v>1.0580000000000001</v>
      </c>
      <c r="L68" s="270"/>
      <c r="M68" s="270"/>
    </row>
    <row r="69" spans="1:13" ht="11.1" customHeight="1" x14ac:dyDescent="0.15">
      <c r="A69" s="302">
        <v>59</v>
      </c>
      <c r="B69" s="274" t="s">
        <v>19</v>
      </c>
      <c r="C69" s="249">
        <v>61375</v>
      </c>
      <c r="D69" s="243">
        <v>12249</v>
      </c>
      <c r="E69" s="243">
        <v>49126</v>
      </c>
      <c r="F69" s="243">
        <v>58364</v>
      </c>
      <c r="G69" s="243">
        <v>7556</v>
      </c>
      <c r="H69" s="243">
        <v>50808</v>
      </c>
      <c r="I69" s="243">
        <v>3011</v>
      </c>
      <c r="J69" s="250">
        <v>1.052</v>
      </c>
      <c r="L69" s="270"/>
      <c r="M69" s="270"/>
    </row>
    <row r="70" spans="1:13" ht="11.1" customHeight="1" x14ac:dyDescent="0.15">
      <c r="A70" s="302">
        <v>60</v>
      </c>
      <c r="B70" s="274" t="s">
        <v>316</v>
      </c>
      <c r="C70" s="249">
        <v>377507</v>
      </c>
      <c r="D70" s="243">
        <v>77925</v>
      </c>
      <c r="E70" s="243">
        <v>299582</v>
      </c>
      <c r="F70" s="243">
        <v>373518</v>
      </c>
      <c r="G70" s="243">
        <v>60121</v>
      </c>
      <c r="H70" s="243">
        <v>313397</v>
      </c>
      <c r="I70" s="243">
        <v>3989</v>
      </c>
      <c r="J70" s="250">
        <v>1.0109999999999999</v>
      </c>
      <c r="L70" s="270"/>
      <c r="M70" s="270"/>
    </row>
    <row r="71" spans="1:13" ht="11.1" customHeight="1" x14ac:dyDescent="0.15">
      <c r="A71" s="302">
        <v>61</v>
      </c>
      <c r="B71" s="274" t="s">
        <v>20</v>
      </c>
      <c r="C71" s="249">
        <v>45524</v>
      </c>
      <c r="D71" s="243">
        <v>1054</v>
      </c>
      <c r="E71" s="243">
        <v>44470</v>
      </c>
      <c r="F71" s="243">
        <v>45394</v>
      </c>
      <c r="G71" s="243">
        <v>596</v>
      </c>
      <c r="H71" s="243">
        <v>44798</v>
      </c>
      <c r="I71" s="243">
        <v>130</v>
      </c>
      <c r="J71" s="250">
        <v>1.0029999999999999</v>
      </c>
      <c r="L71" s="270"/>
      <c r="M71" s="270"/>
    </row>
    <row r="72" spans="1:13" ht="11.1" customHeight="1" x14ac:dyDescent="0.15">
      <c r="A72" s="302">
        <v>62</v>
      </c>
      <c r="B72" s="274" t="s">
        <v>44</v>
      </c>
      <c r="C72" s="249">
        <v>2924346</v>
      </c>
      <c r="D72" s="243">
        <v>366843</v>
      </c>
      <c r="E72" s="243">
        <v>2557503</v>
      </c>
      <c r="F72" s="243">
        <v>2799847</v>
      </c>
      <c r="G72" s="243">
        <v>306064</v>
      </c>
      <c r="H72" s="243">
        <v>2493783</v>
      </c>
      <c r="I72" s="243">
        <v>124499</v>
      </c>
      <c r="J72" s="250">
        <v>1.044</v>
      </c>
      <c r="L72" s="270"/>
      <c r="M72" s="270"/>
    </row>
    <row r="73" spans="1:13" ht="11.1" customHeight="1" x14ac:dyDescent="0.15">
      <c r="A73" s="302">
        <v>63</v>
      </c>
      <c r="B73" s="274" t="s">
        <v>45</v>
      </c>
      <c r="C73" s="249">
        <v>627548</v>
      </c>
      <c r="D73" s="243">
        <v>88839</v>
      </c>
      <c r="E73" s="243">
        <v>538709</v>
      </c>
      <c r="F73" s="243">
        <v>609918</v>
      </c>
      <c r="G73" s="243">
        <v>65021</v>
      </c>
      <c r="H73" s="243">
        <v>544897</v>
      </c>
      <c r="I73" s="243">
        <v>17630</v>
      </c>
      <c r="J73" s="250">
        <v>1.0289999999999999</v>
      </c>
      <c r="L73" s="270"/>
      <c r="M73" s="270"/>
    </row>
    <row r="74" spans="1:13" ht="11.1" customHeight="1" x14ac:dyDescent="0.15">
      <c r="A74" s="302">
        <v>64</v>
      </c>
      <c r="B74" s="274" t="s">
        <v>46</v>
      </c>
      <c r="C74" s="249">
        <v>177223</v>
      </c>
      <c r="D74" s="243">
        <v>5627</v>
      </c>
      <c r="E74" s="243">
        <v>171596</v>
      </c>
      <c r="F74" s="243">
        <v>209945</v>
      </c>
      <c r="G74" s="243">
        <v>4237</v>
      </c>
      <c r="H74" s="243">
        <v>205708</v>
      </c>
      <c r="I74" s="243">
        <v>-32722</v>
      </c>
      <c r="J74" s="250">
        <v>0.84399999999999997</v>
      </c>
      <c r="L74" s="270"/>
      <c r="M74" s="270"/>
    </row>
    <row r="75" spans="1:13" ht="11.1" customHeight="1" x14ac:dyDescent="0.15">
      <c r="A75" s="302">
        <v>65</v>
      </c>
      <c r="B75" s="274" t="s">
        <v>526</v>
      </c>
      <c r="C75" s="249">
        <v>80159</v>
      </c>
      <c r="D75" s="243">
        <v>576</v>
      </c>
      <c r="E75" s="243">
        <v>79583</v>
      </c>
      <c r="F75" s="243">
        <v>83079</v>
      </c>
      <c r="G75" s="243">
        <v>410</v>
      </c>
      <c r="H75" s="243">
        <v>82669</v>
      </c>
      <c r="I75" s="243">
        <v>-2920</v>
      </c>
      <c r="J75" s="250">
        <v>0.96499999999999997</v>
      </c>
      <c r="L75" s="270"/>
      <c r="M75" s="270"/>
    </row>
    <row r="76" spans="1:13" s="177" customFormat="1" ht="11.1" customHeight="1" x14ac:dyDescent="0.15">
      <c r="A76" s="302">
        <v>66</v>
      </c>
      <c r="B76" s="275" t="s">
        <v>527</v>
      </c>
      <c r="C76" s="249">
        <v>101623</v>
      </c>
      <c r="D76" s="243">
        <v>219</v>
      </c>
      <c r="E76" s="243">
        <v>101404</v>
      </c>
      <c r="F76" s="243">
        <v>145635</v>
      </c>
      <c r="G76" s="243">
        <v>1241</v>
      </c>
      <c r="H76" s="243">
        <v>144394</v>
      </c>
      <c r="I76" s="243">
        <v>-44012</v>
      </c>
      <c r="J76" s="250">
        <v>0.69799999999999995</v>
      </c>
      <c r="L76" s="270"/>
      <c r="M76" s="270"/>
    </row>
    <row r="77" spans="1:13" ht="11.1" customHeight="1" x14ac:dyDescent="0.15">
      <c r="A77" s="736" t="s">
        <v>21</v>
      </c>
      <c r="B77" s="737"/>
      <c r="C77" s="246">
        <v>11687072</v>
      </c>
      <c r="D77" s="247">
        <v>1132632</v>
      </c>
      <c r="E77" s="247">
        <v>10554440</v>
      </c>
      <c r="F77" s="247">
        <v>11387520</v>
      </c>
      <c r="G77" s="247">
        <v>1107653</v>
      </c>
      <c r="H77" s="247">
        <v>10279867</v>
      </c>
      <c r="I77" s="247">
        <v>299552</v>
      </c>
      <c r="J77" s="248">
        <v>1.026</v>
      </c>
      <c r="L77" s="270"/>
      <c r="M77" s="270"/>
    </row>
    <row r="78" spans="1:13" ht="11.1" customHeight="1" x14ac:dyDescent="0.15">
      <c r="A78" s="302">
        <v>67</v>
      </c>
      <c r="B78" s="274" t="s">
        <v>22</v>
      </c>
      <c r="C78" s="249">
        <v>705008</v>
      </c>
      <c r="D78" s="243">
        <v>40026</v>
      </c>
      <c r="E78" s="243">
        <v>664982</v>
      </c>
      <c r="F78" s="243">
        <v>580376</v>
      </c>
      <c r="G78" s="243">
        <v>32174</v>
      </c>
      <c r="H78" s="243">
        <v>548202</v>
      </c>
      <c r="I78" s="243">
        <v>124632</v>
      </c>
      <c r="J78" s="250">
        <v>1.2150000000000001</v>
      </c>
      <c r="L78" s="270"/>
      <c r="M78" s="270"/>
    </row>
    <row r="79" spans="1:13" ht="11.1" customHeight="1" x14ac:dyDescent="0.15">
      <c r="A79" s="302">
        <v>68</v>
      </c>
      <c r="B79" s="275" t="s">
        <v>528</v>
      </c>
      <c r="C79" s="249">
        <v>4650600</v>
      </c>
      <c r="D79" s="243">
        <v>159005</v>
      </c>
      <c r="E79" s="243">
        <v>4491595</v>
      </c>
      <c r="F79" s="243">
        <v>4822868</v>
      </c>
      <c r="G79" s="243">
        <v>156601</v>
      </c>
      <c r="H79" s="243">
        <v>4666267</v>
      </c>
      <c r="I79" s="243">
        <v>-172268</v>
      </c>
      <c r="J79" s="250">
        <v>0.96399999999999997</v>
      </c>
      <c r="L79" s="270"/>
      <c r="M79" s="270"/>
    </row>
    <row r="80" spans="1:13" ht="11.1" customHeight="1" x14ac:dyDescent="0.15">
      <c r="A80" s="302">
        <v>69</v>
      </c>
      <c r="B80" s="275" t="s">
        <v>529</v>
      </c>
      <c r="C80" s="249">
        <v>841327</v>
      </c>
      <c r="D80" s="243">
        <v>138074</v>
      </c>
      <c r="E80" s="243">
        <v>703253</v>
      </c>
      <c r="F80" s="243">
        <v>846075</v>
      </c>
      <c r="G80" s="243">
        <v>124726</v>
      </c>
      <c r="H80" s="243">
        <v>721349</v>
      </c>
      <c r="I80" s="243">
        <v>-4748</v>
      </c>
      <c r="J80" s="250">
        <v>0.99399999999999999</v>
      </c>
      <c r="L80" s="270"/>
      <c r="M80" s="270"/>
    </row>
    <row r="81" spans="1:13" ht="11.1" customHeight="1" x14ac:dyDescent="0.15">
      <c r="A81" s="302">
        <v>70</v>
      </c>
      <c r="B81" s="274" t="s">
        <v>48</v>
      </c>
      <c r="C81" s="249">
        <v>2355876</v>
      </c>
      <c r="D81" s="243">
        <v>93808</v>
      </c>
      <c r="E81" s="243">
        <v>2262068</v>
      </c>
      <c r="F81" s="243">
        <v>2174703</v>
      </c>
      <c r="G81" s="243">
        <v>85336</v>
      </c>
      <c r="H81" s="243">
        <v>2089367</v>
      </c>
      <c r="I81" s="243">
        <v>181173</v>
      </c>
      <c r="J81" s="250">
        <v>1.083</v>
      </c>
      <c r="L81" s="270"/>
      <c r="M81" s="270"/>
    </row>
    <row r="82" spans="1:13" ht="11.1" customHeight="1" x14ac:dyDescent="0.15">
      <c r="A82" s="302">
        <v>71</v>
      </c>
      <c r="B82" s="274" t="s">
        <v>314</v>
      </c>
      <c r="C82" s="249">
        <v>584564</v>
      </c>
      <c r="D82" s="243">
        <v>138673</v>
      </c>
      <c r="E82" s="243">
        <v>445891</v>
      </c>
      <c r="F82" s="243">
        <v>553556</v>
      </c>
      <c r="G82" s="243">
        <v>88294</v>
      </c>
      <c r="H82" s="243">
        <v>465262</v>
      </c>
      <c r="I82" s="243">
        <v>31008</v>
      </c>
      <c r="J82" s="250">
        <v>1.056</v>
      </c>
      <c r="L82" s="270"/>
      <c r="M82" s="270"/>
    </row>
    <row r="83" spans="1:13" ht="11.1" customHeight="1" x14ac:dyDescent="0.15">
      <c r="A83" s="302">
        <v>72</v>
      </c>
      <c r="B83" s="274" t="s">
        <v>23</v>
      </c>
      <c r="C83" s="249">
        <v>821383</v>
      </c>
      <c r="D83" s="243">
        <v>414329</v>
      </c>
      <c r="E83" s="243">
        <v>407054</v>
      </c>
      <c r="F83" s="243">
        <v>764041</v>
      </c>
      <c r="G83" s="243">
        <v>385651</v>
      </c>
      <c r="H83" s="243">
        <v>378390</v>
      </c>
      <c r="I83" s="243">
        <v>57342</v>
      </c>
      <c r="J83" s="250">
        <v>1.075</v>
      </c>
      <c r="L83" s="270"/>
      <c r="M83" s="270"/>
    </row>
    <row r="84" spans="1:13" ht="11.1" customHeight="1" x14ac:dyDescent="0.15">
      <c r="A84" s="302">
        <v>73</v>
      </c>
      <c r="B84" s="274" t="s">
        <v>24</v>
      </c>
      <c r="C84" s="249">
        <v>1262496</v>
      </c>
      <c r="D84" s="243">
        <v>14905</v>
      </c>
      <c r="E84" s="243">
        <v>1247591</v>
      </c>
      <c r="F84" s="243">
        <v>1066496</v>
      </c>
      <c r="G84" s="243">
        <v>9590</v>
      </c>
      <c r="H84" s="243">
        <v>1056906</v>
      </c>
      <c r="I84" s="243">
        <v>196000</v>
      </c>
      <c r="J84" s="250">
        <v>1.1839999999999999</v>
      </c>
      <c r="L84" s="270"/>
      <c r="M84" s="270"/>
    </row>
    <row r="85" spans="1:13" s="177" customFormat="1" ht="11.1" customHeight="1" x14ac:dyDescent="0.15">
      <c r="A85" s="302">
        <v>74</v>
      </c>
      <c r="B85" s="274" t="s">
        <v>315</v>
      </c>
      <c r="C85" s="249">
        <v>465818</v>
      </c>
      <c r="D85" s="243">
        <v>133812</v>
      </c>
      <c r="E85" s="243">
        <v>332006</v>
      </c>
      <c r="F85" s="243">
        <v>579405</v>
      </c>
      <c r="G85" s="243">
        <v>225281</v>
      </c>
      <c r="H85" s="243">
        <v>354124</v>
      </c>
      <c r="I85" s="243">
        <v>-113587</v>
      </c>
      <c r="J85" s="250">
        <v>0.80400000000000005</v>
      </c>
      <c r="L85" s="270"/>
      <c r="M85" s="270"/>
    </row>
    <row r="86" spans="1:13" ht="11.1" customHeight="1" x14ac:dyDescent="0.15">
      <c r="A86" s="736" t="s">
        <v>25</v>
      </c>
      <c r="B86" s="737"/>
      <c r="C86" s="246">
        <v>4599538</v>
      </c>
      <c r="D86" s="247">
        <v>2389799</v>
      </c>
      <c r="E86" s="247">
        <v>2209739</v>
      </c>
      <c r="F86" s="247">
        <v>5157978</v>
      </c>
      <c r="G86" s="247">
        <v>2961004</v>
      </c>
      <c r="H86" s="247">
        <v>2196974</v>
      </c>
      <c r="I86" s="247">
        <v>-558440</v>
      </c>
      <c r="J86" s="248">
        <v>0.89200000000000002</v>
      </c>
      <c r="L86" s="270"/>
      <c r="M86" s="270"/>
    </row>
    <row r="87" spans="1:13" ht="11.1" customHeight="1" x14ac:dyDescent="0.15">
      <c r="A87" s="302">
        <v>75</v>
      </c>
      <c r="B87" s="274" t="s">
        <v>26</v>
      </c>
      <c r="C87" s="249">
        <v>544745</v>
      </c>
      <c r="D87" s="243">
        <v>479158</v>
      </c>
      <c r="E87" s="243">
        <v>65587</v>
      </c>
      <c r="F87" s="243">
        <v>704742</v>
      </c>
      <c r="G87" s="243">
        <v>645171</v>
      </c>
      <c r="H87" s="243">
        <v>59571</v>
      </c>
      <c r="I87" s="243">
        <v>-159997</v>
      </c>
      <c r="J87" s="250">
        <v>0.77300000000000002</v>
      </c>
      <c r="L87" s="270"/>
      <c r="M87" s="270"/>
    </row>
    <row r="88" spans="1:13" ht="11.1" customHeight="1" x14ac:dyDescent="0.15">
      <c r="A88" s="302">
        <v>76</v>
      </c>
      <c r="B88" s="274" t="s">
        <v>27</v>
      </c>
      <c r="C88" s="249">
        <v>1547292</v>
      </c>
      <c r="D88" s="243">
        <v>1517338</v>
      </c>
      <c r="E88" s="243">
        <v>29954</v>
      </c>
      <c r="F88" s="243">
        <v>2009778</v>
      </c>
      <c r="G88" s="243">
        <v>1967453</v>
      </c>
      <c r="H88" s="243">
        <v>42325</v>
      </c>
      <c r="I88" s="243">
        <v>-462486</v>
      </c>
      <c r="J88" s="250">
        <v>0.77</v>
      </c>
      <c r="L88" s="270"/>
      <c r="M88" s="270"/>
    </row>
    <row r="89" spans="1:13" ht="11.1" customHeight="1" x14ac:dyDescent="0.15">
      <c r="A89" s="302">
        <v>77</v>
      </c>
      <c r="B89" s="275" t="s">
        <v>28</v>
      </c>
      <c r="C89" s="249">
        <v>1033179</v>
      </c>
      <c r="D89" s="243">
        <v>27524</v>
      </c>
      <c r="E89" s="243">
        <v>1005655</v>
      </c>
      <c r="F89" s="243">
        <v>1083748</v>
      </c>
      <c r="G89" s="243">
        <v>25236</v>
      </c>
      <c r="H89" s="243">
        <v>1058512</v>
      </c>
      <c r="I89" s="243">
        <v>-50569</v>
      </c>
      <c r="J89" s="250">
        <v>0.95299999999999996</v>
      </c>
      <c r="L89" s="270"/>
      <c r="M89" s="270"/>
    </row>
    <row r="90" spans="1:13" ht="11.1" customHeight="1" x14ac:dyDescent="0.15">
      <c r="A90" s="302">
        <v>78</v>
      </c>
      <c r="B90" s="274" t="s">
        <v>29</v>
      </c>
      <c r="C90" s="249" t="s">
        <v>216</v>
      </c>
      <c r="D90" s="243" t="s">
        <v>216</v>
      </c>
      <c r="E90" s="243" t="s">
        <v>216</v>
      </c>
      <c r="F90" s="243" t="s">
        <v>216</v>
      </c>
      <c r="G90" s="243" t="s">
        <v>216</v>
      </c>
      <c r="H90" s="243" t="s">
        <v>216</v>
      </c>
      <c r="I90" s="243" t="s">
        <v>216</v>
      </c>
      <c r="J90" s="250" t="s">
        <v>216</v>
      </c>
      <c r="L90" s="270"/>
      <c r="M90" s="270"/>
    </row>
    <row r="91" spans="1:13" ht="11.1" customHeight="1" x14ac:dyDescent="0.15">
      <c r="A91" s="302">
        <v>79</v>
      </c>
      <c r="B91" s="274" t="s">
        <v>49</v>
      </c>
      <c r="C91" s="249" t="s">
        <v>216</v>
      </c>
      <c r="D91" s="243" t="s">
        <v>216</v>
      </c>
      <c r="E91" s="243" t="s">
        <v>216</v>
      </c>
      <c r="F91" s="243" t="s">
        <v>216</v>
      </c>
      <c r="G91" s="243" t="s">
        <v>216</v>
      </c>
      <c r="H91" s="243" t="s">
        <v>216</v>
      </c>
      <c r="I91" s="243" t="s">
        <v>216</v>
      </c>
      <c r="J91" s="250" t="s">
        <v>216</v>
      </c>
      <c r="L91" s="270"/>
      <c r="M91" s="270"/>
    </row>
    <row r="92" spans="1:13" ht="11.1" customHeight="1" x14ac:dyDescent="0.15">
      <c r="A92" s="302">
        <v>80</v>
      </c>
      <c r="B92" s="274" t="s">
        <v>30</v>
      </c>
      <c r="C92" s="249">
        <v>1244784</v>
      </c>
      <c r="D92" s="243">
        <v>197089</v>
      </c>
      <c r="E92" s="243">
        <v>1047695</v>
      </c>
      <c r="F92" s="243">
        <v>1155761</v>
      </c>
      <c r="G92" s="243">
        <v>187693</v>
      </c>
      <c r="H92" s="243">
        <v>968068</v>
      </c>
      <c r="I92" s="243">
        <v>89023</v>
      </c>
      <c r="J92" s="250">
        <v>1.077</v>
      </c>
      <c r="L92" s="270"/>
      <c r="M92" s="270"/>
    </row>
    <row r="93" spans="1:13" s="177" customFormat="1" ht="11.1" customHeight="1" x14ac:dyDescent="0.15">
      <c r="A93" s="303">
        <v>81</v>
      </c>
      <c r="B93" s="278" t="s">
        <v>189</v>
      </c>
      <c r="C93" s="251">
        <v>229538</v>
      </c>
      <c r="D93" s="252">
        <v>168690</v>
      </c>
      <c r="E93" s="252">
        <v>60848</v>
      </c>
      <c r="F93" s="252">
        <v>203949</v>
      </c>
      <c r="G93" s="252">
        <v>135451</v>
      </c>
      <c r="H93" s="252">
        <v>68498</v>
      </c>
      <c r="I93" s="252">
        <v>25589</v>
      </c>
      <c r="J93" s="253">
        <v>1.125</v>
      </c>
      <c r="L93" s="270"/>
      <c r="M93" s="270"/>
    </row>
    <row r="94" spans="1:13" ht="10.5" customHeight="1" x14ac:dyDescent="0.15">
      <c r="A94" s="744" t="s">
        <v>31</v>
      </c>
      <c r="B94" s="745"/>
      <c r="C94" s="244" t="s">
        <v>216</v>
      </c>
      <c r="D94" s="245" t="s">
        <v>216</v>
      </c>
      <c r="E94" s="245" t="s">
        <v>216</v>
      </c>
      <c r="F94" s="245" t="s">
        <v>216</v>
      </c>
      <c r="G94" s="245" t="s">
        <v>216</v>
      </c>
      <c r="H94" s="245" t="s">
        <v>216</v>
      </c>
      <c r="I94" s="245" t="s">
        <v>216</v>
      </c>
      <c r="J94" s="254" t="s">
        <v>216</v>
      </c>
    </row>
  </sheetData>
  <sortState ref="A13:E92">
    <sortCondition descending="1" ref="E13:E92"/>
  </sortState>
  <mergeCells count="14">
    <mergeCell ref="A86:B86"/>
    <mergeCell ref="A94:B94"/>
    <mergeCell ref="A17:B17"/>
    <mergeCell ref="A24:B24"/>
    <mergeCell ref="A35:B35"/>
    <mergeCell ref="A51:B51"/>
    <mergeCell ref="A67:B67"/>
    <mergeCell ref="A77:B77"/>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79" pageOrder="overThenDown" orientation="portrait" r:id="rId1"/>
  <headerFooter scaleWithDoc="0" alignWithMargins="0">
    <oddHeader xml:space="preserve">&amp;L&amp;"ＭＳ Ｐゴシック,太字"&amp;14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130" zoomScaleNormal="130" workbookViewId="0"/>
  </sheetViews>
  <sheetFormatPr defaultRowHeight="10.5" x14ac:dyDescent="0.15"/>
  <cols>
    <col min="1" max="1" width="2.75" style="174" customWidth="1"/>
    <col min="2" max="2" width="19.25" style="175" bestFit="1" customWidth="1"/>
    <col min="3" max="9" width="9" style="174" bestFit="1" customWidth="1"/>
    <col min="10" max="10" width="8.75" style="174" bestFit="1" customWidth="1"/>
    <col min="11" max="256" width="9" style="174"/>
    <col min="257" max="257" width="2.75" style="174" customWidth="1"/>
    <col min="258" max="258" width="19.25" style="174" bestFit="1" customWidth="1"/>
    <col min="259" max="266" width="11.125" style="174" customWidth="1"/>
    <col min="267" max="512" width="9" style="174"/>
    <col min="513" max="513" width="2.75" style="174" customWidth="1"/>
    <col min="514" max="514" width="19.25" style="174" bestFit="1" customWidth="1"/>
    <col min="515" max="522" width="11.125" style="174" customWidth="1"/>
    <col min="523" max="768" width="9" style="174"/>
    <col min="769" max="769" width="2.75" style="174" customWidth="1"/>
    <col min="770" max="770" width="19.25" style="174" bestFit="1" customWidth="1"/>
    <col min="771" max="778" width="11.125" style="174" customWidth="1"/>
    <col min="779" max="1024" width="9" style="174"/>
    <col min="1025" max="1025" width="2.75" style="174" customWidth="1"/>
    <col min="1026" max="1026" width="19.25" style="174" bestFit="1" customWidth="1"/>
    <col min="1027" max="1034" width="11.125" style="174" customWidth="1"/>
    <col min="1035" max="1280" width="9" style="174"/>
    <col min="1281" max="1281" width="2.75" style="174" customWidth="1"/>
    <col min="1282" max="1282" width="19.25" style="174" bestFit="1" customWidth="1"/>
    <col min="1283" max="1290" width="11.125" style="174" customWidth="1"/>
    <col min="1291" max="1536" width="9" style="174"/>
    <col min="1537" max="1537" width="2.75" style="174" customWidth="1"/>
    <col min="1538" max="1538" width="19.25" style="174" bestFit="1" customWidth="1"/>
    <col min="1539" max="1546" width="11.125" style="174" customWidth="1"/>
    <col min="1547" max="1792" width="9" style="174"/>
    <col min="1793" max="1793" width="2.75" style="174" customWidth="1"/>
    <col min="1794" max="1794" width="19.25" style="174" bestFit="1" customWidth="1"/>
    <col min="1795" max="1802" width="11.125" style="174" customWidth="1"/>
    <col min="1803" max="2048" width="9" style="174"/>
    <col min="2049" max="2049" width="2.75" style="174" customWidth="1"/>
    <col min="2050" max="2050" width="19.25" style="174" bestFit="1" customWidth="1"/>
    <col min="2051" max="2058" width="11.125" style="174" customWidth="1"/>
    <col min="2059" max="2304" width="9" style="174"/>
    <col min="2305" max="2305" width="2.75" style="174" customWidth="1"/>
    <col min="2306" max="2306" width="19.25" style="174" bestFit="1" customWidth="1"/>
    <col min="2307" max="2314" width="11.125" style="174" customWidth="1"/>
    <col min="2315" max="2560" width="9" style="174"/>
    <col min="2561" max="2561" width="2.75" style="174" customWidth="1"/>
    <col min="2562" max="2562" width="19.25" style="174" bestFit="1" customWidth="1"/>
    <col min="2563" max="2570" width="11.125" style="174" customWidth="1"/>
    <col min="2571" max="2816" width="9" style="174"/>
    <col min="2817" max="2817" width="2.75" style="174" customWidth="1"/>
    <col min="2818" max="2818" width="19.25" style="174" bestFit="1" customWidth="1"/>
    <col min="2819" max="2826" width="11.125" style="174" customWidth="1"/>
    <col min="2827" max="3072" width="9" style="174"/>
    <col min="3073" max="3073" width="2.75" style="174" customWidth="1"/>
    <col min="3074" max="3074" width="19.25" style="174" bestFit="1" customWidth="1"/>
    <col min="3075" max="3082" width="11.125" style="174" customWidth="1"/>
    <col min="3083" max="3328" width="9" style="174"/>
    <col min="3329" max="3329" width="2.75" style="174" customWidth="1"/>
    <col min="3330" max="3330" width="19.25" style="174" bestFit="1" customWidth="1"/>
    <col min="3331" max="3338" width="11.125" style="174" customWidth="1"/>
    <col min="3339" max="3584" width="9" style="174"/>
    <col min="3585" max="3585" width="2.75" style="174" customWidth="1"/>
    <col min="3586" max="3586" width="19.25" style="174" bestFit="1" customWidth="1"/>
    <col min="3587" max="3594" width="11.125" style="174" customWidth="1"/>
    <col min="3595" max="3840" width="9" style="174"/>
    <col min="3841" max="3841" width="2.75" style="174" customWidth="1"/>
    <col min="3842" max="3842" width="19.25" style="174" bestFit="1" customWidth="1"/>
    <col min="3843" max="3850" width="11.125" style="174" customWidth="1"/>
    <col min="3851" max="4096" width="9" style="174"/>
    <col min="4097" max="4097" width="2.75" style="174" customWidth="1"/>
    <col min="4098" max="4098" width="19.25" style="174" bestFit="1" customWidth="1"/>
    <col min="4099" max="4106" width="11.125" style="174" customWidth="1"/>
    <col min="4107" max="4352" width="9" style="174"/>
    <col min="4353" max="4353" width="2.75" style="174" customWidth="1"/>
    <col min="4354" max="4354" width="19.25" style="174" bestFit="1" customWidth="1"/>
    <col min="4355" max="4362" width="11.125" style="174" customWidth="1"/>
    <col min="4363" max="4608" width="9" style="174"/>
    <col min="4609" max="4609" width="2.75" style="174" customWidth="1"/>
    <col min="4610" max="4610" width="19.25" style="174" bestFit="1" customWidth="1"/>
    <col min="4611" max="4618" width="11.125" style="174" customWidth="1"/>
    <col min="4619" max="4864" width="9" style="174"/>
    <col min="4865" max="4865" width="2.75" style="174" customWidth="1"/>
    <col min="4866" max="4866" width="19.25" style="174" bestFit="1" customWidth="1"/>
    <col min="4867" max="4874" width="11.125" style="174" customWidth="1"/>
    <col min="4875" max="5120" width="9" style="174"/>
    <col min="5121" max="5121" width="2.75" style="174" customWidth="1"/>
    <col min="5122" max="5122" width="19.25" style="174" bestFit="1" customWidth="1"/>
    <col min="5123" max="5130" width="11.125" style="174" customWidth="1"/>
    <col min="5131" max="5376" width="9" style="174"/>
    <col min="5377" max="5377" width="2.75" style="174" customWidth="1"/>
    <col min="5378" max="5378" width="19.25" style="174" bestFit="1" customWidth="1"/>
    <col min="5379" max="5386" width="11.125" style="174" customWidth="1"/>
    <col min="5387" max="5632" width="9" style="174"/>
    <col min="5633" max="5633" width="2.75" style="174" customWidth="1"/>
    <col min="5634" max="5634" width="19.25" style="174" bestFit="1" customWidth="1"/>
    <col min="5635" max="5642" width="11.125" style="174" customWidth="1"/>
    <col min="5643" max="5888" width="9" style="174"/>
    <col min="5889" max="5889" width="2.75" style="174" customWidth="1"/>
    <col min="5890" max="5890" width="19.25" style="174" bestFit="1" customWidth="1"/>
    <col min="5891" max="5898" width="11.125" style="174" customWidth="1"/>
    <col min="5899" max="6144" width="9" style="174"/>
    <col min="6145" max="6145" width="2.75" style="174" customWidth="1"/>
    <col min="6146" max="6146" width="19.25" style="174" bestFit="1" customWidth="1"/>
    <col min="6147" max="6154" width="11.125" style="174" customWidth="1"/>
    <col min="6155" max="6400" width="9" style="174"/>
    <col min="6401" max="6401" width="2.75" style="174" customWidth="1"/>
    <col min="6402" max="6402" width="19.25" style="174" bestFit="1" customWidth="1"/>
    <col min="6403" max="6410" width="11.125" style="174" customWidth="1"/>
    <col min="6411" max="6656" width="9" style="174"/>
    <col min="6657" max="6657" width="2.75" style="174" customWidth="1"/>
    <col min="6658" max="6658" width="19.25" style="174" bestFit="1" customWidth="1"/>
    <col min="6659" max="6666" width="11.125" style="174" customWidth="1"/>
    <col min="6667" max="6912" width="9" style="174"/>
    <col min="6913" max="6913" width="2.75" style="174" customWidth="1"/>
    <col min="6914" max="6914" width="19.25" style="174" bestFit="1" customWidth="1"/>
    <col min="6915" max="6922" width="11.125" style="174" customWidth="1"/>
    <col min="6923" max="7168" width="9" style="174"/>
    <col min="7169" max="7169" width="2.75" style="174" customWidth="1"/>
    <col min="7170" max="7170" width="19.25" style="174" bestFit="1" customWidth="1"/>
    <col min="7171" max="7178" width="11.125" style="174" customWidth="1"/>
    <col min="7179" max="7424" width="9" style="174"/>
    <col min="7425" max="7425" width="2.75" style="174" customWidth="1"/>
    <col min="7426" max="7426" width="19.25" style="174" bestFit="1" customWidth="1"/>
    <col min="7427" max="7434" width="11.125" style="174" customWidth="1"/>
    <col min="7435" max="7680" width="9" style="174"/>
    <col min="7681" max="7681" width="2.75" style="174" customWidth="1"/>
    <col min="7682" max="7682" width="19.25" style="174" bestFit="1" customWidth="1"/>
    <col min="7683" max="7690" width="11.125" style="174" customWidth="1"/>
    <col min="7691" max="7936" width="9" style="174"/>
    <col min="7937" max="7937" width="2.75" style="174" customWidth="1"/>
    <col min="7938" max="7938" width="19.25" style="174" bestFit="1" customWidth="1"/>
    <col min="7939" max="7946" width="11.125" style="174" customWidth="1"/>
    <col min="7947" max="8192" width="9" style="174"/>
    <col min="8193" max="8193" width="2.75" style="174" customWidth="1"/>
    <col min="8194" max="8194" width="19.25" style="174" bestFit="1" customWidth="1"/>
    <col min="8195" max="8202" width="11.125" style="174" customWidth="1"/>
    <col min="8203" max="8448" width="9" style="174"/>
    <col min="8449" max="8449" width="2.75" style="174" customWidth="1"/>
    <col min="8450" max="8450" width="19.25" style="174" bestFit="1" customWidth="1"/>
    <col min="8451" max="8458" width="11.125" style="174" customWidth="1"/>
    <col min="8459" max="8704" width="9" style="174"/>
    <col min="8705" max="8705" width="2.75" style="174" customWidth="1"/>
    <col min="8706" max="8706" width="19.25" style="174" bestFit="1" customWidth="1"/>
    <col min="8707" max="8714" width="11.125" style="174" customWidth="1"/>
    <col min="8715" max="8960" width="9" style="174"/>
    <col min="8961" max="8961" width="2.75" style="174" customWidth="1"/>
    <col min="8962" max="8962" width="19.25" style="174" bestFit="1" customWidth="1"/>
    <col min="8963" max="8970" width="11.125" style="174" customWidth="1"/>
    <col min="8971" max="9216" width="9" style="174"/>
    <col min="9217" max="9217" width="2.75" style="174" customWidth="1"/>
    <col min="9218" max="9218" width="19.25" style="174" bestFit="1" customWidth="1"/>
    <col min="9219" max="9226" width="11.125" style="174" customWidth="1"/>
    <col min="9227" max="9472" width="9" style="174"/>
    <col min="9473" max="9473" width="2.75" style="174" customWidth="1"/>
    <col min="9474" max="9474" width="19.25" style="174" bestFit="1" customWidth="1"/>
    <col min="9475" max="9482" width="11.125" style="174" customWidth="1"/>
    <col min="9483" max="9728" width="9" style="174"/>
    <col min="9729" max="9729" width="2.75" style="174" customWidth="1"/>
    <col min="9730" max="9730" width="19.25" style="174" bestFit="1" customWidth="1"/>
    <col min="9731" max="9738" width="11.125" style="174" customWidth="1"/>
    <col min="9739" max="9984" width="9" style="174"/>
    <col min="9985" max="9985" width="2.75" style="174" customWidth="1"/>
    <col min="9986" max="9986" width="19.25" style="174" bestFit="1" customWidth="1"/>
    <col min="9987" max="9994" width="11.125" style="174" customWidth="1"/>
    <col min="9995" max="10240" width="9" style="174"/>
    <col min="10241" max="10241" width="2.75" style="174" customWidth="1"/>
    <col min="10242" max="10242" width="19.25" style="174" bestFit="1" customWidth="1"/>
    <col min="10243" max="10250" width="11.125" style="174" customWidth="1"/>
    <col min="10251" max="10496" width="9" style="174"/>
    <col min="10497" max="10497" width="2.75" style="174" customWidth="1"/>
    <col min="10498" max="10498" width="19.25" style="174" bestFit="1" customWidth="1"/>
    <col min="10499" max="10506" width="11.125" style="174" customWidth="1"/>
    <col min="10507" max="10752" width="9" style="174"/>
    <col min="10753" max="10753" width="2.75" style="174" customWidth="1"/>
    <col min="10754" max="10754" width="19.25" style="174" bestFit="1" customWidth="1"/>
    <col min="10755" max="10762" width="11.125" style="174" customWidth="1"/>
    <col min="10763" max="11008" width="9" style="174"/>
    <col min="11009" max="11009" width="2.75" style="174" customWidth="1"/>
    <col min="11010" max="11010" width="19.25" style="174" bestFit="1" customWidth="1"/>
    <col min="11011" max="11018" width="11.125" style="174" customWidth="1"/>
    <col min="11019" max="11264" width="9" style="174"/>
    <col min="11265" max="11265" width="2.75" style="174" customWidth="1"/>
    <col min="11266" max="11266" width="19.25" style="174" bestFit="1" customWidth="1"/>
    <col min="11267" max="11274" width="11.125" style="174" customWidth="1"/>
    <col min="11275" max="11520" width="9" style="174"/>
    <col min="11521" max="11521" width="2.75" style="174" customWidth="1"/>
    <col min="11522" max="11522" width="19.25" style="174" bestFit="1" customWidth="1"/>
    <col min="11523" max="11530" width="11.125" style="174" customWidth="1"/>
    <col min="11531" max="11776" width="9" style="174"/>
    <col min="11777" max="11777" width="2.75" style="174" customWidth="1"/>
    <col min="11778" max="11778" width="19.25" style="174" bestFit="1" customWidth="1"/>
    <col min="11779" max="11786" width="11.125" style="174" customWidth="1"/>
    <col min="11787" max="12032" width="9" style="174"/>
    <col min="12033" max="12033" width="2.75" style="174" customWidth="1"/>
    <col min="12034" max="12034" width="19.25" style="174" bestFit="1" customWidth="1"/>
    <col min="12035" max="12042" width="11.125" style="174" customWidth="1"/>
    <col min="12043" max="12288" width="9" style="174"/>
    <col min="12289" max="12289" width="2.75" style="174" customWidth="1"/>
    <col min="12290" max="12290" width="19.25" style="174" bestFit="1" customWidth="1"/>
    <col min="12291" max="12298" width="11.125" style="174" customWidth="1"/>
    <col min="12299" max="12544" width="9" style="174"/>
    <col min="12545" max="12545" width="2.75" style="174" customWidth="1"/>
    <col min="12546" max="12546" width="19.25" style="174" bestFit="1" customWidth="1"/>
    <col min="12547" max="12554" width="11.125" style="174" customWidth="1"/>
    <col min="12555" max="12800" width="9" style="174"/>
    <col min="12801" max="12801" width="2.75" style="174" customWidth="1"/>
    <col min="12802" max="12802" width="19.25" style="174" bestFit="1" customWidth="1"/>
    <col min="12803" max="12810" width="11.125" style="174" customWidth="1"/>
    <col min="12811" max="13056" width="9" style="174"/>
    <col min="13057" max="13057" width="2.75" style="174" customWidth="1"/>
    <col min="13058" max="13058" width="19.25" style="174" bestFit="1" customWidth="1"/>
    <col min="13059" max="13066" width="11.125" style="174" customWidth="1"/>
    <col min="13067" max="13312" width="9" style="174"/>
    <col min="13313" max="13313" width="2.75" style="174" customWidth="1"/>
    <col min="13314" max="13314" width="19.25" style="174" bestFit="1" customWidth="1"/>
    <col min="13315" max="13322" width="11.125" style="174" customWidth="1"/>
    <col min="13323" max="13568" width="9" style="174"/>
    <col min="13569" max="13569" width="2.75" style="174" customWidth="1"/>
    <col min="13570" max="13570" width="19.25" style="174" bestFit="1" customWidth="1"/>
    <col min="13571" max="13578" width="11.125" style="174" customWidth="1"/>
    <col min="13579" max="13824" width="9" style="174"/>
    <col min="13825" max="13825" width="2.75" style="174" customWidth="1"/>
    <col min="13826" max="13826" width="19.25" style="174" bestFit="1" customWidth="1"/>
    <col min="13827" max="13834" width="11.125" style="174" customWidth="1"/>
    <col min="13835" max="14080" width="9" style="174"/>
    <col min="14081" max="14081" width="2.75" style="174" customWidth="1"/>
    <col min="14082" max="14082" width="19.25" style="174" bestFit="1" customWidth="1"/>
    <col min="14083" max="14090" width="11.125" style="174" customWidth="1"/>
    <col min="14091" max="14336" width="9" style="174"/>
    <col min="14337" max="14337" width="2.75" style="174" customWidth="1"/>
    <col min="14338" max="14338" width="19.25" style="174" bestFit="1" customWidth="1"/>
    <col min="14339" max="14346" width="11.125" style="174" customWidth="1"/>
    <col min="14347" max="14592" width="9" style="174"/>
    <col min="14593" max="14593" width="2.75" style="174" customWidth="1"/>
    <col min="14594" max="14594" width="19.25" style="174" bestFit="1" customWidth="1"/>
    <col min="14595" max="14602" width="11.125" style="174" customWidth="1"/>
    <col min="14603" max="14848" width="9" style="174"/>
    <col min="14849" max="14849" width="2.75" style="174" customWidth="1"/>
    <col min="14850" max="14850" width="19.25" style="174" bestFit="1" customWidth="1"/>
    <col min="14851" max="14858" width="11.125" style="174" customWidth="1"/>
    <col min="14859" max="15104" width="9" style="174"/>
    <col min="15105" max="15105" width="2.75" style="174" customWidth="1"/>
    <col min="15106" max="15106" width="19.25" style="174" bestFit="1" customWidth="1"/>
    <col min="15107" max="15114" width="11.125" style="174" customWidth="1"/>
    <col min="15115" max="15360" width="9" style="174"/>
    <col min="15361" max="15361" width="2.75" style="174" customWidth="1"/>
    <col min="15362" max="15362" width="19.25" style="174" bestFit="1" customWidth="1"/>
    <col min="15363" max="15370" width="11.125" style="174" customWidth="1"/>
    <col min="15371" max="15616" width="9" style="174"/>
    <col min="15617" max="15617" width="2.75" style="174" customWidth="1"/>
    <col min="15618" max="15618" width="19.25" style="174" bestFit="1" customWidth="1"/>
    <col min="15619" max="15626" width="11.125" style="174" customWidth="1"/>
    <col min="15627" max="15872" width="9" style="174"/>
    <col min="15873" max="15873" width="2.75" style="174" customWidth="1"/>
    <col min="15874" max="15874" width="19.25" style="174" bestFit="1" customWidth="1"/>
    <col min="15875" max="15882" width="11.125" style="174" customWidth="1"/>
    <col min="15883" max="16128" width="9" style="174"/>
    <col min="16129" max="16129" width="2.75" style="174" customWidth="1"/>
    <col min="16130" max="16130" width="19.25" style="174" bestFit="1" customWidth="1"/>
    <col min="16131" max="16138" width="11.125" style="174" customWidth="1"/>
    <col min="16139" max="16384" width="9" style="174"/>
  </cols>
  <sheetData>
    <row r="1" spans="1:10" ht="11.25" x14ac:dyDescent="0.15">
      <c r="A1" s="259"/>
      <c r="B1" s="260"/>
      <c r="C1" s="259"/>
      <c r="D1" s="259"/>
      <c r="E1" s="259"/>
      <c r="F1" s="259"/>
      <c r="G1" s="259"/>
      <c r="H1" s="259"/>
      <c r="I1" s="259"/>
      <c r="J1" s="263" t="s">
        <v>366</v>
      </c>
    </row>
    <row r="2" spans="1:10" s="176" customFormat="1" ht="15.95" customHeight="1" x14ac:dyDescent="0.15">
      <c r="A2" s="738" t="s">
        <v>434</v>
      </c>
      <c r="B2" s="739"/>
      <c r="C2" s="742" t="s">
        <v>709</v>
      </c>
      <c r="D2" s="746">
        <v>0</v>
      </c>
      <c r="E2" s="743">
        <v>0</v>
      </c>
      <c r="F2" s="742" t="s">
        <v>601</v>
      </c>
      <c r="G2" s="746">
        <v>0</v>
      </c>
      <c r="H2" s="743">
        <v>0</v>
      </c>
      <c r="I2" s="742" t="s">
        <v>307</v>
      </c>
      <c r="J2" s="743"/>
    </row>
    <row r="3" spans="1:10" s="176" customFormat="1" ht="15.95" customHeight="1" x14ac:dyDescent="0.15">
      <c r="A3" s="740"/>
      <c r="B3" s="741"/>
      <c r="C3" s="496" t="s">
        <v>206</v>
      </c>
      <c r="D3" s="496" t="s">
        <v>51</v>
      </c>
      <c r="E3" s="496" t="s">
        <v>52</v>
      </c>
      <c r="F3" s="496" t="s">
        <v>206</v>
      </c>
      <c r="G3" s="496" t="s">
        <v>51</v>
      </c>
      <c r="H3" s="496" t="s">
        <v>52</v>
      </c>
      <c r="I3" s="496" t="s">
        <v>308</v>
      </c>
      <c r="J3" s="496" t="s">
        <v>309</v>
      </c>
    </row>
    <row r="4" spans="1:10" s="177" customFormat="1" ht="11.1" customHeight="1" x14ac:dyDescent="0.15">
      <c r="A4" s="744" t="s">
        <v>435</v>
      </c>
      <c r="B4" s="745"/>
      <c r="C4" s="244">
        <v>46080106</v>
      </c>
      <c r="D4" s="245">
        <v>12070912</v>
      </c>
      <c r="E4" s="245">
        <v>34009194</v>
      </c>
      <c r="F4" s="245">
        <v>44662770</v>
      </c>
      <c r="G4" s="245">
        <v>11288203</v>
      </c>
      <c r="H4" s="245">
        <v>33374567</v>
      </c>
      <c r="I4" s="245">
        <v>1417336</v>
      </c>
      <c r="J4" s="299">
        <v>1.032</v>
      </c>
    </row>
    <row r="5" spans="1:10" s="177" customFormat="1" ht="11.1" customHeight="1" x14ac:dyDescent="0.15">
      <c r="A5" s="736" t="s">
        <v>379</v>
      </c>
      <c r="B5" s="737"/>
      <c r="C5" s="246">
        <v>3919638</v>
      </c>
      <c r="D5" s="247">
        <v>311134</v>
      </c>
      <c r="E5" s="247">
        <v>3608504</v>
      </c>
      <c r="F5" s="247">
        <v>4156341</v>
      </c>
      <c r="G5" s="247">
        <v>291991</v>
      </c>
      <c r="H5" s="247">
        <v>3864350</v>
      </c>
      <c r="I5" s="247">
        <v>-236703</v>
      </c>
      <c r="J5" s="248">
        <v>0.94299999999999995</v>
      </c>
    </row>
    <row r="6" spans="1:10" ht="11.1" customHeight="1" x14ac:dyDescent="0.15">
      <c r="A6" s="273">
        <v>1</v>
      </c>
      <c r="B6" s="274" t="s">
        <v>380</v>
      </c>
      <c r="C6" s="249">
        <v>20326</v>
      </c>
      <c r="D6" s="243">
        <v>15</v>
      </c>
      <c r="E6" s="243">
        <v>20311</v>
      </c>
      <c r="F6" s="243">
        <v>22569</v>
      </c>
      <c r="G6" s="243">
        <v>33</v>
      </c>
      <c r="H6" s="243">
        <v>22536</v>
      </c>
      <c r="I6" s="243">
        <v>-2243</v>
      </c>
      <c r="J6" s="250">
        <v>0.90100000000000002</v>
      </c>
    </row>
    <row r="7" spans="1:10" ht="11.1" customHeight="1" x14ac:dyDescent="0.15">
      <c r="A7" s="273">
        <v>2</v>
      </c>
      <c r="B7" s="274" t="s">
        <v>509</v>
      </c>
      <c r="C7" s="249">
        <v>26117</v>
      </c>
      <c r="D7" s="243">
        <v>6725</v>
      </c>
      <c r="E7" s="243">
        <v>19392</v>
      </c>
      <c r="F7" s="243">
        <v>27302</v>
      </c>
      <c r="G7" s="243">
        <v>4337</v>
      </c>
      <c r="H7" s="243">
        <v>22965</v>
      </c>
      <c r="I7" s="243">
        <v>-1185</v>
      </c>
      <c r="J7" s="250">
        <v>0.95699999999999996</v>
      </c>
    </row>
    <row r="8" spans="1:10" ht="11.1" customHeight="1" x14ac:dyDescent="0.15">
      <c r="A8" s="273">
        <v>3</v>
      </c>
      <c r="B8" s="274" t="s">
        <v>510</v>
      </c>
      <c r="C8" s="249">
        <v>6056</v>
      </c>
      <c r="D8" s="243">
        <v>15</v>
      </c>
      <c r="E8" s="243">
        <v>6041</v>
      </c>
      <c r="F8" s="243">
        <v>7215</v>
      </c>
      <c r="G8" s="243">
        <v>75</v>
      </c>
      <c r="H8" s="243">
        <v>7140</v>
      </c>
      <c r="I8" s="243">
        <v>-1159</v>
      </c>
      <c r="J8" s="250">
        <v>0.83899999999999997</v>
      </c>
    </row>
    <row r="9" spans="1:10" ht="11.1" customHeight="1" x14ac:dyDescent="0.15">
      <c r="A9" s="273">
        <v>4</v>
      </c>
      <c r="B9" s="274" t="s">
        <v>32</v>
      </c>
      <c r="C9" s="249">
        <v>111789</v>
      </c>
      <c r="D9" s="243">
        <v>207</v>
      </c>
      <c r="E9" s="243">
        <v>111582</v>
      </c>
      <c r="F9" s="243">
        <v>115729</v>
      </c>
      <c r="G9" s="243">
        <v>197</v>
      </c>
      <c r="H9" s="243">
        <v>115532</v>
      </c>
      <c r="I9" s="243">
        <v>-3940</v>
      </c>
      <c r="J9" s="250">
        <v>0.96599999999999997</v>
      </c>
    </row>
    <row r="10" spans="1:10" ht="11.1" customHeight="1" x14ac:dyDescent="0.15">
      <c r="A10" s="273">
        <v>5</v>
      </c>
      <c r="B10" s="274" t="s">
        <v>310</v>
      </c>
      <c r="C10" s="249">
        <v>4657</v>
      </c>
      <c r="D10" s="243" t="s">
        <v>216</v>
      </c>
      <c r="E10" s="243">
        <v>4657</v>
      </c>
      <c r="F10" s="243">
        <v>4250</v>
      </c>
      <c r="G10" s="243" t="s">
        <v>216</v>
      </c>
      <c r="H10" s="243">
        <v>4250</v>
      </c>
      <c r="I10" s="243">
        <v>407</v>
      </c>
      <c r="J10" s="250">
        <v>1.0960000000000001</v>
      </c>
    </row>
    <row r="11" spans="1:10" ht="11.1" customHeight="1" x14ac:dyDescent="0.15">
      <c r="A11" s="273">
        <v>6</v>
      </c>
      <c r="B11" s="274" t="s">
        <v>511</v>
      </c>
      <c r="C11" s="249">
        <v>1035640</v>
      </c>
      <c r="D11" s="243">
        <v>53895</v>
      </c>
      <c r="E11" s="243">
        <v>981745</v>
      </c>
      <c r="F11" s="243">
        <v>1094132</v>
      </c>
      <c r="G11" s="243">
        <v>38913</v>
      </c>
      <c r="H11" s="243">
        <v>1055219</v>
      </c>
      <c r="I11" s="243">
        <v>-58492</v>
      </c>
      <c r="J11" s="250">
        <v>0.94699999999999995</v>
      </c>
    </row>
    <row r="12" spans="1:10" ht="11.1" customHeight="1" x14ac:dyDescent="0.15">
      <c r="A12" s="273">
        <v>7</v>
      </c>
      <c r="B12" s="274" t="s">
        <v>381</v>
      </c>
      <c r="C12" s="249">
        <v>1405</v>
      </c>
      <c r="D12" s="243">
        <v>100</v>
      </c>
      <c r="E12" s="243">
        <v>1305</v>
      </c>
      <c r="F12" s="243">
        <v>780</v>
      </c>
      <c r="G12" s="243">
        <v>123</v>
      </c>
      <c r="H12" s="243">
        <v>657</v>
      </c>
      <c r="I12" s="243">
        <v>625</v>
      </c>
      <c r="J12" s="250">
        <v>1.8009999999999999</v>
      </c>
    </row>
    <row r="13" spans="1:10" ht="11.1" customHeight="1" x14ac:dyDescent="0.15">
      <c r="A13" s="273">
        <v>8</v>
      </c>
      <c r="B13" s="274" t="s">
        <v>382</v>
      </c>
      <c r="C13" s="249">
        <v>243540</v>
      </c>
      <c r="D13" s="243">
        <v>13931</v>
      </c>
      <c r="E13" s="243">
        <v>229609</v>
      </c>
      <c r="F13" s="243">
        <v>263308</v>
      </c>
      <c r="G13" s="243">
        <v>13776</v>
      </c>
      <c r="H13" s="243">
        <v>249532</v>
      </c>
      <c r="I13" s="243">
        <v>-19768</v>
      </c>
      <c r="J13" s="250">
        <v>0.92500000000000004</v>
      </c>
    </row>
    <row r="14" spans="1:10" ht="11.1" customHeight="1" x14ac:dyDescent="0.15">
      <c r="A14" s="273">
        <v>9</v>
      </c>
      <c r="B14" s="274" t="s">
        <v>383</v>
      </c>
      <c r="C14" s="249">
        <v>390</v>
      </c>
      <c r="D14" s="243" t="s">
        <v>216</v>
      </c>
      <c r="E14" s="243">
        <v>390</v>
      </c>
      <c r="F14" s="243">
        <v>510</v>
      </c>
      <c r="G14" s="243" t="s">
        <v>216</v>
      </c>
      <c r="H14" s="243">
        <v>510</v>
      </c>
      <c r="I14" s="243">
        <v>-120</v>
      </c>
      <c r="J14" s="250">
        <v>0.76500000000000001</v>
      </c>
    </row>
    <row r="15" spans="1:10" ht="11.1" customHeight="1" x14ac:dyDescent="0.15">
      <c r="A15" s="273">
        <v>10</v>
      </c>
      <c r="B15" s="274" t="s">
        <v>385</v>
      </c>
      <c r="C15" s="249">
        <v>1584823</v>
      </c>
      <c r="D15" s="243">
        <v>42708</v>
      </c>
      <c r="E15" s="243">
        <v>1542115</v>
      </c>
      <c r="F15" s="243">
        <v>1678294</v>
      </c>
      <c r="G15" s="243">
        <v>38703</v>
      </c>
      <c r="H15" s="243">
        <v>1639591</v>
      </c>
      <c r="I15" s="243">
        <v>-93471</v>
      </c>
      <c r="J15" s="250">
        <v>0.94399999999999995</v>
      </c>
    </row>
    <row r="16" spans="1:10" ht="11.1" customHeight="1" x14ac:dyDescent="0.15">
      <c r="A16" s="273">
        <v>11</v>
      </c>
      <c r="B16" s="274" t="s">
        <v>386</v>
      </c>
      <c r="C16" s="249">
        <v>884895</v>
      </c>
      <c r="D16" s="243">
        <v>193538</v>
      </c>
      <c r="E16" s="243">
        <v>691357</v>
      </c>
      <c r="F16" s="243">
        <v>942252</v>
      </c>
      <c r="G16" s="243">
        <v>195834</v>
      </c>
      <c r="H16" s="243">
        <v>746418</v>
      </c>
      <c r="I16" s="243">
        <v>-57357</v>
      </c>
      <c r="J16" s="250">
        <v>0.93899999999999995</v>
      </c>
    </row>
    <row r="17" spans="1:10" s="177" customFormat="1" ht="11.1" customHeight="1" x14ac:dyDescent="0.15">
      <c r="A17" s="736" t="s">
        <v>33</v>
      </c>
      <c r="B17" s="737"/>
      <c r="C17" s="246">
        <v>903947</v>
      </c>
      <c r="D17" s="247">
        <v>24675</v>
      </c>
      <c r="E17" s="247">
        <v>879272</v>
      </c>
      <c r="F17" s="247">
        <v>947118</v>
      </c>
      <c r="G17" s="247">
        <v>19208</v>
      </c>
      <c r="H17" s="247">
        <v>927910</v>
      </c>
      <c r="I17" s="247">
        <v>-43171</v>
      </c>
      <c r="J17" s="248">
        <v>0.95399999999999996</v>
      </c>
    </row>
    <row r="18" spans="1:10" ht="11.1" customHeight="1" x14ac:dyDescent="0.15">
      <c r="A18" s="273">
        <v>12</v>
      </c>
      <c r="B18" s="274" t="s">
        <v>387</v>
      </c>
      <c r="C18" s="249">
        <v>5578</v>
      </c>
      <c r="D18" s="243">
        <v>1062</v>
      </c>
      <c r="E18" s="243">
        <v>4516</v>
      </c>
      <c r="F18" s="243">
        <v>4102</v>
      </c>
      <c r="G18" s="243">
        <v>1384</v>
      </c>
      <c r="H18" s="243">
        <v>2718</v>
      </c>
      <c r="I18" s="243">
        <v>1476</v>
      </c>
      <c r="J18" s="250">
        <v>1.36</v>
      </c>
    </row>
    <row r="19" spans="1:10" ht="11.1" customHeight="1" x14ac:dyDescent="0.15">
      <c r="A19" s="273">
        <v>13</v>
      </c>
      <c r="B19" s="274" t="s">
        <v>388</v>
      </c>
      <c r="C19" s="249">
        <v>780822</v>
      </c>
      <c r="D19" s="243">
        <v>22137</v>
      </c>
      <c r="E19" s="243">
        <v>758685</v>
      </c>
      <c r="F19" s="243">
        <v>822079</v>
      </c>
      <c r="G19" s="243">
        <v>17226</v>
      </c>
      <c r="H19" s="243">
        <v>804853</v>
      </c>
      <c r="I19" s="243">
        <v>-41257</v>
      </c>
      <c r="J19" s="250">
        <v>0.95</v>
      </c>
    </row>
    <row r="20" spans="1:10" ht="11.1" customHeight="1" x14ac:dyDescent="0.15">
      <c r="A20" s="273">
        <v>14</v>
      </c>
      <c r="B20" s="274" t="s">
        <v>389</v>
      </c>
      <c r="C20" s="249">
        <v>60547</v>
      </c>
      <c r="D20" s="243">
        <v>1238</v>
      </c>
      <c r="E20" s="243">
        <v>59309</v>
      </c>
      <c r="F20" s="243">
        <v>65357</v>
      </c>
      <c r="G20" s="243">
        <v>394</v>
      </c>
      <c r="H20" s="243">
        <v>64963</v>
      </c>
      <c r="I20" s="243">
        <v>-4810</v>
      </c>
      <c r="J20" s="250">
        <v>0.92600000000000005</v>
      </c>
    </row>
    <row r="21" spans="1:10" ht="11.1" customHeight="1" x14ac:dyDescent="0.15">
      <c r="A21" s="273">
        <v>15</v>
      </c>
      <c r="B21" s="274" t="s">
        <v>34</v>
      </c>
      <c r="C21" s="249">
        <v>17973</v>
      </c>
      <c r="D21" s="243">
        <v>78</v>
      </c>
      <c r="E21" s="243">
        <v>17895</v>
      </c>
      <c r="F21" s="243">
        <v>10905</v>
      </c>
      <c r="G21" s="243">
        <v>83</v>
      </c>
      <c r="H21" s="243">
        <v>10822</v>
      </c>
      <c r="I21" s="243">
        <v>7068</v>
      </c>
      <c r="J21" s="250">
        <v>1.6479999999999999</v>
      </c>
    </row>
    <row r="22" spans="1:10" ht="11.1" customHeight="1" x14ac:dyDescent="0.15">
      <c r="A22" s="273">
        <v>16</v>
      </c>
      <c r="B22" s="274" t="s">
        <v>50</v>
      </c>
      <c r="C22" s="249">
        <v>1171</v>
      </c>
      <c r="D22" s="243">
        <v>136</v>
      </c>
      <c r="E22" s="243">
        <v>1035</v>
      </c>
      <c r="F22" s="243">
        <v>1522</v>
      </c>
      <c r="G22" s="243">
        <v>7</v>
      </c>
      <c r="H22" s="243">
        <v>1515</v>
      </c>
      <c r="I22" s="243">
        <v>-351</v>
      </c>
      <c r="J22" s="250">
        <v>0.76900000000000002</v>
      </c>
    </row>
    <row r="23" spans="1:10" ht="11.1" customHeight="1" x14ac:dyDescent="0.15">
      <c r="A23" s="273">
        <v>17</v>
      </c>
      <c r="B23" s="274" t="s">
        <v>390</v>
      </c>
      <c r="C23" s="249">
        <v>37856</v>
      </c>
      <c r="D23" s="243">
        <v>24</v>
      </c>
      <c r="E23" s="243">
        <v>37832</v>
      </c>
      <c r="F23" s="243">
        <v>43153</v>
      </c>
      <c r="G23" s="243">
        <v>114</v>
      </c>
      <c r="H23" s="243">
        <v>43039</v>
      </c>
      <c r="I23" s="243">
        <v>-5297</v>
      </c>
      <c r="J23" s="250">
        <v>0.877</v>
      </c>
    </row>
    <row r="24" spans="1:10" s="177" customFormat="1" ht="11.1" customHeight="1" x14ac:dyDescent="0.15">
      <c r="A24" s="736" t="s">
        <v>391</v>
      </c>
      <c r="B24" s="737"/>
      <c r="C24" s="246">
        <v>304042</v>
      </c>
      <c r="D24" s="247">
        <v>30801</v>
      </c>
      <c r="E24" s="247">
        <v>273241</v>
      </c>
      <c r="F24" s="247">
        <v>302886</v>
      </c>
      <c r="G24" s="247">
        <v>31859</v>
      </c>
      <c r="H24" s="247">
        <v>271027</v>
      </c>
      <c r="I24" s="247">
        <v>1156</v>
      </c>
      <c r="J24" s="248">
        <v>1.004</v>
      </c>
    </row>
    <row r="25" spans="1:10" ht="11.1" customHeight="1" x14ac:dyDescent="0.15">
      <c r="A25" s="273">
        <v>18</v>
      </c>
      <c r="B25" s="274" t="s">
        <v>392</v>
      </c>
      <c r="C25" s="249">
        <v>53782</v>
      </c>
      <c r="D25" s="243" t="s">
        <v>216</v>
      </c>
      <c r="E25" s="243">
        <v>53782</v>
      </c>
      <c r="F25" s="243">
        <v>47867</v>
      </c>
      <c r="G25" s="243" t="s">
        <v>216</v>
      </c>
      <c r="H25" s="243">
        <v>47867</v>
      </c>
      <c r="I25" s="243">
        <v>5915</v>
      </c>
      <c r="J25" s="250">
        <v>1.1240000000000001</v>
      </c>
    </row>
    <row r="26" spans="1:10" ht="11.1" customHeight="1" x14ac:dyDescent="0.15">
      <c r="A26" s="273">
        <v>19</v>
      </c>
      <c r="B26" s="274" t="s">
        <v>0</v>
      </c>
      <c r="C26" s="249">
        <v>127</v>
      </c>
      <c r="D26" s="243" t="s">
        <v>216</v>
      </c>
      <c r="E26" s="243">
        <v>127</v>
      </c>
      <c r="F26" s="243">
        <v>991</v>
      </c>
      <c r="G26" s="243">
        <v>30</v>
      </c>
      <c r="H26" s="243">
        <v>961</v>
      </c>
      <c r="I26" s="243">
        <v>-864</v>
      </c>
      <c r="J26" s="250">
        <v>0.128</v>
      </c>
    </row>
    <row r="27" spans="1:10" ht="11.1" customHeight="1" x14ac:dyDescent="0.15">
      <c r="A27" s="273">
        <v>20</v>
      </c>
      <c r="B27" s="274" t="s">
        <v>513</v>
      </c>
      <c r="C27" s="249">
        <v>2220</v>
      </c>
      <c r="D27" s="243">
        <v>63</v>
      </c>
      <c r="E27" s="243">
        <v>2157</v>
      </c>
      <c r="F27" s="243">
        <v>3285</v>
      </c>
      <c r="G27" s="243" t="s">
        <v>216</v>
      </c>
      <c r="H27" s="243">
        <v>3285</v>
      </c>
      <c r="I27" s="243">
        <v>-1065</v>
      </c>
      <c r="J27" s="250">
        <v>0.67600000000000005</v>
      </c>
    </row>
    <row r="28" spans="1:10" ht="11.1" customHeight="1" x14ac:dyDescent="0.15">
      <c r="A28" s="273">
        <v>21</v>
      </c>
      <c r="B28" s="274" t="s">
        <v>514</v>
      </c>
      <c r="C28" s="249">
        <v>16941</v>
      </c>
      <c r="D28" s="243">
        <v>488</v>
      </c>
      <c r="E28" s="243">
        <v>16453</v>
      </c>
      <c r="F28" s="243">
        <v>18673</v>
      </c>
      <c r="G28" s="243">
        <v>567</v>
      </c>
      <c r="H28" s="243">
        <v>18106</v>
      </c>
      <c r="I28" s="243">
        <v>-1732</v>
      </c>
      <c r="J28" s="250">
        <v>0.90700000000000003</v>
      </c>
    </row>
    <row r="29" spans="1:10" ht="11.1" customHeight="1" x14ac:dyDescent="0.15">
      <c r="A29" s="273">
        <v>22</v>
      </c>
      <c r="B29" s="274" t="s">
        <v>515</v>
      </c>
      <c r="C29" s="249">
        <v>84093</v>
      </c>
      <c r="D29" s="243">
        <v>3690</v>
      </c>
      <c r="E29" s="243">
        <v>80403</v>
      </c>
      <c r="F29" s="243">
        <v>89750</v>
      </c>
      <c r="G29" s="243">
        <v>4202</v>
      </c>
      <c r="H29" s="243">
        <v>85548</v>
      </c>
      <c r="I29" s="243">
        <v>-5657</v>
      </c>
      <c r="J29" s="250">
        <v>0.93700000000000006</v>
      </c>
    </row>
    <row r="30" spans="1:10" ht="11.1" customHeight="1" x14ac:dyDescent="0.15">
      <c r="A30" s="273">
        <v>23</v>
      </c>
      <c r="B30" s="274" t="s">
        <v>1</v>
      </c>
      <c r="C30" s="249">
        <v>1721</v>
      </c>
      <c r="D30" s="243" t="s">
        <v>216</v>
      </c>
      <c r="E30" s="243">
        <v>1721</v>
      </c>
      <c r="F30" s="243">
        <v>2075</v>
      </c>
      <c r="G30" s="243">
        <v>14</v>
      </c>
      <c r="H30" s="243">
        <v>2061</v>
      </c>
      <c r="I30" s="243">
        <v>-354</v>
      </c>
      <c r="J30" s="250">
        <v>0.82899999999999996</v>
      </c>
    </row>
    <row r="31" spans="1:10" ht="11.1" customHeight="1" x14ac:dyDescent="0.15">
      <c r="A31" s="273">
        <v>24</v>
      </c>
      <c r="B31" s="274" t="s">
        <v>2</v>
      </c>
      <c r="C31" s="249">
        <v>23</v>
      </c>
      <c r="D31" s="243" t="s">
        <v>216</v>
      </c>
      <c r="E31" s="243">
        <v>23</v>
      </c>
      <c r="F31" s="243">
        <v>14</v>
      </c>
      <c r="G31" s="243" t="s">
        <v>216</v>
      </c>
      <c r="H31" s="243">
        <v>14</v>
      </c>
      <c r="I31" s="243">
        <v>9</v>
      </c>
      <c r="J31" s="250">
        <v>1.643</v>
      </c>
    </row>
    <row r="32" spans="1:10" ht="11.1" customHeight="1" x14ac:dyDescent="0.15">
      <c r="A32" s="273">
        <v>25</v>
      </c>
      <c r="B32" s="274" t="s">
        <v>3</v>
      </c>
      <c r="C32" s="249">
        <v>122</v>
      </c>
      <c r="D32" s="243" t="s">
        <v>216</v>
      </c>
      <c r="E32" s="243">
        <v>122</v>
      </c>
      <c r="F32" s="243">
        <v>96</v>
      </c>
      <c r="G32" s="243" t="s">
        <v>216</v>
      </c>
      <c r="H32" s="243">
        <v>96</v>
      </c>
      <c r="I32" s="243">
        <v>26</v>
      </c>
      <c r="J32" s="250">
        <v>1.2709999999999999</v>
      </c>
    </row>
    <row r="33" spans="1:10" ht="11.1" customHeight="1" x14ac:dyDescent="0.15">
      <c r="A33" s="273">
        <v>26</v>
      </c>
      <c r="B33" s="274" t="s">
        <v>4</v>
      </c>
      <c r="C33" s="249">
        <v>12426</v>
      </c>
      <c r="D33" s="243">
        <v>37</v>
      </c>
      <c r="E33" s="243">
        <v>12389</v>
      </c>
      <c r="F33" s="243">
        <v>11217</v>
      </c>
      <c r="G33" s="243">
        <v>44</v>
      </c>
      <c r="H33" s="243">
        <v>11173</v>
      </c>
      <c r="I33" s="243">
        <v>1209</v>
      </c>
      <c r="J33" s="250">
        <v>1.1080000000000001</v>
      </c>
    </row>
    <row r="34" spans="1:10" ht="11.1" customHeight="1" x14ac:dyDescent="0.15">
      <c r="A34" s="273">
        <v>27</v>
      </c>
      <c r="B34" s="274" t="s">
        <v>35</v>
      </c>
      <c r="C34" s="249">
        <v>132587</v>
      </c>
      <c r="D34" s="243">
        <v>26523</v>
      </c>
      <c r="E34" s="243">
        <v>106064</v>
      </c>
      <c r="F34" s="243">
        <v>128918</v>
      </c>
      <c r="G34" s="243">
        <v>27002</v>
      </c>
      <c r="H34" s="243">
        <v>101916</v>
      </c>
      <c r="I34" s="243">
        <v>3669</v>
      </c>
      <c r="J34" s="250">
        <v>1.028</v>
      </c>
    </row>
    <row r="35" spans="1:10" s="177" customFormat="1" ht="11.1" customHeight="1" x14ac:dyDescent="0.15">
      <c r="A35" s="736" t="s">
        <v>5</v>
      </c>
      <c r="B35" s="737"/>
      <c r="C35" s="246">
        <v>13684461</v>
      </c>
      <c r="D35" s="247">
        <v>5060627</v>
      </c>
      <c r="E35" s="247">
        <v>8623834</v>
      </c>
      <c r="F35" s="247">
        <v>12434822</v>
      </c>
      <c r="G35" s="247">
        <v>4416188</v>
      </c>
      <c r="H35" s="247">
        <v>8018634</v>
      </c>
      <c r="I35" s="247">
        <v>1249639</v>
      </c>
      <c r="J35" s="248">
        <v>1.1000000000000001</v>
      </c>
    </row>
    <row r="36" spans="1:10" ht="11.1" customHeight="1" x14ac:dyDescent="0.15">
      <c r="A36" s="273">
        <v>28</v>
      </c>
      <c r="B36" s="274" t="s">
        <v>6</v>
      </c>
      <c r="C36" s="249">
        <v>49520</v>
      </c>
      <c r="D36" s="243">
        <v>20621</v>
      </c>
      <c r="E36" s="243">
        <v>28899</v>
      </c>
      <c r="F36" s="243">
        <v>43389</v>
      </c>
      <c r="G36" s="243">
        <v>15244</v>
      </c>
      <c r="H36" s="243">
        <v>28145</v>
      </c>
      <c r="I36" s="243">
        <v>6131</v>
      </c>
      <c r="J36" s="250">
        <v>1.141</v>
      </c>
    </row>
    <row r="37" spans="1:10" ht="11.1" customHeight="1" x14ac:dyDescent="0.15">
      <c r="A37" s="273">
        <v>29</v>
      </c>
      <c r="B37" s="274" t="s">
        <v>36</v>
      </c>
      <c r="C37" s="249">
        <v>315033</v>
      </c>
      <c r="D37" s="243">
        <v>197270</v>
      </c>
      <c r="E37" s="243">
        <v>117763</v>
      </c>
      <c r="F37" s="243">
        <v>305083</v>
      </c>
      <c r="G37" s="243">
        <v>204065</v>
      </c>
      <c r="H37" s="243">
        <v>101018</v>
      </c>
      <c r="I37" s="243">
        <v>9950</v>
      </c>
      <c r="J37" s="250">
        <v>1.0329999999999999</v>
      </c>
    </row>
    <row r="38" spans="1:10" ht="11.1" customHeight="1" x14ac:dyDescent="0.15">
      <c r="A38" s="273">
        <v>30</v>
      </c>
      <c r="B38" s="274" t="s">
        <v>7</v>
      </c>
      <c r="C38" s="249">
        <v>265575</v>
      </c>
      <c r="D38" s="243">
        <v>111269</v>
      </c>
      <c r="E38" s="243">
        <v>154306</v>
      </c>
      <c r="F38" s="243">
        <v>242232</v>
      </c>
      <c r="G38" s="243">
        <v>97715</v>
      </c>
      <c r="H38" s="243">
        <v>144517</v>
      </c>
      <c r="I38" s="243">
        <v>23343</v>
      </c>
      <c r="J38" s="250">
        <v>1.0960000000000001</v>
      </c>
    </row>
    <row r="39" spans="1:10" ht="11.1" customHeight="1" x14ac:dyDescent="0.15">
      <c r="A39" s="273">
        <v>31</v>
      </c>
      <c r="B39" s="274" t="s">
        <v>8</v>
      </c>
      <c r="C39" s="249">
        <v>1564439</v>
      </c>
      <c r="D39" s="243">
        <v>281760</v>
      </c>
      <c r="E39" s="243">
        <v>1282679</v>
      </c>
      <c r="F39" s="243">
        <v>1416820</v>
      </c>
      <c r="G39" s="243">
        <v>257742</v>
      </c>
      <c r="H39" s="243">
        <v>1159078</v>
      </c>
      <c r="I39" s="243">
        <v>147619</v>
      </c>
      <c r="J39" s="250">
        <v>1.1040000000000001</v>
      </c>
    </row>
    <row r="40" spans="1:10" ht="11.1" customHeight="1" x14ac:dyDescent="0.15">
      <c r="A40" s="273">
        <v>32</v>
      </c>
      <c r="B40" s="274" t="s">
        <v>37</v>
      </c>
      <c r="C40" s="249">
        <v>5364</v>
      </c>
      <c r="D40" s="243">
        <v>574</v>
      </c>
      <c r="E40" s="243">
        <v>4790</v>
      </c>
      <c r="F40" s="243">
        <v>3431</v>
      </c>
      <c r="G40" s="243">
        <v>539</v>
      </c>
      <c r="H40" s="243">
        <v>2892</v>
      </c>
      <c r="I40" s="243">
        <v>1933</v>
      </c>
      <c r="J40" s="250">
        <v>1.5629999999999999</v>
      </c>
    </row>
    <row r="41" spans="1:10" ht="11.1" customHeight="1" x14ac:dyDescent="0.15">
      <c r="A41" s="273">
        <v>33</v>
      </c>
      <c r="B41" s="274" t="s">
        <v>516</v>
      </c>
      <c r="C41" s="249">
        <v>108641</v>
      </c>
      <c r="D41" s="243">
        <v>86284</v>
      </c>
      <c r="E41" s="243">
        <v>22357</v>
      </c>
      <c r="F41" s="243">
        <v>97679</v>
      </c>
      <c r="G41" s="243">
        <v>77471</v>
      </c>
      <c r="H41" s="243">
        <v>20208</v>
      </c>
      <c r="I41" s="243">
        <v>10962</v>
      </c>
      <c r="J41" s="250">
        <v>1.1120000000000001</v>
      </c>
    </row>
    <row r="42" spans="1:10" ht="11.1" customHeight="1" x14ac:dyDescent="0.15">
      <c r="A42" s="273">
        <v>34</v>
      </c>
      <c r="B42" s="275" t="s">
        <v>517</v>
      </c>
      <c r="C42" s="249">
        <v>123942</v>
      </c>
      <c r="D42" s="243">
        <v>3072</v>
      </c>
      <c r="E42" s="243">
        <v>120870</v>
      </c>
      <c r="F42" s="243">
        <v>103335</v>
      </c>
      <c r="G42" s="243">
        <v>3078</v>
      </c>
      <c r="H42" s="243">
        <v>100257</v>
      </c>
      <c r="I42" s="243">
        <v>20607</v>
      </c>
      <c r="J42" s="250">
        <v>1.1990000000000001</v>
      </c>
    </row>
    <row r="43" spans="1:10" ht="11.1" customHeight="1" x14ac:dyDescent="0.15">
      <c r="A43" s="273">
        <v>35</v>
      </c>
      <c r="B43" s="274" t="s">
        <v>38</v>
      </c>
      <c r="C43" s="249">
        <v>141871</v>
      </c>
      <c r="D43" s="243">
        <v>62105</v>
      </c>
      <c r="E43" s="243">
        <v>79766</v>
      </c>
      <c r="F43" s="243">
        <v>87149</v>
      </c>
      <c r="G43" s="243">
        <v>29413</v>
      </c>
      <c r="H43" s="243">
        <v>57736</v>
      </c>
      <c r="I43" s="243">
        <v>54722</v>
      </c>
      <c r="J43" s="250">
        <v>1.6279999999999999</v>
      </c>
    </row>
    <row r="44" spans="1:10" ht="11.1" customHeight="1" x14ac:dyDescent="0.15">
      <c r="A44" s="273">
        <v>36</v>
      </c>
      <c r="B44" s="274" t="s">
        <v>39</v>
      </c>
      <c r="C44" s="249">
        <v>1965371</v>
      </c>
      <c r="D44" s="243">
        <v>1211008</v>
      </c>
      <c r="E44" s="243">
        <v>754363</v>
      </c>
      <c r="F44" s="243">
        <v>1788153</v>
      </c>
      <c r="G44" s="243">
        <v>1147933</v>
      </c>
      <c r="H44" s="243">
        <v>640220</v>
      </c>
      <c r="I44" s="243">
        <v>177218</v>
      </c>
      <c r="J44" s="250">
        <v>1.099</v>
      </c>
    </row>
    <row r="45" spans="1:10" ht="11.1" customHeight="1" x14ac:dyDescent="0.15">
      <c r="A45" s="273">
        <v>37</v>
      </c>
      <c r="B45" s="274" t="s">
        <v>311</v>
      </c>
      <c r="C45" s="249">
        <v>436992</v>
      </c>
      <c r="D45" s="243">
        <v>78431</v>
      </c>
      <c r="E45" s="243">
        <v>358561</v>
      </c>
      <c r="F45" s="243">
        <v>408984</v>
      </c>
      <c r="G45" s="243">
        <v>65152</v>
      </c>
      <c r="H45" s="243">
        <v>343832</v>
      </c>
      <c r="I45" s="243">
        <v>28008</v>
      </c>
      <c r="J45" s="250">
        <v>1.0680000000000001</v>
      </c>
    </row>
    <row r="46" spans="1:10" ht="11.1" customHeight="1" x14ac:dyDescent="0.15">
      <c r="A46" s="273">
        <v>38</v>
      </c>
      <c r="B46" s="274" t="s">
        <v>40</v>
      </c>
      <c r="C46" s="249">
        <v>3509743</v>
      </c>
      <c r="D46" s="243">
        <v>1992825</v>
      </c>
      <c r="E46" s="243">
        <v>1516918</v>
      </c>
      <c r="F46" s="243">
        <v>2979961</v>
      </c>
      <c r="G46" s="243">
        <v>1604532</v>
      </c>
      <c r="H46" s="243">
        <v>1375429</v>
      </c>
      <c r="I46" s="243">
        <v>529782</v>
      </c>
      <c r="J46" s="250">
        <v>1.1779999999999999</v>
      </c>
    </row>
    <row r="47" spans="1:10" ht="11.1" customHeight="1" x14ac:dyDescent="0.15">
      <c r="A47" s="273">
        <v>39</v>
      </c>
      <c r="B47" s="274" t="s">
        <v>41</v>
      </c>
      <c r="C47" s="249">
        <v>4430077</v>
      </c>
      <c r="D47" s="243">
        <v>749171</v>
      </c>
      <c r="E47" s="243">
        <v>3680906</v>
      </c>
      <c r="F47" s="243">
        <v>4175822</v>
      </c>
      <c r="G47" s="243">
        <v>640675</v>
      </c>
      <c r="H47" s="243">
        <v>3535147</v>
      </c>
      <c r="I47" s="243">
        <v>254255</v>
      </c>
      <c r="J47" s="250">
        <v>1.0609999999999999</v>
      </c>
    </row>
    <row r="48" spans="1:10" ht="11.1" customHeight="1" x14ac:dyDescent="0.15">
      <c r="A48" s="273">
        <v>40</v>
      </c>
      <c r="B48" s="276" t="s">
        <v>518</v>
      </c>
      <c r="C48" s="249">
        <v>587104</v>
      </c>
      <c r="D48" s="243">
        <v>228843</v>
      </c>
      <c r="E48" s="243">
        <v>358261</v>
      </c>
      <c r="F48" s="243">
        <v>591238</v>
      </c>
      <c r="G48" s="243">
        <v>239794</v>
      </c>
      <c r="H48" s="243">
        <v>351444</v>
      </c>
      <c r="I48" s="243">
        <v>-4134</v>
      </c>
      <c r="J48" s="250">
        <v>0.99299999999999999</v>
      </c>
    </row>
    <row r="49" spans="1:17" ht="11.1" customHeight="1" x14ac:dyDescent="0.15">
      <c r="A49" s="273">
        <v>41</v>
      </c>
      <c r="B49" s="274" t="s">
        <v>519</v>
      </c>
      <c r="C49" s="249">
        <v>151711</v>
      </c>
      <c r="D49" s="243">
        <v>30369</v>
      </c>
      <c r="E49" s="243">
        <v>121342</v>
      </c>
      <c r="F49" s="243">
        <v>161895</v>
      </c>
      <c r="G49" s="243">
        <v>25355</v>
      </c>
      <c r="H49" s="243">
        <v>136540</v>
      </c>
      <c r="I49" s="243">
        <v>-10184</v>
      </c>
      <c r="J49" s="250">
        <v>0.93700000000000006</v>
      </c>
    </row>
    <row r="50" spans="1:17" ht="11.1" customHeight="1" x14ac:dyDescent="0.15">
      <c r="A50" s="273">
        <v>42</v>
      </c>
      <c r="B50" s="274" t="s">
        <v>312</v>
      </c>
      <c r="C50" s="249">
        <v>29078</v>
      </c>
      <c r="D50" s="243">
        <v>7025</v>
      </c>
      <c r="E50" s="243">
        <v>22053</v>
      </c>
      <c r="F50" s="243">
        <v>29651</v>
      </c>
      <c r="G50" s="243">
        <v>7480</v>
      </c>
      <c r="H50" s="243">
        <v>22171</v>
      </c>
      <c r="I50" s="243">
        <v>-573</v>
      </c>
      <c r="J50" s="250">
        <v>0.98099999999999998</v>
      </c>
    </row>
    <row r="51" spans="1:17" s="177" customFormat="1" ht="11.1" customHeight="1" x14ac:dyDescent="0.15">
      <c r="A51" s="736" t="s">
        <v>9</v>
      </c>
      <c r="B51" s="737"/>
      <c r="C51" s="246">
        <v>6114049</v>
      </c>
      <c r="D51" s="247">
        <v>2636864</v>
      </c>
      <c r="E51" s="247">
        <v>3477185</v>
      </c>
      <c r="F51" s="247">
        <v>5643538</v>
      </c>
      <c r="G51" s="247">
        <v>2352294</v>
      </c>
      <c r="H51" s="247">
        <v>3291244</v>
      </c>
      <c r="I51" s="247">
        <v>470511</v>
      </c>
      <c r="J51" s="248">
        <v>1.083</v>
      </c>
      <c r="K51" s="178"/>
      <c r="L51" s="178"/>
      <c r="M51" s="178"/>
      <c r="N51" s="178"/>
      <c r="O51" s="178"/>
      <c r="P51" s="178"/>
      <c r="Q51" s="178"/>
    </row>
    <row r="52" spans="1:17" ht="11.1" customHeight="1" x14ac:dyDescent="0.15">
      <c r="A52" s="273">
        <v>43</v>
      </c>
      <c r="B52" s="274" t="s">
        <v>10</v>
      </c>
      <c r="C52" s="249">
        <v>139937</v>
      </c>
      <c r="D52" s="243">
        <v>9902</v>
      </c>
      <c r="E52" s="243">
        <v>130035</v>
      </c>
      <c r="F52" s="243">
        <v>132303</v>
      </c>
      <c r="G52" s="243">
        <v>8630</v>
      </c>
      <c r="H52" s="243">
        <v>123673</v>
      </c>
      <c r="I52" s="243">
        <v>7634</v>
      </c>
      <c r="J52" s="250">
        <v>1.0580000000000001</v>
      </c>
    </row>
    <row r="53" spans="1:17" ht="11.1" customHeight="1" x14ac:dyDescent="0.15">
      <c r="A53" s="273">
        <v>44</v>
      </c>
      <c r="B53" s="274" t="s">
        <v>11</v>
      </c>
      <c r="C53" s="249">
        <v>16352</v>
      </c>
      <c r="D53" s="243">
        <v>2395</v>
      </c>
      <c r="E53" s="243">
        <v>13957</v>
      </c>
      <c r="F53" s="243">
        <v>17438</v>
      </c>
      <c r="G53" s="243">
        <v>1479</v>
      </c>
      <c r="H53" s="243">
        <v>15959</v>
      </c>
      <c r="I53" s="243">
        <v>-1086</v>
      </c>
      <c r="J53" s="250">
        <v>0.93799999999999994</v>
      </c>
    </row>
    <row r="54" spans="1:17" ht="11.1" customHeight="1" x14ac:dyDescent="0.15">
      <c r="A54" s="273">
        <v>45</v>
      </c>
      <c r="B54" s="274" t="s">
        <v>12</v>
      </c>
      <c r="C54" s="249">
        <v>217619</v>
      </c>
      <c r="D54" s="243">
        <v>51820</v>
      </c>
      <c r="E54" s="243">
        <v>165799</v>
      </c>
      <c r="F54" s="243">
        <v>210608</v>
      </c>
      <c r="G54" s="243">
        <v>56844</v>
      </c>
      <c r="H54" s="243">
        <v>153764</v>
      </c>
      <c r="I54" s="243">
        <v>7011</v>
      </c>
      <c r="J54" s="250">
        <v>1.0329999999999999</v>
      </c>
    </row>
    <row r="55" spans="1:17" ht="11.1" customHeight="1" x14ac:dyDescent="0.15">
      <c r="A55" s="273">
        <v>46</v>
      </c>
      <c r="B55" s="274" t="s">
        <v>520</v>
      </c>
      <c r="C55" s="249">
        <v>313370</v>
      </c>
      <c r="D55" s="243">
        <v>110692</v>
      </c>
      <c r="E55" s="243">
        <v>202678</v>
      </c>
      <c r="F55" s="243">
        <v>283446</v>
      </c>
      <c r="G55" s="243">
        <v>100712</v>
      </c>
      <c r="H55" s="243">
        <v>182734</v>
      </c>
      <c r="I55" s="243">
        <v>29924</v>
      </c>
      <c r="J55" s="250">
        <v>1.1060000000000001</v>
      </c>
    </row>
    <row r="56" spans="1:17" ht="11.1" customHeight="1" x14ac:dyDescent="0.15">
      <c r="A56" s="273">
        <v>47</v>
      </c>
      <c r="B56" s="274" t="s">
        <v>13</v>
      </c>
      <c r="C56" s="249" t="s">
        <v>216</v>
      </c>
      <c r="D56" s="243" t="s">
        <v>216</v>
      </c>
      <c r="E56" s="243" t="s">
        <v>216</v>
      </c>
      <c r="F56" s="243" t="s">
        <v>216</v>
      </c>
      <c r="G56" s="243" t="s">
        <v>216</v>
      </c>
      <c r="H56" s="243" t="s">
        <v>216</v>
      </c>
      <c r="I56" s="243" t="s">
        <v>216</v>
      </c>
      <c r="J56" s="250" t="s">
        <v>216</v>
      </c>
    </row>
    <row r="57" spans="1:17" ht="11.1" customHeight="1" x14ac:dyDescent="0.15">
      <c r="A57" s="277">
        <v>48</v>
      </c>
      <c r="B57" s="301" t="s">
        <v>521</v>
      </c>
      <c r="C57" s="249">
        <v>344</v>
      </c>
      <c r="D57" s="243" t="s">
        <v>216</v>
      </c>
      <c r="E57" s="243">
        <v>344</v>
      </c>
      <c r="F57" s="243">
        <v>496</v>
      </c>
      <c r="G57" s="243">
        <v>4</v>
      </c>
      <c r="H57" s="243">
        <v>492</v>
      </c>
      <c r="I57" s="243">
        <v>-152</v>
      </c>
      <c r="J57" s="250">
        <v>0.69399999999999995</v>
      </c>
    </row>
    <row r="58" spans="1:17" ht="11.1" customHeight="1" x14ac:dyDescent="0.15">
      <c r="A58" s="300">
        <v>49</v>
      </c>
      <c r="B58" s="301" t="s">
        <v>522</v>
      </c>
      <c r="C58" s="249">
        <v>62617</v>
      </c>
      <c r="D58" s="243">
        <v>44376</v>
      </c>
      <c r="E58" s="243">
        <v>18241</v>
      </c>
      <c r="F58" s="243">
        <v>40787</v>
      </c>
      <c r="G58" s="243">
        <v>23981</v>
      </c>
      <c r="H58" s="243">
        <v>16806</v>
      </c>
      <c r="I58" s="243">
        <v>21830</v>
      </c>
      <c r="J58" s="250">
        <v>1.5349999999999999</v>
      </c>
    </row>
    <row r="59" spans="1:17" ht="11.1" customHeight="1" x14ac:dyDescent="0.15">
      <c r="A59" s="302">
        <v>50</v>
      </c>
      <c r="B59" s="274" t="s">
        <v>42</v>
      </c>
      <c r="C59" s="249">
        <v>87</v>
      </c>
      <c r="D59" s="243" t="s">
        <v>216</v>
      </c>
      <c r="E59" s="243">
        <v>87</v>
      </c>
      <c r="F59" s="243">
        <v>110</v>
      </c>
      <c r="G59" s="243" t="s">
        <v>216</v>
      </c>
      <c r="H59" s="243">
        <v>110</v>
      </c>
      <c r="I59" s="243">
        <v>-23</v>
      </c>
      <c r="J59" s="250">
        <v>0.79100000000000004</v>
      </c>
    </row>
    <row r="60" spans="1:17" ht="11.1" customHeight="1" x14ac:dyDescent="0.15">
      <c r="A60" s="302">
        <v>51</v>
      </c>
      <c r="B60" s="274" t="s">
        <v>43</v>
      </c>
      <c r="C60" s="249">
        <v>270</v>
      </c>
      <c r="D60" s="243" t="s">
        <v>216</v>
      </c>
      <c r="E60" s="243">
        <v>270</v>
      </c>
      <c r="F60" s="243">
        <v>270</v>
      </c>
      <c r="G60" s="243" t="s">
        <v>216</v>
      </c>
      <c r="H60" s="243">
        <v>270</v>
      </c>
      <c r="I60" s="243" t="s">
        <v>216</v>
      </c>
      <c r="J60" s="250">
        <v>1</v>
      </c>
    </row>
    <row r="61" spans="1:17" ht="11.1" customHeight="1" x14ac:dyDescent="0.15">
      <c r="A61" s="302">
        <v>52</v>
      </c>
      <c r="B61" s="274" t="s">
        <v>313</v>
      </c>
      <c r="C61" s="249">
        <v>21877</v>
      </c>
      <c r="D61" s="243">
        <v>5898</v>
      </c>
      <c r="E61" s="243">
        <v>15979</v>
      </c>
      <c r="F61" s="243">
        <v>21051</v>
      </c>
      <c r="G61" s="243">
        <v>4706</v>
      </c>
      <c r="H61" s="243">
        <v>16345</v>
      </c>
      <c r="I61" s="243">
        <v>826</v>
      </c>
      <c r="J61" s="250">
        <v>1.0389999999999999</v>
      </c>
    </row>
    <row r="62" spans="1:17" ht="11.1" customHeight="1" x14ac:dyDescent="0.15">
      <c r="A62" s="302">
        <v>53</v>
      </c>
      <c r="B62" s="274" t="s">
        <v>14</v>
      </c>
      <c r="C62" s="249">
        <v>8310</v>
      </c>
      <c r="D62" s="243" t="s">
        <v>216</v>
      </c>
      <c r="E62" s="243">
        <v>8310</v>
      </c>
      <c r="F62" s="243">
        <v>10305</v>
      </c>
      <c r="G62" s="243" t="s">
        <v>216</v>
      </c>
      <c r="H62" s="243">
        <v>10305</v>
      </c>
      <c r="I62" s="243">
        <v>-1995</v>
      </c>
      <c r="J62" s="250">
        <v>0.80600000000000005</v>
      </c>
    </row>
    <row r="63" spans="1:17" ht="11.1" customHeight="1" x14ac:dyDescent="0.15">
      <c r="A63" s="302">
        <v>54</v>
      </c>
      <c r="B63" s="274" t="s">
        <v>523</v>
      </c>
      <c r="C63" s="249">
        <v>10147</v>
      </c>
      <c r="D63" s="243">
        <v>9580</v>
      </c>
      <c r="E63" s="243">
        <v>567</v>
      </c>
      <c r="F63" s="243">
        <v>4775</v>
      </c>
      <c r="G63" s="243">
        <v>4003</v>
      </c>
      <c r="H63" s="243">
        <v>772</v>
      </c>
      <c r="I63" s="243">
        <v>5372</v>
      </c>
      <c r="J63" s="250">
        <v>2.125</v>
      </c>
    </row>
    <row r="64" spans="1:17" ht="11.1" customHeight="1" x14ac:dyDescent="0.15">
      <c r="A64" s="302">
        <v>55</v>
      </c>
      <c r="B64" s="274" t="s">
        <v>15</v>
      </c>
      <c r="C64" s="249">
        <v>952119</v>
      </c>
      <c r="D64" s="243">
        <v>328686</v>
      </c>
      <c r="E64" s="243">
        <v>623433</v>
      </c>
      <c r="F64" s="243">
        <v>825241</v>
      </c>
      <c r="G64" s="243">
        <v>273591</v>
      </c>
      <c r="H64" s="243">
        <v>551650</v>
      </c>
      <c r="I64" s="243">
        <v>126878</v>
      </c>
      <c r="J64" s="250">
        <v>1.1539999999999999</v>
      </c>
    </row>
    <row r="65" spans="1:10" ht="11.1" customHeight="1" x14ac:dyDescent="0.15">
      <c r="A65" s="302">
        <v>56</v>
      </c>
      <c r="B65" s="274" t="s">
        <v>16</v>
      </c>
      <c r="C65" s="249">
        <v>53353</v>
      </c>
      <c r="D65" s="243">
        <v>4230</v>
      </c>
      <c r="E65" s="243">
        <v>49123</v>
      </c>
      <c r="F65" s="243">
        <v>53516</v>
      </c>
      <c r="G65" s="243">
        <v>3768</v>
      </c>
      <c r="H65" s="243">
        <v>49748</v>
      </c>
      <c r="I65" s="243">
        <v>-163</v>
      </c>
      <c r="J65" s="250">
        <v>0.997</v>
      </c>
    </row>
    <row r="66" spans="1:10" s="177" customFormat="1" ht="11.1" customHeight="1" x14ac:dyDescent="0.15">
      <c r="A66" s="302">
        <v>57</v>
      </c>
      <c r="B66" s="274" t="s">
        <v>17</v>
      </c>
      <c r="C66" s="249">
        <v>4317647</v>
      </c>
      <c r="D66" s="243">
        <v>2069285</v>
      </c>
      <c r="E66" s="243">
        <v>2248362</v>
      </c>
      <c r="F66" s="243">
        <v>4043192</v>
      </c>
      <c r="G66" s="243">
        <v>1874576</v>
      </c>
      <c r="H66" s="243">
        <v>2168616</v>
      </c>
      <c r="I66" s="243">
        <v>274455</v>
      </c>
      <c r="J66" s="250">
        <v>1.0680000000000001</v>
      </c>
    </row>
    <row r="67" spans="1:10" ht="11.1" customHeight="1" x14ac:dyDescent="0.15">
      <c r="A67" s="736" t="s">
        <v>18</v>
      </c>
      <c r="B67" s="737"/>
      <c r="C67" s="246">
        <v>5402609</v>
      </c>
      <c r="D67" s="247">
        <v>850174</v>
      </c>
      <c r="E67" s="247">
        <v>4552435</v>
      </c>
      <c r="F67" s="247">
        <v>5277269</v>
      </c>
      <c r="G67" s="247">
        <v>670450</v>
      </c>
      <c r="H67" s="247">
        <v>4606819</v>
      </c>
      <c r="I67" s="247">
        <v>125340</v>
      </c>
      <c r="J67" s="248">
        <v>1.024</v>
      </c>
    </row>
    <row r="68" spans="1:10" ht="11.1" customHeight="1" x14ac:dyDescent="0.15">
      <c r="A68" s="302">
        <v>58</v>
      </c>
      <c r="B68" s="274" t="s">
        <v>524</v>
      </c>
      <c r="C68" s="249">
        <v>1007436</v>
      </c>
      <c r="D68" s="243">
        <v>296902</v>
      </c>
      <c r="E68" s="243">
        <v>710534</v>
      </c>
      <c r="F68" s="243">
        <v>952039</v>
      </c>
      <c r="G68" s="243">
        <v>225457</v>
      </c>
      <c r="H68" s="243">
        <v>726582</v>
      </c>
      <c r="I68" s="243">
        <v>55397</v>
      </c>
      <c r="J68" s="250">
        <v>1.0580000000000001</v>
      </c>
    </row>
    <row r="69" spans="1:10" ht="11.1" customHeight="1" x14ac:dyDescent="0.15">
      <c r="A69" s="302">
        <v>59</v>
      </c>
      <c r="B69" s="274" t="s">
        <v>19</v>
      </c>
      <c r="C69" s="249">
        <v>61375</v>
      </c>
      <c r="D69" s="243">
        <v>12249</v>
      </c>
      <c r="E69" s="243">
        <v>49126</v>
      </c>
      <c r="F69" s="243">
        <v>58364</v>
      </c>
      <c r="G69" s="243">
        <v>7556</v>
      </c>
      <c r="H69" s="243">
        <v>50808</v>
      </c>
      <c r="I69" s="243">
        <v>3011</v>
      </c>
      <c r="J69" s="250">
        <v>1.052</v>
      </c>
    </row>
    <row r="70" spans="1:10" ht="11.1" customHeight="1" x14ac:dyDescent="0.15">
      <c r="A70" s="302">
        <v>60</v>
      </c>
      <c r="B70" s="274" t="s">
        <v>316</v>
      </c>
      <c r="C70" s="249">
        <v>377439</v>
      </c>
      <c r="D70" s="243">
        <v>77865</v>
      </c>
      <c r="E70" s="243">
        <v>299574</v>
      </c>
      <c r="F70" s="243">
        <v>373263</v>
      </c>
      <c r="G70" s="243">
        <v>59872</v>
      </c>
      <c r="H70" s="243">
        <v>313391</v>
      </c>
      <c r="I70" s="243">
        <v>4176</v>
      </c>
      <c r="J70" s="250">
        <v>1.0109999999999999</v>
      </c>
    </row>
    <row r="71" spans="1:10" ht="11.1" customHeight="1" x14ac:dyDescent="0.15">
      <c r="A71" s="302">
        <v>61</v>
      </c>
      <c r="B71" s="274" t="s">
        <v>20</v>
      </c>
      <c r="C71" s="249">
        <v>45524</v>
      </c>
      <c r="D71" s="243">
        <v>1054</v>
      </c>
      <c r="E71" s="243">
        <v>44470</v>
      </c>
      <c r="F71" s="243">
        <v>45394</v>
      </c>
      <c r="G71" s="243">
        <v>596</v>
      </c>
      <c r="H71" s="243">
        <v>44798</v>
      </c>
      <c r="I71" s="243">
        <v>130</v>
      </c>
      <c r="J71" s="250">
        <v>1.0029999999999999</v>
      </c>
    </row>
    <row r="72" spans="1:10" ht="11.1" customHeight="1" x14ac:dyDescent="0.15">
      <c r="A72" s="302">
        <v>62</v>
      </c>
      <c r="B72" s="274" t="s">
        <v>44</v>
      </c>
      <c r="C72" s="249">
        <v>2924284</v>
      </c>
      <c r="D72" s="243">
        <v>366843</v>
      </c>
      <c r="E72" s="243">
        <v>2557441</v>
      </c>
      <c r="F72" s="243">
        <v>2799758</v>
      </c>
      <c r="G72" s="243">
        <v>306060</v>
      </c>
      <c r="H72" s="243">
        <v>2493698</v>
      </c>
      <c r="I72" s="243">
        <v>124526</v>
      </c>
      <c r="J72" s="250">
        <v>1.044</v>
      </c>
    </row>
    <row r="73" spans="1:10" ht="11.1" customHeight="1" x14ac:dyDescent="0.15">
      <c r="A73" s="302">
        <v>63</v>
      </c>
      <c r="B73" s="274" t="s">
        <v>45</v>
      </c>
      <c r="C73" s="249">
        <v>627546</v>
      </c>
      <c r="D73" s="243">
        <v>88839</v>
      </c>
      <c r="E73" s="243">
        <v>538707</v>
      </c>
      <c r="F73" s="243">
        <v>609792</v>
      </c>
      <c r="G73" s="243">
        <v>65021</v>
      </c>
      <c r="H73" s="243">
        <v>544771</v>
      </c>
      <c r="I73" s="243">
        <v>17754</v>
      </c>
      <c r="J73" s="250">
        <v>1.0289999999999999</v>
      </c>
    </row>
    <row r="74" spans="1:10" ht="11.1" customHeight="1" x14ac:dyDescent="0.15">
      <c r="A74" s="302">
        <v>64</v>
      </c>
      <c r="B74" s="274" t="s">
        <v>46</v>
      </c>
      <c r="C74" s="249">
        <v>177223</v>
      </c>
      <c r="D74" s="243">
        <v>5627</v>
      </c>
      <c r="E74" s="243">
        <v>171596</v>
      </c>
      <c r="F74" s="243">
        <v>209945</v>
      </c>
      <c r="G74" s="243">
        <v>4237</v>
      </c>
      <c r="H74" s="243">
        <v>205708</v>
      </c>
      <c r="I74" s="243">
        <v>-32722</v>
      </c>
      <c r="J74" s="250">
        <v>0.84399999999999997</v>
      </c>
    </row>
    <row r="75" spans="1:10" ht="11.1" customHeight="1" x14ac:dyDescent="0.15">
      <c r="A75" s="302">
        <v>65</v>
      </c>
      <c r="B75" s="274" t="s">
        <v>526</v>
      </c>
      <c r="C75" s="249">
        <v>80159</v>
      </c>
      <c r="D75" s="243">
        <v>576</v>
      </c>
      <c r="E75" s="243">
        <v>79583</v>
      </c>
      <c r="F75" s="243">
        <v>83079</v>
      </c>
      <c r="G75" s="243">
        <v>410</v>
      </c>
      <c r="H75" s="243">
        <v>82669</v>
      </c>
      <c r="I75" s="243">
        <v>-2920</v>
      </c>
      <c r="J75" s="250">
        <v>0.96499999999999997</v>
      </c>
    </row>
    <row r="76" spans="1:10" s="177" customFormat="1" ht="11.1" customHeight="1" x14ac:dyDescent="0.15">
      <c r="A76" s="302">
        <v>66</v>
      </c>
      <c r="B76" s="275" t="s">
        <v>527</v>
      </c>
      <c r="C76" s="249">
        <v>101623</v>
      </c>
      <c r="D76" s="243">
        <v>219</v>
      </c>
      <c r="E76" s="243">
        <v>101404</v>
      </c>
      <c r="F76" s="243">
        <v>145635</v>
      </c>
      <c r="G76" s="243">
        <v>1241</v>
      </c>
      <c r="H76" s="243">
        <v>144394</v>
      </c>
      <c r="I76" s="243">
        <v>-44012</v>
      </c>
      <c r="J76" s="250">
        <v>0.69799999999999995</v>
      </c>
    </row>
    <row r="77" spans="1:10" ht="11.1" customHeight="1" x14ac:dyDescent="0.15">
      <c r="A77" s="736" t="s">
        <v>21</v>
      </c>
      <c r="B77" s="737"/>
      <c r="C77" s="246">
        <v>11684493</v>
      </c>
      <c r="D77" s="247">
        <v>1132605</v>
      </c>
      <c r="E77" s="247">
        <v>10551888</v>
      </c>
      <c r="F77" s="247">
        <v>11386692</v>
      </c>
      <c r="G77" s="247">
        <v>1107577</v>
      </c>
      <c r="H77" s="247">
        <v>10279115</v>
      </c>
      <c r="I77" s="247">
        <v>297801</v>
      </c>
      <c r="J77" s="248">
        <v>1.026</v>
      </c>
    </row>
    <row r="78" spans="1:10" ht="11.1" customHeight="1" x14ac:dyDescent="0.15">
      <c r="A78" s="302">
        <v>67</v>
      </c>
      <c r="B78" s="274" t="s">
        <v>22</v>
      </c>
      <c r="C78" s="249">
        <v>705008</v>
      </c>
      <c r="D78" s="243">
        <v>40026</v>
      </c>
      <c r="E78" s="243">
        <v>664982</v>
      </c>
      <c r="F78" s="243">
        <v>580376</v>
      </c>
      <c r="G78" s="243">
        <v>32174</v>
      </c>
      <c r="H78" s="243">
        <v>548202</v>
      </c>
      <c r="I78" s="243">
        <v>124632</v>
      </c>
      <c r="J78" s="250">
        <v>1.2150000000000001</v>
      </c>
    </row>
    <row r="79" spans="1:10" ht="11.1" customHeight="1" x14ac:dyDescent="0.15">
      <c r="A79" s="302">
        <v>68</v>
      </c>
      <c r="B79" s="275" t="s">
        <v>528</v>
      </c>
      <c r="C79" s="249">
        <v>4650588</v>
      </c>
      <c r="D79" s="243">
        <v>159005</v>
      </c>
      <c r="E79" s="243">
        <v>4491583</v>
      </c>
      <c r="F79" s="243">
        <v>4822854</v>
      </c>
      <c r="G79" s="243">
        <v>156601</v>
      </c>
      <c r="H79" s="243">
        <v>4666253</v>
      </c>
      <c r="I79" s="243">
        <v>-172266</v>
      </c>
      <c r="J79" s="250">
        <v>0.96399999999999997</v>
      </c>
    </row>
    <row r="80" spans="1:10" ht="11.1" customHeight="1" x14ac:dyDescent="0.15">
      <c r="A80" s="302">
        <v>69</v>
      </c>
      <c r="B80" s="275" t="s">
        <v>529</v>
      </c>
      <c r="C80" s="249">
        <v>840552</v>
      </c>
      <c r="D80" s="243">
        <v>138074</v>
      </c>
      <c r="E80" s="243">
        <v>702478</v>
      </c>
      <c r="F80" s="243">
        <v>845775</v>
      </c>
      <c r="G80" s="243">
        <v>124725</v>
      </c>
      <c r="H80" s="243">
        <v>721050</v>
      </c>
      <c r="I80" s="243">
        <v>-5223</v>
      </c>
      <c r="J80" s="250">
        <v>0.99399999999999999</v>
      </c>
    </row>
    <row r="81" spans="1:10" ht="11.1" customHeight="1" x14ac:dyDescent="0.15">
      <c r="A81" s="302">
        <v>70</v>
      </c>
      <c r="B81" s="274" t="s">
        <v>48</v>
      </c>
      <c r="C81" s="249">
        <v>2355820</v>
      </c>
      <c r="D81" s="243">
        <v>93804</v>
      </c>
      <c r="E81" s="243">
        <v>2262016</v>
      </c>
      <c r="F81" s="243">
        <v>2174691</v>
      </c>
      <c r="G81" s="243">
        <v>85336</v>
      </c>
      <c r="H81" s="243">
        <v>2089355</v>
      </c>
      <c r="I81" s="243">
        <v>181129</v>
      </c>
      <c r="J81" s="250">
        <v>1.083</v>
      </c>
    </row>
    <row r="82" spans="1:10" ht="11.1" customHeight="1" x14ac:dyDescent="0.15">
      <c r="A82" s="302">
        <v>71</v>
      </c>
      <c r="B82" s="274" t="s">
        <v>314</v>
      </c>
      <c r="C82" s="249">
        <v>584561</v>
      </c>
      <c r="D82" s="243">
        <v>138673</v>
      </c>
      <c r="E82" s="243">
        <v>445888</v>
      </c>
      <c r="F82" s="243">
        <v>553554</v>
      </c>
      <c r="G82" s="243">
        <v>88294</v>
      </c>
      <c r="H82" s="243">
        <v>465260</v>
      </c>
      <c r="I82" s="243">
        <v>31007</v>
      </c>
      <c r="J82" s="250">
        <v>1.056</v>
      </c>
    </row>
    <row r="83" spans="1:10" ht="11.1" customHeight="1" x14ac:dyDescent="0.15">
      <c r="A83" s="302">
        <v>72</v>
      </c>
      <c r="B83" s="274" t="s">
        <v>23</v>
      </c>
      <c r="C83" s="249">
        <v>821383</v>
      </c>
      <c r="D83" s="243">
        <v>414329</v>
      </c>
      <c r="E83" s="243">
        <v>407054</v>
      </c>
      <c r="F83" s="243">
        <v>764041</v>
      </c>
      <c r="G83" s="243">
        <v>385651</v>
      </c>
      <c r="H83" s="243">
        <v>378390</v>
      </c>
      <c r="I83" s="243">
        <v>57342</v>
      </c>
      <c r="J83" s="250">
        <v>1.075</v>
      </c>
    </row>
    <row r="84" spans="1:10" ht="11.1" customHeight="1" x14ac:dyDescent="0.15">
      <c r="A84" s="302">
        <v>73</v>
      </c>
      <c r="B84" s="274" t="s">
        <v>24</v>
      </c>
      <c r="C84" s="249">
        <v>1260916</v>
      </c>
      <c r="D84" s="243">
        <v>14905</v>
      </c>
      <c r="E84" s="243">
        <v>1246011</v>
      </c>
      <c r="F84" s="243">
        <v>1066156</v>
      </c>
      <c r="G84" s="243">
        <v>9590</v>
      </c>
      <c r="H84" s="243">
        <v>1056566</v>
      </c>
      <c r="I84" s="243">
        <v>194760</v>
      </c>
      <c r="J84" s="250">
        <v>1.1830000000000001</v>
      </c>
    </row>
    <row r="85" spans="1:10" s="177" customFormat="1" ht="11.1" customHeight="1" x14ac:dyDescent="0.15">
      <c r="A85" s="302">
        <v>74</v>
      </c>
      <c r="B85" s="274" t="s">
        <v>315</v>
      </c>
      <c r="C85" s="249">
        <v>465665</v>
      </c>
      <c r="D85" s="243">
        <v>133789</v>
      </c>
      <c r="E85" s="243">
        <v>331876</v>
      </c>
      <c r="F85" s="243">
        <v>579245</v>
      </c>
      <c r="G85" s="243">
        <v>225206</v>
      </c>
      <c r="H85" s="243">
        <v>354039</v>
      </c>
      <c r="I85" s="243">
        <v>-113580</v>
      </c>
      <c r="J85" s="250">
        <v>0.80400000000000005</v>
      </c>
    </row>
    <row r="86" spans="1:10" ht="11.1" customHeight="1" x14ac:dyDescent="0.15">
      <c r="A86" s="736" t="s">
        <v>25</v>
      </c>
      <c r="B86" s="737"/>
      <c r="C86" s="246">
        <v>4066867</v>
      </c>
      <c r="D86" s="247">
        <v>2024032</v>
      </c>
      <c r="E86" s="247">
        <v>2042835</v>
      </c>
      <c r="F86" s="247">
        <v>4514104</v>
      </c>
      <c r="G86" s="247">
        <v>2398636</v>
      </c>
      <c r="H86" s="247">
        <v>2115468</v>
      </c>
      <c r="I86" s="247">
        <v>-447237</v>
      </c>
      <c r="J86" s="248">
        <v>0.90100000000000002</v>
      </c>
    </row>
    <row r="87" spans="1:10" ht="11.1" customHeight="1" x14ac:dyDescent="0.15">
      <c r="A87" s="298">
        <v>75</v>
      </c>
      <c r="B87" s="274" t="s">
        <v>26</v>
      </c>
      <c r="C87" s="249">
        <v>183255</v>
      </c>
      <c r="D87" s="243">
        <v>117668</v>
      </c>
      <c r="E87" s="243">
        <v>65587</v>
      </c>
      <c r="F87" s="243">
        <v>145108</v>
      </c>
      <c r="G87" s="243">
        <v>87393</v>
      </c>
      <c r="H87" s="243">
        <v>57715</v>
      </c>
      <c r="I87" s="243">
        <v>38147</v>
      </c>
      <c r="J87" s="250">
        <v>1.2629999999999999</v>
      </c>
    </row>
    <row r="88" spans="1:10" ht="11.1" customHeight="1" x14ac:dyDescent="0.15">
      <c r="A88" s="302">
        <v>76</v>
      </c>
      <c r="B88" s="274" t="s">
        <v>27</v>
      </c>
      <c r="C88" s="249">
        <v>1547292</v>
      </c>
      <c r="D88" s="243">
        <v>1517338</v>
      </c>
      <c r="E88" s="243">
        <v>29954</v>
      </c>
      <c r="F88" s="243">
        <v>2009778</v>
      </c>
      <c r="G88" s="243">
        <v>1967453</v>
      </c>
      <c r="H88" s="243">
        <v>42325</v>
      </c>
      <c r="I88" s="243">
        <v>-462486</v>
      </c>
      <c r="J88" s="250">
        <v>0.77</v>
      </c>
    </row>
    <row r="89" spans="1:10" ht="11.1" customHeight="1" x14ac:dyDescent="0.15">
      <c r="A89" s="302">
        <v>77</v>
      </c>
      <c r="B89" s="275" t="s">
        <v>28</v>
      </c>
      <c r="C89" s="249">
        <v>1033179</v>
      </c>
      <c r="D89" s="243">
        <v>27524</v>
      </c>
      <c r="E89" s="243">
        <v>1005655</v>
      </c>
      <c r="F89" s="243">
        <v>1083748</v>
      </c>
      <c r="G89" s="243">
        <v>25236</v>
      </c>
      <c r="H89" s="243">
        <v>1058512</v>
      </c>
      <c r="I89" s="243">
        <v>-50569</v>
      </c>
      <c r="J89" s="250">
        <v>0.95299999999999996</v>
      </c>
    </row>
    <row r="90" spans="1:10" ht="11.1" customHeight="1" x14ac:dyDescent="0.15">
      <c r="A90" s="302">
        <v>78</v>
      </c>
      <c r="B90" s="274" t="s">
        <v>29</v>
      </c>
      <c r="C90" s="249" t="s">
        <v>216</v>
      </c>
      <c r="D90" s="243" t="s">
        <v>216</v>
      </c>
      <c r="E90" s="243" t="s">
        <v>216</v>
      </c>
      <c r="F90" s="243" t="s">
        <v>216</v>
      </c>
      <c r="G90" s="243" t="s">
        <v>216</v>
      </c>
      <c r="H90" s="243" t="s">
        <v>216</v>
      </c>
      <c r="I90" s="243" t="s">
        <v>216</v>
      </c>
      <c r="J90" s="250" t="s">
        <v>216</v>
      </c>
    </row>
    <row r="91" spans="1:10" ht="11.1" customHeight="1" x14ac:dyDescent="0.15">
      <c r="A91" s="302">
        <v>79</v>
      </c>
      <c r="B91" s="274" t="s">
        <v>49</v>
      </c>
      <c r="C91" s="249" t="s">
        <v>216</v>
      </c>
      <c r="D91" s="243" t="s">
        <v>216</v>
      </c>
      <c r="E91" s="243" t="s">
        <v>216</v>
      </c>
      <c r="F91" s="243" t="s">
        <v>216</v>
      </c>
      <c r="G91" s="243" t="s">
        <v>216</v>
      </c>
      <c r="H91" s="243" t="s">
        <v>216</v>
      </c>
      <c r="I91" s="243" t="s">
        <v>216</v>
      </c>
      <c r="J91" s="250" t="s">
        <v>216</v>
      </c>
    </row>
    <row r="92" spans="1:10" ht="11.1" customHeight="1" x14ac:dyDescent="0.15">
      <c r="A92" s="302">
        <v>80</v>
      </c>
      <c r="B92" s="274" t="s">
        <v>30</v>
      </c>
      <c r="C92" s="249">
        <v>1073603</v>
      </c>
      <c r="D92" s="243">
        <v>192812</v>
      </c>
      <c r="E92" s="243">
        <v>880791</v>
      </c>
      <c r="F92" s="243">
        <v>1071521</v>
      </c>
      <c r="G92" s="243">
        <v>183103</v>
      </c>
      <c r="H92" s="243">
        <v>888418</v>
      </c>
      <c r="I92" s="243">
        <v>2082</v>
      </c>
      <c r="J92" s="250">
        <v>1.002</v>
      </c>
    </row>
    <row r="93" spans="1:10" s="177" customFormat="1" ht="11.1" customHeight="1" x14ac:dyDescent="0.15">
      <c r="A93" s="303">
        <v>81</v>
      </c>
      <c r="B93" s="278" t="s">
        <v>189</v>
      </c>
      <c r="C93" s="251">
        <v>229538</v>
      </c>
      <c r="D93" s="252">
        <v>168690</v>
      </c>
      <c r="E93" s="252">
        <v>60848</v>
      </c>
      <c r="F93" s="252">
        <v>203949</v>
      </c>
      <c r="G93" s="252">
        <v>135451</v>
      </c>
      <c r="H93" s="252">
        <v>68498</v>
      </c>
      <c r="I93" s="252">
        <v>25589</v>
      </c>
      <c r="J93" s="253">
        <v>1.125</v>
      </c>
    </row>
    <row r="94" spans="1:10" ht="10.5" customHeight="1" x14ac:dyDescent="0.15">
      <c r="A94" s="744" t="s">
        <v>31</v>
      </c>
      <c r="B94" s="745"/>
      <c r="C94" s="244" t="s">
        <v>216</v>
      </c>
      <c r="D94" s="245" t="s">
        <v>216</v>
      </c>
      <c r="E94" s="245" t="s">
        <v>216</v>
      </c>
      <c r="F94" s="245" t="s">
        <v>216</v>
      </c>
      <c r="G94" s="245" t="s">
        <v>216</v>
      </c>
      <c r="H94" s="245" t="s">
        <v>216</v>
      </c>
      <c r="I94" s="245" t="s">
        <v>216</v>
      </c>
      <c r="J94" s="254" t="s">
        <v>216</v>
      </c>
    </row>
  </sheetData>
  <mergeCells count="14">
    <mergeCell ref="A86:B86"/>
    <mergeCell ref="A94:B94"/>
    <mergeCell ref="A17:B17"/>
    <mergeCell ref="A24:B24"/>
    <mergeCell ref="A35:B35"/>
    <mergeCell ref="A51:B51"/>
    <mergeCell ref="A67:B67"/>
    <mergeCell ref="A77:B77"/>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79" pageOrder="overThenDown" orientation="portrait" r:id="rId1"/>
  <headerFooter scaleWithDoc="0" alignWithMargins="0">
    <oddHeader xml:space="preserve">&amp;L&amp;"ＭＳ Ｐゴシック,太字"&amp;14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zoomScale="130" zoomScaleNormal="130" workbookViewId="0"/>
  </sheetViews>
  <sheetFormatPr defaultRowHeight="10.5" x14ac:dyDescent="0.15"/>
  <cols>
    <col min="1" max="1" width="2.75" style="174" customWidth="1"/>
    <col min="2" max="2" width="19.25" style="175" bestFit="1" customWidth="1"/>
    <col min="3" max="9" width="9" style="174" bestFit="1" customWidth="1"/>
    <col min="10" max="10" width="8.75" style="174" bestFit="1" customWidth="1"/>
    <col min="11" max="251" width="9" style="174"/>
    <col min="252" max="252" width="2.75" style="174" customWidth="1"/>
    <col min="253" max="253" width="19.25" style="174" bestFit="1" customWidth="1"/>
    <col min="254" max="261" width="11.125" style="174" customWidth="1"/>
    <col min="262" max="507" width="9" style="174"/>
    <col min="508" max="508" width="2.75" style="174" customWidth="1"/>
    <col min="509" max="509" width="19.25" style="174" bestFit="1" customWidth="1"/>
    <col min="510" max="517" width="11.125" style="174" customWidth="1"/>
    <col min="518" max="763" width="9" style="174"/>
    <col min="764" max="764" width="2.75" style="174" customWidth="1"/>
    <col min="765" max="765" width="19.25" style="174" bestFit="1" customWidth="1"/>
    <col min="766" max="773" width="11.125" style="174" customWidth="1"/>
    <col min="774" max="1019" width="9" style="174"/>
    <col min="1020" max="1020" width="2.75" style="174" customWidth="1"/>
    <col min="1021" max="1021" width="19.25" style="174" bestFit="1" customWidth="1"/>
    <col min="1022" max="1029" width="11.125" style="174" customWidth="1"/>
    <col min="1030" max="1275" width="9" style="174"/>
    <col min="1276" max="1276" width="2.75" style="174" customWidth="1"/>
    <col min="1277" max="1277" width="19.25" style="174" bestFit="1" customWidth="1"/>
    <col min="1278" max="1285" width="11.125" style="174" customWidth="1"/>
    <col min="1286" max="1531" width="9" style="174"/>
    <col min="1532" max="1532" width="2.75" style="174" customWidth="1"/>
    <col min="1533" max="1533" width="19.25" style="174" bestFit="1" customWidth="1"/>
    <col min="1534" max="1541" width="11.125" style="174" customWidth="1"/>
    <col min="1542" max="1787" width="9" style="174"/>
    <col min="1788" max="1788" width="2.75" style="174" customWidth="1"/>
    <col min="1789" max="1789" width="19.25" style="174" bestFit="1" customWidth="1"/>
    <col min="1790" max="1797" width="11.125" style="174" customWidth="1"/>
    <col min="1798" max="2043" width="9" style="174"/>
    <col min="2044" max="2044" width="2.75" style="174" customWidth="1"/>
    <col min="2045" max="2045" width="19.25" style="174" bestFit="1" customWidth="1"/>
    <col min="2046" max="2053" width="11.125" style="174" customWidth="1"/>
    <col min="2054" max="2299" width="9" style="174"/>
    <col min="2300" max="2300" width="2.75" style="174" customWidth="1"/>
    <col min="2301" max="2301" width="19.25" style="174" bestFit="1" customWidth="1"/>
    <col min="2302" max="2309" width="11.125" style="174" customWidth="1"/>
    <col min="2310" max="2555" width="9" style="174"/>
    <col min="2556" max="2556" width="2.75" style="174" customWidth="1"/>
    <col min="2557" max="2557" width="19.25" style="174" bestFit="1" customWidth="1"/>
    <col min="2558" max="2565" width="11.125" style="174" customWidth="1"/>
    <col min="2566" max="2811" width="9" style="174"/>
    <col min="2812" max="2812" width="2.75" style="174" customWidth="1"/>
    <col min="2813" max="2813" width="19.25" style="174" bestFit="1" customWidth="1"/>
    <col min="2814" max="2821" width="11.125" style="174" customWidth="1"/>
    <col min="2822" max="3067" width="9" style="174"/>
    <col min="3068" max="3068" width="2.75" style="174" customWidth="1"/>
    <col min="3069" max="3069" width="19.25" style="174" bestFit="1" customWidth="1"/>
    <col min="3070" max="3077" width="11.125" style="174" customWidth="1"/>
    <col min="3078" max="3323" width="9" style="174"/>
    <col min="3324" max="3324" width="2.75" style="174" customWidth="1"/>
    <col min="3325" max="3325" width="19.25" style="174" bestFit="1" customWidth="1"/>
    <col min="3326" max="3333" width="11.125" style="174" customWidth="1"/>
    <col min="3334" max="3579" width="9" style="174"/>
    <col min="3580" max="3580" width="2.75" style="174" customWidth="1"/>
    <col min="3581" max="3581" width="19.25" style="174" bestFit="1" customWidth="1"/>
    <col min="3582" max="3589" width="11.125" style="174" customWidth="1"/>
    <col min="3590" max="3835" width="9" style="174"/>
    <col min="3836" max="3836" width="2.75" style="174" customWidth="1"/>
    <col min="3837" max="3837" width="19.25" style="174" bestFit="1" customWidth="1"/>
    <col min="3838" max="3845" width="11.125" style="174" customWidth="1"/>
    <col min="3846" max="4091" width="9" style="174"/>
    <col min="4092" max="4092" width="2.75" style="174" customWidth="1"/>
    <col min="4093" max="4093" width="19.25" style="174" bestFit="1" customWidth="1"/>
    <col min="4094" max="4101" width="11.125" style="174" customWidth="1"/>
    <col min="4102" max="4347" width="9" style="174"/>
    <col min="4348" max="4348" width="2.75" style="174" customWidth="1"/>
    <col min="4349" max="4349" width="19.25" style="174" bestFit="1" customWidth="1"/>
    <col min="4350" max="4357" width="11.125" style="174" customWidth="1"/>
    <col min="4358" max="4603" width="9" style="174"/>
    <col min="4604" max="4604" width="2.75" style="174" customWidth="1"/>
    <col min="4605" max="4605" width="19.25" style="174" bestFit="1" customWidth="1"/>
    <col min="4606" max="4613" width="11.125" style="174" customWidth="1"/>
    <col min="4614" max="4859" width="9" style="174"/>
    <col min="4860" max="4860" width="2.75" style="174" customWidth="1"/>
    <col min="4861" max="4861" width="19.25" style="174" bestFit="1" customWidth="1"/>
    <col min="4862" max="4869" width="11.125" style="174" customWidth="1"/>
    <col min="4870" max="5115" width="9" style="174"/>
    <col min="5116" max="5116" width="2.75" style="174" customWidth="1"/>
    <col min="5117" max="5117" width="19.25" style="174" bestFit="1" customWidth="1"/>
    <col min="5118" max="5125" width="11.125" style="174" customWidth="1"/>
    <col min="5126" max="5371" width="9" style="174"/>
    <col min="5372" max="5372" width="2.75" style="174" customWidth="1"/>
    <col min="5373" max="5373" width="19.25" style="174" bestFit="1" customWidth="1"/>
    <col min="5374" max="5381" width="11.125" style="174" customWidth="1"/>
    <col min="5382" max="5627" width="9" style="174"/>
    <col min="5628" max="5628" width="2.75" style="174" customWidth="1"/>
    <col min="5629" max="5629" width="19.25" style="174" bestFit="1" customWidth="1"/>
    <col min="5630" max="5637" width="11.125" style="174" customWidth="1"/>
    <col min="5638" max="5883" width="9" style="174"/>
    <col min="5884" max="5884" width="2.75" style="174" customWidth="1"/>
    <col min="5885" max="5885" width="19.25" style="174" bestFit="1" customWidth="1"/>
    <col min="5886" max="5893" width="11.125" style="174" customWidth="1"/>
    <col min="5894" max="6139" width="9" style="174"/>
    <col min="6140" max="6140" width="2.75" style="174" customWidth="1"/>
    <col min="6141" max="6141" width="19.25" style="174" bestFit="1" customWidth="1"/>
    <col min="6142" max="6149" width="11.125" style="174" customWidth="1"/>
    <col min="6150" max="6395" width="9" style="174"/>
    <col min="6396" max="6396" width="2.75" style="174" customWidth="1"/>
    <col min="6397" max="6397" width="19.25" style="174" bestFit="1" customWidth="1"/>
    <col min="6398" max="6405" width="11.125" style="174" customWidth="1"/>
    <col min="6406" max="6651" width="9" style="174"/>
    <col min="6652" max="6652" width="2.75" style="174" customWidth="1"/>
    <col min="6653" max="6653" width="19.25" style="174" bestFit="1" customWidth="1"/>
    <col min="6654" max="6661" width="11.125" style="174" customWidth="1"/>
    <col min="6662" max="6907" width="9" style="174"/>
    <col min="6908" max="6908" width="2.75" style="174" customWidth="1"/>
    <col min="6909" max="6909" width="19.25" style="174" bestFit="1" customWidth="1"/>
    <col min="6910" max="6917" width="11.125" style="174" customWidth="1"/>
    <col min="6918" max="7163" width="9" style="174"/>
    <col min="7164" max="7164" width="2.75" style="174" customWidth="1"/>
    <col min="7165" max="7165" width="19.25" style="174" bestFit="1" customWidth="1"/>
    <col min="7166" max="7173" width="11.125" style="174" customWidth="1"/>
    <col min="7174" max="7419" width="9" style="174"/>
    <col min="7420" max="7420" width="2.75" style="174" customWidth="1"/>
    <col min="7421" max="7421" width="19.25" style="174" bestFit="1" customWidth="1"/>
    <col min="7422" max="7429" width="11.125" style="174" customWidth="1"/>
    <col min="7430" max="7675" width="9" style="174"/>
    <col min="7676" max="7676" width="2.75" style="174" customWidth="1"/>
    <col min="7677" max="7677" width="19.25" style="174" bestFit="1" customWidth="1"/>
    <col min="7678" max="7685" width="11.125" style="174" customWidth="1"/>
    <col min="7686" max="7931" width="9" style="174"/>
    <col min="7932" max="7932" width="2.75" style="174" customWidth="1"/>
    <col min="7933" max="7933" width="19.25" style="174" bestFit="1" customWidth="1"/>
    <col min="7934" max="7941" width="11.125" style="174" customWidth="1"/>
    <col min="7942" max="8187" width="9" style="174"/>
    <col min="8188" max="8188" width="2.75" style="174" customWidth="1"/>
    <col min="8189" max="8189" width="19.25" style="174" bestFit="1" customWidth="1"/>
    <col min="8190" max="8197" width="11.125" style="174" customWidth="1"/>
    <col min="8198" max="8443" width="9" style="174"/>
    <col min="8444" max="8444" width="2.75" style="174" customWidth="1"/>
    <col min="8445" max="8445" width="19.25" style="174" bestFit="1" customWidth="1"/>
    <col min="8446" max="8453" width="11.125" style="174" customWidth="1"/>
    <col min="8454" max="8699" width="9" style="174"/>
    <col min="8700" max="8700" width="2.75" style="174" customWidth="1"/>
    <col min="8701" max="8701" width="19.25" style="174" bestFit="1" customWidth="1"/>
    <col min="8702" max="8709" width="11.125" style="174" customWidth="1"/>
    <col min="8710" max="8955" width="9" style="174"/>
    <col min="8956" max="8956" width="2.75" style="174" customWidth="1"/>
    <col min="8957" max="8957" width="19.25" style="174" bestFit="1" customWidth="1"/>
    <col min="8958" max="8965" width="11.125" style="174" customWidth="1"/>
    <col min="8966" max="9211" width="9" style="174"/>
    <col min="9212" max="9212" width="2.75" style="174" customWidth="1"/>
    <col min="9213" max="9213" width="19.25" style="174" bestFit="1" customWidth="1"/>
    <col min="9214" max="9221" width="11.125" style="174" customWidth="1"/>
    <col min="9222" max="9467" width="9" style="174"/>
    <col min="9468" max="9468" width="2.75" style="174" customWidth="1"/>
    <col min="9469" max="9469" width="19.25" style="174" bestFit="1" customWidth="1"/>
    <col min="9470" max="9477" width="11.125" style="174" customWidth="1"/>
    <col min="9478" max="9723" width="9" style="174"/>
    <col min="9724" max="9724" width="2.75" style="174" customWidth="1"/>
    <col min="9725" max="9725" width="19.25" style="174" bestFit="1" customWidth="1"/>
    <col min="9726" max="9733" width="11.125" style="174" customWidth="1"/>
    <col min="9734" max="9979" width="9" style="174"/>
    <col min="9980" max="9980" width="2.75" style="174" customWidth="1"/>
    <col min="9981" max="9981" width="19.25" style="174" bestFit="1" customWidth="1"/>
    <col min="9982" max="9989" width="11.125" style="174" customWidth="1"/>
    <col min="9990" max="10235" width="9" style="174"/>
    <col min="10236" max="10236" width="2.75" style="174" customWidth="1"/>
    <col min="10237" max="10237" width="19.25" style="174" bestFit="1" customWidth="1"/>
    <col min="10238" max="10245" width="11.125" style="174" customWidth="1"/>
    <col min="10246" max="10491" width="9" style="174"/>
    <col min="10492" max="10492" width="2.75" style="174" customWidth="1"/>
    <col min="10493" max="10493" width="19.25" style="174" bestFit="1" customWidth="1"/>
    <col min="10494" max="10501" width="11.125" style="174" customWidth="1"/>
    <col min="10502" max="10747" width="9" style="174"/>
    <col min="10748" max="10748" width="2.75" style="174" customWidth="1"/>
    <col min="10749" max="10749" width="19.25" style="174" bestFit="1" customWidth="1"/>
    <col min="10750" max="10757" width="11.125" style="174" customWidth="1"/>
    <col min="10758" max="11003" width="9" style="174"/>
    <col min="11004" max="11004" width="2.75" style="174" customWidth="1"/>
    <col min="11005" max="11005" width="19.25" style="174" bestFit="1" customWidth="1"/>
    <col min="11006" max="11013" width="11.125" style="174" customWidth="1"/>
    <col min="11014" max="11259" width="9" style="174"/>
    <col min="11260" max="11260" width="2.75" style="174" customWidth="1"/>
    <col min="11261" max="11261" width="19.25" style="174" bestFit="1" customWidth="1"/>
    <col min="11262" max="11269" width="11.125" style="174" customWidth="1"/>
    <col min="11270" max="11515" width="9" style="174"/>
    <col min="11516" max="11516" width="2.75" style="174" customWidth="1"/>
    <col min="11517" max="11517" width="19.25" style="174" bestFit="1" customWidth="1"/>
    <col min="11518" max="11525" width="11.125" style="174" customWidth="1"/>
    <col min="11526" max="11771" width="9" style="174"/>
    <col min="11772" max="11772" width="2.75" style="174" customWidth="1"/>
    <col min="11773" max="11773" width="19.25" style="174" bestFit="1" customWidth="1"/>
    <col min="11774" max="11781" width="11.125" style="174" customWidth="1"/>
    <col min="11782" max="12027" width="9" style="174"/>
    <col min="12028" max="12028" width="2.75" style="174" customWidth="1"/>
    <col min="12029" max="12029" width="19.25" style="174" bestFit="1" customWidth="1"/>
    <col min="12030" max="12037" width="11.125" style="174" customWidth="1"/>
    <col min="12038" max="12283" width="9" style="174"/>
    <col min="12284" max="12284" width="2.75" style="174" customWidth="1"/>
    <col min="12285" max="12285" width="19.25" style="174" bestFit="1" customWidth="1"/>
    <col min="12286" max="12293" width="11.125" style="174" customWidth="1"/>
    <col min="12294" max="12539" width="9" style="174"/>
    <col min="12540" max="12540" width="2.75" style="174" customWidth="1"/>
    <col min="12541" max="12541" width="19.25" style="174" bestFit="1" customWidth="1"/>
    <col min="12542" max="12549" width="11.125" style="174" customWidth="1"/>
    <col min="12550" max="12795" width="9" style="174"/>
    <col min="12796" max="12796" width="2.75" style="174" customWidth="1"/>
    <col min="12797" max="12797" width="19.25" style="174" bestFit="1" customWidth="1"/>
    <col min="12798" max="12805" width="11.125" style="174" customWidth="1"/>
    <col min="12806" max="13051" width="9" style="174"/>
    <col min="13052" max="13052" width="2.75" style="174" customWidth="1"/>
    <col min="13053" max="13053" width="19.25" style="174" bestFit="1" customWidth="1"/>
    <col min="13054" max="13061" width="11.125" style="174" customWidth="1"/>
    <col min="13062" max="13307" width="9" style="174"/>
    <col min="13308" max="13308" width="2.75" style="174" customWidth="1"/>
    <col min="13309" max="13309" width="19.25" style="174" bestFit="1" customWidth="1"/>
    <col min="13310" max="13317" width="11.125" style="174" customWidth="1"/>
    <col min="13318" max="13563" width="9" style="174"/>
    <col min="13564" max="13564" width="2.75" style="174" customWidth="1"/>
    <col min="13565" max="13565" width="19.25" style="174" bestFit="1" customWidth="1"/>
    <col min="13566" max="13573" width="11.125" style="174" customWidth="1"/>
    <col min="13574" max="13819" width="9" style="174"/>
    <col min="13820" max="13820" width="2.75" style="174" customWidth="1"/>
    <col min="13821" max="13821" width="19.25" style="174" bestFit="1" customWidth="1"/>
    <col min="13822" max="13829" width="11.125" style="174" customWidth="1"/>
    <col min="13830" max="14075" width="9" style="174"/>
    <col min="14076" max="14076" width="2.75" style="174" customWidth="1"/>
    <col min="14077" max="14077" width="19.25" style="174" bestFit="1" customWidth="1"/>
    <col min="14078" max="14085" width="11.125" style="174" customWidth="1"/>
    <col min="14086" max="14331" width="9" style="174"/>
    <col min="14332" max="14332" width="2.75" style="174" customWidth="1"/>
    <col min="14333" max="14333" width="19.25" style="174" bestFit="1" customWidth="1"/>
    <col min="14334" max="14341" width="11.125" style="174" customWidth="1"/>
    <col min="14342" max="14587" width="9" style="174"/>
    <col min="14588" max="14588" width="2.75" style="174" customWidth="1"/>
    <col min="14589" max="14589" width="19.25" style="174" bestFit="1" customWidth="1"/>
    <col min="14590" max="14597" width="11.125" style="174" customWidth="1"/>
    <col min="14598" max="14843" width="9" style="174"/>
    <col min="14844" max="14844" width="2.75" style="174" customWidth="1"/>
    <col min="14845" max="14845" width="19.25" style="174" bestFit="1" customWidth="1"/>
    <col min="14846" max="14853" width="11.125" style="174" customWidth="1"/>
    <col min="14854" max="15099" width="9" style="174"/>
    <col min="15100" max="15100" width="2.75" style="174" customWidth="1"/>
    <col min="15101" max="15101" width="19.25" style="174" bestFit="1" customWidth="1"/>
    <col min="15102" max="15109" width="11.125" style="174" customWidth="1"/>
    <col min="15110" max="15355" width="9" style="174"/>
    <col min="15356" max="15356" width="2.75" style="174" customWidth="1"/>
    <col min="15357" max="15357" width="19.25" style="174" bestFit="1" customWidth="1"/>
    <col min="15358" max="15365" width="11.125" style="174" customWidth="1"/>
    <col min="15366" max="15611" width="9" style="174"/>
    <col min="15612" max="15612" width="2.75" style="174" customWidth="1"/>
    <col min="15613" max="15613" width="19.25" style="174" bestFit="1" customWidth="1"/>
    <col min="15614" max="15621" width="11.125" style="174" customWidth="1"/>
    <col min="15622" max="15867" width="9" style="174"/>
    <col min="15868" max="15868" width="2.75" style="174" customWidth="1"/>
    <col min="15869" max="15869" width="19.25" style="174" bestFit="1" customWidth="1"/>
    <col min="15870" max="15877" width="11.125" style="174" customWidth="1"/>
    <col min="15878" max="16123" width="9" style="174"/>
    <col min="16124" max="16124" width="2.75" style="174" customWidth="1"/>
    <col min="16125" max="16125" width="19.25" style="174" bestFit="1" customWidth="1"/>
    <col min="16126" max="16133" width="11.125" style="174" customWidth="1"/>
    <col min="16134" max="16384" width="9" style="174"/>
  </cols>
  <sheetData>
    <row r="1" spans="1:10" ht="11.25" x14ac:dyDescent="0.15">
      <c r="A1" s="259"/>
      <c r="B1" s="260"/>
      <c r="C1" s="259"/>
      <c r="D1" s="259"/>
      <c r="E1" s="259"/>
      <c r="F1" s="259"/>
      <c r="G1" s="259"/>
      <c r="H1" s="259"/>
      <c r="I1" s="259"/>
      <c r="J1" s="263" t="s">
        <v>366</v>
      </c>
    </row>
    <row r="2" spans="1:10" s="176" customFormat="1" ht="15.95" customHeight="1" x14ac:dyDescent="0.15">
      <c r="A2" s="738" t="s">
        <v>434</v>
      </c>
      <c r="B2" s="739"/>
      <c r="C2" s="742" t="s">
        <v>709</v>
      </c>
      <c r="D2" s="746">
        <v>0</v>
      </c>
      <c r="E2" s="743">
        <v>0</v>
      </c>
      <c r="F2" s="742" t="s">
        <v>601</v>
      </c>
      <c r="G2" s="746">
        <v>0</v>
      </c>
      <c r="H2" s="743">
        <v>0</v>
      </c>
      <c r="I2" s="742" t="s">
        <v>307</v>
      </c>
      <c r="J2" s="743"/>
    </row>
    <row r="3" spans="1:10" s="176" customFormat="1" ht="15.95" customHeight="1" x14ac:dyDescent="0.15">
      <c r="A3" s="740"/>
      <c r="B3" s="741"/>
      <c r="C3" s="496" t="s">
        <v>206</v>
      </c>
      <c r="D3" s="496" t="s">
        <v>427</v>
      </c>
      <c r="E3" s="496" t="s">
        <v>426</v>
      </c>
      <c r="F3" s="496" t="s">
        <v>206</v>
      </c>
      <c r="G3" s="496" t="s">
        <v>427</v>
      </c>
      <c r="H3" s="496" t="s">
        <v>426</v>
      </c>
      <c r="I3" s="496" t="s">
        <v>308</v>
      </c>
      <c r="J3" s="496" t="s">
        <v>309</v>
      </c>
    </row>
    <row r="4" spans="1:10" s="177" customFormat="1" ht="11.1" customHeight="1" x14ac:dyDescent="0.15">
      <c r="A4" s="744" t="s">
        <v>435</v>
      </c>
      <c r="B4" s="745"/>
      <c r="C4" s="244">
        <v>37082105</v>
      </c>
      <c r="D4" s="245">
        <v>15569903</v>
      </c>
      <c r="E4" s="245">
        <v>21512202</v>
      </c>
      <c r="F4" s="245">
        <v>34497130</v>
      </c>
      <c r="G4" s="245">
        <v>14338629</v>
      </c>
      <c r="H4" s="245">
        <v>20158501</v>
      </c>
      <c r="I4" s="245">
        <v>2584975</v>
      </c>
      <c r="J4" s="299">
        <v>1.075</v>
      </c>
    </row>
    <row r="5" spans="1:10" s="177" customFormat="1" ht="11.1" customHeight="1" x14ac:dyDescent="0.15">
      <c r="A5" s="736" t="s">
        <v>379</v>
      </c>
      <c r="B5" s="737"/>
      <c r="C5" s="246">
        <v>342906</v>
      </c>
      <c r="D5" s="247">
        <v>140250</v>
      </c>
      <c r="E5" s="247">
        <v>202656</v>
      </c>
      <c r="F5" s="247">
        <v>346608</v>
      </c>
      <c r="G5" s="247">
        <v>162535</v>
      </c>
      <c r="H5" s="247">
        <v>184073</v>
      </c>
      <c r="I5" s="247">
        <v>-3702</v>
      </c>
      <c r="J5" s="248">
        <v>0.98899999999999999</v>
      </c>
    </row>
    <row r="6" spans="1:10" ht="11.1" customHeight="1" x14ac:dyDescent="0.15">
      <c r="A6" s="273">
        <v>1</v>
      </c>
      <c r="B6" s="274" t="s">
        <v>380</v>
      </c>
      <c r="C6" s="249">
        <v>109746</v>
      </c>
      <c r="D6" s="243">
        <v>7540</v>
      </c>
      <c r="E6" s="243">
        <v>102206</v>
      </c>
      <c r="F6" s="243">
        <v>89703</v>
      </c>
      <c r="G6" s="243">
        <v>6104</v>
      </c>
      <c r="H6" s="243">
        <v>83599</v>
      </c>
      <c r="I6" s="243">
        <v>20043</v>
      </c>
      <c r="J6" s="250">
        <v>1.2230000000000001</v>
      </c>
    </row>
    <row r="7" spans="1:10" ht="11.1" customHeight="1" x14ac:dyDescent="0.15">
      <c r="A7" s="273">
        <v>2</v>
      </c>
      <c r="B7" s="274" t="s">
        <v>509</v>
      </c>
      <c r="C7" s="249">
        <v>55980</v>
      </c>
      <c r="D7" s="243">
        <v>40035</v>
      </c>
      <c r="E7" s="243">
        <v>15945</v>
      </c>
      <c r="F7" s="243">
        <v>59340</v>
      </c>
      <c r="G7" s="243">
        <v>40765</v>
      </c>
      <c r="H7" s="243">
        <v>18575</v>
      </c>
      <c r="I7" s="243">
        <v>-3360</v>
      </c>
      <c r="J7" s="250">
        <v>0.94299999999999995</v>
      </c>
    </row>
    <row r="8" spans="1:10" ht="11.1" customHeight="1" x14ac:dyDescent="0.15">
      <c r="A8" s="273">
        <v>3</v>
      </c>
      <c r="B8" s="274" t="s">
        <v>510</v>
      </c>
      <c r="C8" s="249" t="s">
        <v>216</v>
      </c>
      <c r="D8" s="243" t="s">
        <v>216</v>
      </c>
      <c r="E8" s="243" t="s">
        <v>216</v>
      </c>
      <c r="F8" s="243" t="s">
        <v>216</v>
      </c>
      <c r="G8" s="243" t="s">
        <v>216</v>
      </c>
      <c r="H8" s="243" t="s">
        <v>216</v>
      </c>
      <c r="I8" s="243" t="s">
        <v>216</v>
      </c>
      <c r="J8" s="250" t="s">
        <v>216</v>
      </c>
    </row>
    <row r="9" spans="1:10" ht="11.1" customHeight="1" x14ac:dyDescent="0.15">
      <c r="A9" s="273">
        <v>4</v>
      </c>
      <c r="B9" s="274" t="s">
        <v>32</v>
      </c>
      <c r="C9" s="249">
        <v>21705</v>
      </c>
      <c r="D9" s="243">
        <v>15880</v>
      </c>
      <c r="E9" s="243">
        <v>5825</v>
      </c>
      <c r="F9" s="243">
        <v>18350</v>
      </c>
      <c r="G9" s="243">
        <v>14265</v>
      </c>
      <c r="H9" s="243">
        <v>4085</v>
      </c>
      <c r="I9" s="243">
        <v>3355</v>
      </c>
      <c r="J9" s="250">
        <v>1.1830000000000001</v>
      </c>
    </row>
    <row r="10" spans="1:10" ht="11.1" customHeight="1" x14ac:dyDescent="0.15">
      <c r="A10" s="273">
        <v>5</v>
      </c>
      <c r="B10" s="274" t="s">
        <v>310</v>
      </c>
      <c r="C10" s="249">
        <v>1195</v>
      </c>
      <c r="D10" s="243">
        <v>675</v>
      </c>
      <c r="E10" s="243">
        <v>520</v>
      </c>
      <c r="F10" s="243">
        <v>1470</v>
      </c>
      <c r="G10" s="243">
        <v>1010</v>
      </c>
      <c r="H10" s="243">
        <v>460</v>
      </c>
      <c r="I10" s="243">
        <v>-275</v>
      </c>
      <c r="J10" s="250">
        <v>0.81299999999999994</v>
      </c>
    </row>
    <row r="11" spans="1:10" ht="11.1" customHeight="1" x14ac:dyDescent="0.15">
      <c r="A11" s="273">
        <v>6</v>
      </c>
      <c r="B11" s="274" t="s">
        <v>511</v>
      </c>
      <c r="C11" s="249">
        <v>91910</v>
      </c>
      <c r="D11" s="243">
        <v>42879</v>
      </c>
      <c r="E11" s="243">
        <v>49031</v>
      </c>
      <c r="F11" s="243">
        <v>98817</v>
      </c>
      <c r="G11" s="243">
        <v>48360</v>
      </c>
      <c r="H11" s="243">
        <v>50457</v>
      </c>
      <c r="I11" s="243">
        <v>-6907</v>
      </c>
      <c r="J11" s="250">
        <v>0.93</v>
      </c>
    </row>
    <row r="12" spans="1:10" ht="11.1" customHeight="1" x14ac:dyDescent="0.15">
      <c r="A12" s="273">
        <v>7</v>
      </c>
      <c r="B12" s="274" t="s">
        <v>381</v>
      </c>
      <c r="C12" s="249">
        <v>1020</v>
      </c>
      <c r="D12" s="243">
        <v>1020</v>
      </c>
      <c r="E12" s="243" t="s">
        <v>216</v>
      </c>
      <c r="F12" s="243" t="s">
        <v>216</v>
      </c>
      <c r="G12" s="243" t="s">
        <v>216</v>
      </c>
      <c r="H12" s="243" t="s">
        <v>216</v>
      </c>
      <c r="I12" s="243">
        <v>1020</v>
      </c>
      <c r="J12" s="250" t="s">
        <v>216</v>
      </c>
    </row>
    <row r="13" spans="1:10" ht="11.1" customHeight="1" x14ac:dyDescent="0.15">
      <c r="A13" s="273">
        <v>8</v>
      </c>
      <c r="B13" s="274" t="s">
        <v>382</v>
      </c>
      <c r="C13" s="249">
        <v>4396</v>
      </c>
      <c r="D13" s="243">
        <v>2386</v>
      </c>
      <c r="E13" s="243">
        <v>2010</v>
      </c>
      <c r="F13" s="243">
        <v>5389</v>
      </c>
      <c r="G13" s="243">
        <v>5289</v>
      </c>
      <c r="H13" s="243">
        <v>100</v>
      </c>
      <c r="I13" s="243">
        <v>-993</v>
      </c>
      <c r="J13" s="250">
        <v>0.81599999999999995</v>
      </c>
    </row>
    <row r="14" spans="1:10" ht="11.1" customHeight="1" x14ac:dyDescent="0.15">
      <c r="A14" s="273">
        <v>9</v>
      </c>
      <c r="B14" s="274" t="s">
        <v>383</v>
      </c>
      <c r="C14" s="249" t="s">
        <v>216</v>
      </c>
      <c r="D14" s="243" t="s">
        <v>216</v>
      </c>
      <c r="E14" s="243" t="s">
        <v>216</v>
      </c>
      <c r="F14" s="243">
        <v>15</v>
      </c>
      <c r="G14" s="243">
        <v>15</v>
      </c>
      <c r="H14" s="243" t="s">
        <v>216</v>
      </c>
      <c r="I14" s="243">
        <v>-15</v>
      </c>
      <c r="J14" s="250" t="s">
        <v>216</v>
      </c>
    </row>
    <row r="15" spans="1:10" ht="11.1" customHeight="1" x14ac:dyDescent="0.15">
      <c r="A15" s="273">
        <v>10</v>
      </c>
      <c r="B15" s="274" t="s">
        <v>385</v>
      </c>
      <c r="C15" s="249">
        <v>15808</v>
      </c>
      <c r="D15" s="243">
        <v>11373</v>
      </c>
      <c r="E15" s="243">
        <v>4435</v>
      </c>
      <c r="F15" s="243">
        <v>15884</v>
      </c>
      <c r="G15" s="243">
        <v>11169</v>
      </c>
      <c r="H15" s="243">
        <v>4715</v>
      </c>
      <c r="I15" s="243">
        <v>-76</v>
      </c>
      <c r="J15" s="250">
        <v>0.995</v>
      </c>
    </row>
    <row r="16" spans="1:10" ht="11.1" customHeight="1" x14ac:dyDescent="0.15">
      <c r="A16" s="273">
        <v>11</v>
      </c>
      <c r="B16" s="274" t="s">
        <v>386</v>
      </c>
      <c r="C16" s="249">
        <v>41146</v>
      </c>
      <c r="D16" s="243">
        <v>18462</v>
      </c>
      <c r="E16" s="243">
        <v>22684</v>
      </c>
      <c r="F16" s="243">
        <v>57640</v>
      </c>
      <c r="G16" s="243">
        <v>35558</v>
      </c>
      <c r="H16" s="243">
        <v>22082</v>
      </c>
      <c r="I16" s="243">
        <v>-16494</v>
      </c>
      <c r="J16" s="250">
        <v>0.71399999999999997</v>
      </c>
    </row>
    <row r="17" spans="1:10" s="177" customFormat="1" ht="11.1" customHeight="1" x14ac:dyDescent="0.15">
      <c r="A17" s="736" t="s">
        <v>530</v>
      </c>
      <c r="B17" s="737"/>
      <c r="C17" s="246">
        <v>95653</v>
      </c>
      <c r="D17" s="247">
        <v>75270</v>
      </c>
      <c r="E17" s="247">
        <v>20383</v>
      </c>
      <c r="F17" s="247">
        <v>83462</v>
      </c>
      <c r="G17" s="247">
        <v>64817</v>
      </c>
      <c r="H17" s="247">
        <v>18645</v>
      </c>
      <c r="I17" s="247">
        <v>12191</v>
      </c>
      <c r="J17" s="248">
        <v>1.1459999999999999</v>
      </c>
    </row>
    <row r="18" spans="1:10" ht="11.1" customHeight="1" x14ac:dyDescent="0.15">
      <c r="A18" s="273">
        <v>12</v>
      </c>
      <c r="B18" s="274" t="s">
        <v>387</v>
      </c>
      <c r="C18" s="249">
        <v>392</v>
      </c>
      <c r="D18" s="243">
        <v>252</v>
      </c>
      <c r="E18" s="243">
        <v>140</v>
      </c>
      <c r="F18" s="243">
        <v>864</v>
      </c>
      <c r="G18" s="243">
        <v>734</v>
      </c>
      <c r="H18" s="243">
        <v>130</v>
      </c>
      <c r="I18" s="243">
        <v>-472</v>
      </c>
      <c r="J18" s="250">
        <v>0.45400000000000001</v>
      </c>
    </row>
    <row r="19" spans="1:10" ht="11.1" customHeight="1" x14ac:dyDescent="0.15">
      <c r="A19" s="273">
        <v>13</v>
      </c>
      <c r="B19" s="274" t="s">
        <v>388</v>
      </c>
      <c r="C19" s="249">
        <v>74275</v>
      </c>
      <c r="D19" s="243">
        <v>61458</v>
      </c>
      <c r="E19" s="243">
        <v>12817</v>
      </c>
      <c r="F19" s="243">
        <v>62707</v>
      </c>
      <c r="G19" s="243">
        <v>51253</v>
      </c>
      <c r="H19" s="243">
        <v>11454</v>
      </c>
      <c r="I19" s="243">
        <v>11568</v>
      </c>
      <c r="J19" s="250">
        <v>1.1839999999999999</v>
      </c>
    </row>
    <row r="20" spans="1:10" ht="11.1" customHeight="1" x14ac:dyDescent="0.15">
      <c r="A20" s="273">
        <v>14</v>
      </c>
      <c r="B20" s="274" t="s">
        <v>389</v>
      </c>
      <c r="C20" s="249">
        <v>12860</v>
      </c>
      <c r="D20" s="243">
        <v>9115</v>
      </c>
      <c r="E20" s="243">
        <v>3745</v>
      </c>
      <c r="F20" s="243">
        <v>9520</v>
      </c>
      <c r="G20" s="243">
        <v>6620</v>
      </c>
      <c r="H20" s="243">
        <v>2900</v>
      </c>
      <c r="I20" s="243">
        <v>3340</v>
      </c>
      <c r="J20" s="250">
        <v>1.351</v>
      </c>
    </row>
    <row r="21" spans="1:10" ht="11.1" customHeight="1" x14ac:dyDescent="0.15">
      <c r="A21" s="273">
        <v>15</v>
      </c>
      <c r="B21" s="274" t="s">
        <v>34</v>
      </c>
      <c r="C21" s="249">
        <v>791</v>
      </c>
      <c r="D21" s="243">
        <v>60</v>
      </c>
      <c r="E21" s="243">
        <v>731</v>
      </c>
      <c r="F21" s="243">
        <v>1359</v>
      </c>
      <c r="G21" s="243" t="s">
        <v>216</v>
      </c>
      <c r="H21" s="243">
        <v>1359</v>
      </c>
      <c r="I21" s="243">
        <v>-568</v>
      </c>
      <c r="J21" s="250">
        <v>0.58199999999999996</v>
      </c>
    </row>
    <row r="22" spans="1:10" ht="11.1" customHeight="1" x14ac:dyDescent="0.15">
      <c r="A22" s="273">
        <v>16</v>
      </c>
      <c r="B22" s="274" t="s">
        <v>50</v>
      </c>
      <c r="C22" s="249">
        <v>7040</v>
      </c>
      <c r="D22" s="243">
        <v>4265</v>
      </c>
      <c r="E22" s="243">
        <v>2775</v>
      </c>
      <c r="F22" s="243">
        <v>8827</v>
      </c>
      <c r="G22" s="243">
        <v>6105</v>
      </c>
      <c r="H22" s="243">
        <v>2722</v>
      </c>
      <c r="I22" s="243">
        <v>-1787</v>
      </c>
      <c r="J22" s="250">
        <v>0.79800000000000004</v>
      </c>
    </row>
    <row r="23" spans="1:10" ht="11.1" customHeight="1" x14ac:dyDescent="0.15">
      <c r="A23" s="273">
        <v>17</v>
      </c>
      <c r="B23" s="274" t="s">
        <v>390</v>
      </c>
      <c r="C23" s="249">
        <v>295</v>
      </c>
      <c r="D23" s="243">
        <v>120</v>
      </c>
      <c r="E23" s="243">
        <v>175</v>
      </c>
      <c r="F23" s="243">
        <v>185</v>
      </c>
      <c r="G23" s="243">
        <v>105</v>
      </c>
      <c r="H23" s="243">
        <v>80</v>
      </c>
      <c r="I23" s="243">
        <v>110</v>
      </c>
      <c r="J23" s="250">
        <v>1.595</v>
      </c>
    </row>
    <row r="24" spans="1:10" s="177" customFormat="1" ht="11.1" customHeight="1" x14ac:dyDescent="0.15">
      <c r="A24" s="736" t="s">
        <v>391</v>
      </c>
      <c r="B24" s="737"/>
      <c r="C24" s="246">
        <v>4246691</v>
      </c>
      <c r="D24" s="247">
        <v>112280</v>
      </c>
      <c r="E24" s="247">
        <v>4134411</v>
      </c>
      <c r="F24" s="247">
        <v>4026216</v>
      </c>
      <c r="G24" s="247">
        <v>87542</v>
      </c>
      <c r="H24" s="247">
        <v>3938674</v>
      </c>
      <c r="I24" s="247">
        <v>220475</v>
      </c>
      <c r="J24" s="248">
        <v>1.0549999999999999</v>
      </c>
    </row>
    <row r="25" spans="1:10" ht="11.1" customHeight="1" x14ac:dyDescent="0.15">
      <c r="A25" s="273">
        <v>18</v>
      </c>
      <c r="B25" s="274" t="s">
        <v>392</v>
      </c>
      <c r="C25" s="249">
        <v>77979</v>
      </c>
      <c r="D25" s="243">
        <v>17159</v>
      </c>
      <c r="E25" s="243">
        <v>60820</v>
      </c>
      <c r="F25" s="243">
        <v>49379</v>
      </c>
      <c r="G25" s="243">
        <v>10001</v>
      </c>
      <c r="H25" s="243">
        <v>39378</v>
      </c>
      <c r="I25" s="243">
        <v>28600</v>
      </c>
      <c r="J25" s="250">
        <v>1.579</v>
      </c>
    </row>
    <row r="26" spans="1:10" ht="11.1" customHeight="1" x14ac:dyDescent="0.15">
      <c r="A26" s="273">
        <v>19</v>
      </c>
      <c r="B26" s="274" t="s">
        <v>0</v>
      </c>
      <c r="C26" s="249" t="s">
        <v>216</v>
      </c>
      <c r="D26" s="243" t="s">
        <v>216</v>
      </c>
      <c r="E26" s="243" t="s">
        <v>216</v>
      </c>
      <c r="F26" s="243" t="s">
        <v>216</v>
      </c>
      <c r="G26" s="243" t="s">
        <v>216</v>
      </c>
      <c r="H26" s="243" t="s">
        <v>216</v>
      </c>
      <c r="I26" s="243" t="s">
        <v>216</v>
      </c>
      <c r="J26" s="250" t="s">
        <v>216</v>
      </c>
    </row>
    <row r="27" spans="1:10" ht="11.1" customHeight="1" x14ac:dyDescent="0.15">
      <c r="A27" s="273">
        <v>20</v>
      </c>
      <c r="B27" s="274" t="s">
        <v>513</v>
      </c>
      <c r="C27" s="249">
        <v>415</v>
      </c>
      <c r="D27" s="243">
        <v>415</v>
      </c>
      <c r="E27" s="243" t="s">
        <v>216</v>
      </c>
      <c r="F27" s="243">
        <v>505</v>
      </c>
      <c r="G27" s="243">
        <v>505</v>
      </c>
      <c r="H27" s="243" t="s">
        <v>216</v>
      </c>
      <c r="I27" s="243">
        <v>-90</v>
      </c>
      <c r="J27" s="250">
        <v>0.82199999999999995</v>
      </c>
    </row>
    <row r="28" spans="1:10" ht="11.1" customHeight="1" x14ac:dyDescent="0.15">
      <c r="A28" s="273">
        <v>21</v>
      </c>
      <c r="B28" s="274" t="s">
        <v>514</v>
      </c>
      <c r="C28" s="249">
        <v>3150822</v>
      </c>
      <c r="D28" s="243">
        <v>24268</v>
      </c>
      <c r="E28" s="243">
        <v>3126554</v>
      </c>
      <c r="F28" s="243">
        <v>2894900</v>
      </c>
      <c r="G28" s="243">
        <v>20556</v>
      </c>
      <c r="H28" s="243">
        <v>2874344</v>
      </c>
      <c r="I28" s="243">
        <v>255922</v>
      </c>
      <c r="J28" s="250">
        <v>1.0880000000000001</v>
      </c>
    </row>
    <row r="29" spans="1:10" ht="11.1" customHeight="1" x14ac:dyDescent="0.15">
      <c r="A29" s="273">
        <v>22</v>
      </c>
      <c r="B29" s="274" t="s">
        <v>515</v>
      </c>
      <c r="C29" s="249">
        <v>662451</v>
      </c>
      <c r="D29" s="243">
        <v>1661</v>
      </c>
      <c r="E29" s="243">
        <v>660790</v>
      </c>
      <c r="F29" s="243">
        <v>723085</v>
      </c>
      <c r="G29" s="243">
        <v>7450</v>
      </c>
      <c r="H29" s="243">
        <v>715635</v>
      </c>
      <c r="I29" s="243">
        <v>-60634</v>
      </c>
      <c r="J29" s="250">
        <v>0.91600000000000004</v>
      </c>
    </row>
    <row r="30" spans="1:10" ht="11.1" customHeight="1" x14ac:dyDescent="0.15">
      <c r="A30" s="273">
        <v>23</v>
      </c>
      <c r="B30" s="274" t="s">
        <v>1</v>
      </c>
      <c r="C30" s="249" t="s">
        <v>216</v>
      </c>
      <c r="D30" s="243" t="s">
        <v>216</v>
      </c>
      <c r="E30" s="243" t="s">
        <v>216</v>
      </c>
      <c r="F30" s="243" t="s">
        <v>216</v>
      </c>
      <c r="G30" s="243" t="s">
        <v>216</v>
      </c>
      <c r="H30" s="243" t="s">
        <v>216</v>
      </c>
      <c r="I30" s="243" t="s">
        <v>216</v>
      </c>
      <c r="J30" s="250" t="s">
        <v>216</v>
      </c>
    </row>
    <row r="31" spans="1:10" ht="11.1" customHeight="1" x14ac:dyDescent="0.15">
      <c r="A31" s="273">
        <v>24</v>
      </c>
      <c r="B31" s="274" t="s">
        <v>2</v>
      </c>
      <c r="C31" s="249" t="s">
        <v>216</v>
      </c>
      <c r="D31" s="243" t="s">
        <v>216</v>
      </c>
      <c r="E31" s="243" t="s">
        <v>216</v>
      </c>
      <c r="F31" s="243" t="s">
        <v>216</v>
      </c>
      <c r="G31" s="243" t="s">
        <v>216</v>
      </c>
      <c r="H31" s="243" t="s">
        <v>216</v>
      </c>
      <c r="I31" s="243" t="s">
        <v>216</v>
      </c>
      <c r="J31" s="250" t="s">
        <v>216</v>
      </c>
    </row>
    <row r="32" spans="1:10" ht="11.1" customHeight="1" x14ac:dyDescent="0.15">
      <c r="A32" s="273">
        <v>25</v>
      </c>
      <c r="B32" s="274" t="s">
        <v>3</v>
      </c>
      <c r="C32" s="249">
        <v>194655</v>
      </c>
      <c r="D32" s="243">
        <v>695</v>
      </c>
      <c r="E32" s="243">
        <v>193960</v>
      </c>
      <c r="F32" s="243">
        <v>197075</v>
      </c>
      <c r="G32" s="243">
        <v>540</v>
      </c>
      <c r="H32" s="243">
        <v>196535</v>
      </c>
      <c r="I32" s="243">
        <v>-2420</v>
      </c>
      <c r="J32" s="250">
        <v>0.98799999999999999</v>
      </c>
    </row>
    <row r="33" spans="1:10" ht="11.1" customHeight="1" x14ac:dyDescent="0.15">
      <c r="A33" s="273">
        <v>26</v>
      </c>
      <c r="B33" s="274" t="s">
        <v>4</v>
      </c>
      <c r="C33" s="249">
        <v>110</v>
      </c>
      <c r="D33" s="243">
        <v>30</v>
      </c>
      <c r="E33" s="243">
        <v>80</v>
      </c>
      <c r="F33" s="243">
        <v>300</v>
      </c>
      <c r="G33" s="243" t="s">
        <v>216</v>
      </c>
      <c r="H33" s="243">
        <v>300</v>
      </c>
      <c r="I33" s="243">
        <v>-190</v>
      </c>
      <c r="J33" s="250">
        <v>0.36699999999999999</v>
      </c>
    </row>
    <row r="34" spans="1:10" ht="11.1" customHeight="1" x14ac:dyDescent="0.15">
      <c r="A34" s="273">
        <v>27</v>
      </c>
      <c r="B34" s="274" t="s">
        <v>35</v>
      </c>
      <c r="C34" s="249">
        <v>160259</v>
      </c>
      <c r="D34" s="243">
        <v>68052</v>
      </c>
      <c r="E34" s="243">
        <v>92207</v>
      </c>
      <c r="F34" s="243">
        <v>160972</v>
      </c>
      <c r="G34" s="243">
        <v>48490</v>
      </c>
      <c r="H34" s="243">
        <v>112482</v>
      </c>
      <c r="I34" s="243">
        <v>-713</v>
      </c>
      <c r="J34" s="250">
        <v>0.996</v>
      </c>
    </row>
    <row r="35" spans="1:10" s="177" customFormat="1" ht="11.1" customHeight="1" x14ac:dyDescent="0.15">
      <c r="A35" s="736" t="s">
        <v>5</v>
      </c>
      <c r="B35" s="737"/>
      <c r="C35" s="246">
        <v>15445399</v>
      </c>
      <c r="D35" s="247">
        <v>7911114</v>
      </c>
      <c r="E35" s="247">
        <v>7534285</v>
      </c>
      <c r="F35" s="247">
        <v>14386025</v>
      </c>
      <c r="G35" s="247">
        <v>7561743</v>
      </c>
      <c r="H35" s="247">
        <v>6824282</v>
      </c>
      <c r="I35" s="247">
        <v>1059374</v>
      </c>
      <c r="J35" s="248">
        <v>1.0740000000000001</v>
      </c>
    </row>
    <row r="36" spans="1:10" ht="11.1" customHeight="1" x14ac:dyDescent="0.15">
      <c r="A36" s="273">
        <v>28</v>
      </c>
      <c r="B36" s="274" t="s">
        <v>6</v>
      </c>
      <c r="C36" s="249">
        <v>3135</v>
      </c>
      <c r="D36" s="243">
        <v>2065</v>
      </c>
      <c r="E36" s="243">
        <v>1070</v>
      </c>
      <c r="F36" s="243">
        <v>5075</v>
      </c>
      <c r="G36" s="243">
        <v>2490</v>
      </c>
      <c r="H36" s="243">
        <v>2585</v>
      </c>
      <c r="I36" s="243">
        <v>-1940</v>
      </c>
      <c r="J36" s="250">
        <v>0.61799999999999999</v>
      </c>
    </row>
    <row r="37" spans="1:10" ht="11.1" customHeight="1" x14ac:dyDescent="0.15">
      <c r="A37" s="273">
        <v>29</v>
      </c>
      <c r="B37" s="274" t="s">
        <v>36</v>
      </c>
      <c r="C37" s="249">
        <v>1086447</v>
      </c>
      <c r="D37" s="243">
        <v>27751</v>
      </c>
      <c r="E37" s="243">
        <v>1058696</v>
      </c>
      <c r="F37" s="243">
        <v>884251</v>
      </c>
      <c r="G37" s="243">
        <v>26728</v>
      </c>
      <c r="H37" s="243">
        <v>857523</v>
      </c>
      <c r="I37" s="243">
        <v>202196</v>
      </c>
      <c r="J37" s="250">
        <v>1.2290000000000001</v>
      </c>
    </row>
    <row r="38" spans="1:10" ht="11.1" customHeight="1" x14ac:dyDescent="0.15">
      <c r="A38" s="273">
        <v>30</v>
      </c>
      <c r="B38" s="274" t="s">
        <v>7</v>
      </c>
      <c r="C38" s="249">
        <v>47109</v>
      </c>
      <c r="D38" s="243">
        <v>5179</v>
      </c>
      <c r="E38" s="243">
        <v>41930</v>
      </c>
      <c r="F38" s="243">
        <v>34514</v>
      </c>
      <c r="G38" s="243">
        <v>1654</v>
      </c>
      <c r="H38" s="243">
        <v>32860</v>
      </c>
      <c r="I38" s="243">
        <v>12595</v>
      </c>
      <c r="J38" s="250">
        <v>1.365</v>
      </c>
    </row>
    <row r="39" spans="1:10" ht="11.1" customHeight="1" x14ac:dyDescent="0.15">
      <c r="A39" s="273">
        <v>31</v>
      </c>
      <c r="B39" s="274" t="s">
        <v>8</v>
      </c>
      <c r="C39" s="249">
        <v>61801</v>
      </c>
      <c r="D39" s="243">
        <v>45057</v>
      </c>
      <c r="E39" s="243">
        <v>16744</v>
      </c>
      <c r="F39" s="243">
        <v>57578</v>
      </c>
      <c r="G39" s="243">
        <v>40270</v>
      </c>
      <c r="H39" s="243">
        <v>17308</v>
      </c>
      <c r="I39" s="243">
        <v>4223</v>
      </c>
      <c r="J39" s="250">
        <v>1.073</v>
      </c>
    </row>
    <row r="40" spans="1:10" ht="11.1" customHeight="1" x14ac:dyDescent="0.15">
      <c r="A40" s="273">
        <v>32</v>
      </c>
      <c r="B40" s="274" t="s">
        <v>37</v>
      </c>
      <c r="C40" s="249" t="s">
        <v>216</v>
      </c>
      <c r="D40" s="243" t="s">
        <v>216</v>
      </c>
      <c r="E40" s="243" t="s">
        <v>216</v>
      </c>
      <c r="F40" s="243" t="s">
        <v>216</v>
      </c>
      <c r="G40" s="243" t="s">
        <v>216</v>
      </c>
      <c r="H40" s="243" t="s">
        <v>216</v>
      </c>
      <c r="I40" s="243" t="s">
        <v>216</v>
      </c>
      <c r="J40" s="250" t="s">
        <v>216</v>
      </c>
    </row>
    <row r="41" spans="1:10" ht="11.1" customHeight="1" x14ac:dyDescent="0.15">
      <c r="A41" s="273">
        <v>33</v>
      </c>
      <c r="B41" s="274" t="s">
        <v>516</v>
      </c>
      <c r="C41" s="249">
        <v>13561515</v>
      </c>
      <c r="D41" s="243">
        <v>7427873</v>
      </c>
      <c r="E41" s="243">
        <v>6133642</v>
      </c>
      <c r="F41" s="243">
        <v>12678528</v>
      </c>
      <c r="G41" s="243">
        <v>7072322</v>
      </c>
      <c r="H41" s="243">
        <v>5606206</v>
      </c>
      <c r="I41" s="243">
        <v>882987</v>
      </c>
      <c r="J41" s="250">
        <v>1.07</v>
      </c>
    </row>
    <row r="42" spans="1:10" ht="11.1" customHeight="1" x14ac:dyDescent="0.15">
      <c r="A42" s="273">
        <v>34</v>
      </c>
      <c r="B42" s="275" t="s">
        <v>517</v>
      </c>
      <c r="C42" s="249">
        <v>14195</v>
      </c>
      <c r="D42" s="243">
        <v>14042</v>
      </c>
      <c r="E42" s="243">
        <v>153</v>
      </c>
      <c r="F42" s="243">
        <v>15016</v>
      </c>
      <c r="G42" s="243">
        <v>13368</v>
      </c>
      <c r="H42" s="243">
        <v>1648</v>
      </c>
      <c r="I42" s="243">
        <v>-821</v>
      </c>
      <c r="J42" s="250">
        <v>0.94499999999999995</v>
      </c>
    </row>
    <row r="43" spans="1:10" ht="11.1" customHeight="1" x14ac:dyDescent="0.15">
      <c r="A43" s="273">
        <v>35</v>
      </c>
      <c r="B43" s="274" t="s">
        <v>38</v>
      </c>
      <c r="C43" s="249">
        <v>425</v>
      </c>
      <c r="D43" s="243">
        <v>310</v>
      </c>
      <c r="E43" s="243">
        <v>115</v>
      </c>
      <c r="F43" s="243">
        <v>466</v>
      </c>
      <c r="G43" s="243">
        <v>331</v>
      </c>
      <c r="H43" s="243">
        <v>135</v>
      </c>
      <c r="I43" s="243">
        <v>-41</v>
      </c>
      <c r="J43" s="250">
        <v>0.91200000000000003</v>
      </c>
    </row>
    <row r="44" spans="1:10" ht="11.1" customHeight="1" x14ac:dyDescent="0.15">
      <c r="A44" s="273">
        <v>36</v>
      </c>
      <c r="B44" s="274" t="s">
        <v>39</v>
      </c>
      <c r="C44" s="249">
        <v>46887</v>
      </c>
      <c r="D44" s="243">
        <v>21898</v>
      </c>
      <c r="E44" s="243">
        <v>24989</v>
      </c>
      <c r="F44" s="243">
        <v>44950</v>
      </c>
      <c r="G44" s="243">
        <v>17512</v>
      </c>
      <c r="H44" s="243">
        <v>27438</v>
      </c>
      <c r="I44" s="243">
        <v>1937</v>
      </c>
      <c r="J44" s="250">
        <v>1.0429999999999999</v>
      </c>
    </row>
    <row r="45" spans="1:10" ht="11.1" customHeight="1" x14ac:dyDescent="0.15">
      <c r="A45" s="273">
        <v>37</v>
      </c>
      <c r="B45" s="274" t="s">
        <v>311</v>
      </c>
      <c r="C45" s="249">
        <v>267299</v>
      </c>
      <c r="D45" s="243">
        <v>82589</v>
      </c>
      <c r="E45" s="243">
        <v>184710</v>
      </c>
      <c r="F45" s="243">
        <v>277781</v>
      </c>
      <c r="G45" s="243">
        <v>80720</v>
      </c>
      <c r="H45" s="243">
        <v>197061</v>
      </c>
      <c r="I45" s="243">
        <v>-10482</v>
      </c>
      <c r="J45" s="250">
        <v>0.96199999999999997</v>
      </c>
    </row>
    <row r="46" spans="1:10" ht="11.1" customHeight="1" x14ac:dyDescent="0.15">
      <c r="A46" s="273">
        <v>38</v>
      </c>
      <c r="B46" s="274" t="s">
        <v>40</v>
      </c>
      <c r="C46" s="249">
        <v>207040</v>
      </c>
      <c r="D46" s="243">
        <v>163204</v>
      </c>
      <c r="E46" s="243">
        <v>43836</v>
      </c>
      <c r="F46" s="243">
        <v>181129</v>
      </c>
      <c r="G46" s="243">
        <v>151704</v>
      </c>
      <c r="H46" s="243">
        <v>29425</v>
      </c>
      <c r="I46" s="243">
        <v>25911</v>
      </c>
      <c r="J46" s="250">
        <v>1.143</v>
      </c>
    </row>
    <row r="47" spans="1:10" ht="11.1" customHeight="1" x14ac:dyDescent="0.15">
      <c r="A47" s="273">
        <v>39</v>
      </c>
      <c r="B47" s="274" t="s">
        <v>41</v>
      </c>
      <c r="C47" s="249">
        <v>40651</v>
      </c>
      <c r="D47" s="243">
        <v>35100</v>
      </c>
      <c r="E47" s="243">
        <v>5551</v>
      </c>
      <c r="F47" s="243">
        <v>66939</v>
      </c>
      <c r="G47" s="243">
        <v>56837</v>
      </c>
      <c r="H47" s="243">
        <v>10102</v>
      </c>
      <c r="I47" s="243">
        <v>-26288</v>
      </c>
      <c r="J47" s="250">
        <v>0.60699999999999998</v>
      </c>
    </row>
    <row r="48" spans="1:10" ht="11.1" customHeight="1" x14ac:dyDescent="0.15">
      <c r="A48" s="273">
        <v>40</v>
      </c>
      <c r="B48" s="276" t="s">
        <v>518</v>
      </c>
      <c r="C48" s="249">
        <v>20299</v>
      </c>
      <c r="D48" s="243">
        <v>10917</v>
      </c>
      <c r="E48" s="243">
        <v>9382</v>
      </c>
      <c r="F48" s="243">
        <v>76034</v>
      </c>
      <c r="G48" s="243">
        <v>43374</v>
      </c>
      <c r="H48" s="243">
        <v>32660</v>
      </c>
      <c r="I48" s="243">
        <v>-55735</v>
      </c>
      <c r="J48" s="250">
        <v>0.26700000000000002</v>
      </c>
    </row>
    <row r="49" spans="1:12" ht="11.1" customHeight="1" x14ac:dyDescent="0.15">
      <c r="A49" s="273">
        <v>41</v>
      </c>
      <c r="B49" s="274" t="s">
        <v>519</v>
      </c>
      <c r="C49" s="249">
        <v>56549</v>
      </c>
      <c r="D49" s="243">
        <v>55584</v>
      </c>
      <c r="E49" s="243">
        <v>965</v>
      </c>
      <c r="F49" s="243">
        <v>43957</v>
      </c>
      <c r="G49" s="243">
        <v>42993</v>
      </c>
      <c r="H49" s="243">
        <v>964</v>
      </c>
      <c r="I49" s="243">
        <v>12592</v>
      </c>
      <c r="J49" s="250">
        <v>1.286</v>
      </c>
    </row>
    <row r="50" spans="1:12" ht="11.1" customHeight="1" x14ac:dyDescent="0.15">
      <c r="A50" s="273">
        <v>42</v>
      </c>
      <c r="B50" s="274" t="s">
        <v>312</v>
      </c>
      <c r="C50" s="249">
        <v>32047</v>
      </c>
      <c r="D50" s="243">
        <v>19545</v>
      </c>
      <c r="E50" s="243">
        <v>12502</v>
      </c>
      <c r="F50" s="243">
        <v>19807</v>
      </c>
      <c r="G50" s="243">
        <v>11440</v>
      </c>
      <c r="H50" s="243">
        <v>8367</v>
      </c>
      <c r="I50" s="243">
        <v>12240</v>
      </c>
      <c r="J50" s="250">
        <v>1.6180000000000001</v>
      </c>
    </row>
    <row r="51" spans="1:12" s="177" customFormat="1" ht="11.1" customHeight="1" x14ac:dyDescent="0.15">
      <c r="A51" s="736" t="s">
        <v>9</v>
      </c>
      <c r="B51" s="737"/>
      <c r="C51" s="246">
        <v>6129710</v>
      </c>
      <c r="D51" s="247">
        <v>527176</v>
      </c>
      <c r="E51" s="247">
        <v>5602534</v>
      </c>
      <c r="F51" s="247">
        <v>6022924</v>
      </c>
      <c r="G51" s="247">
        <v>444108</v>
      </c>
      <c r="H51" s="247">
        <v>5578816</v>
      </c>
      <c r="I51" s="247">
        <v>106786</v>
      </c>
      <c r="J51" s="248">
        <v>1.018</v>
      </c>
      <c r="K51" s="178"/>
      <c r="L51" s="178"/>
    </row>
    <row r="52" spans="1:12" ht="11.1" customHeight="1" x14ac:dyDescent="0.15">
      <c r="A52" s="273">
        <v>43</v>
      </c>
      <c r="B52" s="274" t="s">
        <v>10</v>
      </c>
      <c r="C52" s="249">
        <v>283</v>
      </c>
      <c r="D52" s="243">
        <v>283</v>
      </c>
      <c r="E52" s="243" t="s">
        <v>216</v>
      </c>
      <c r="F52" s="243">
        <v>105</v>
      </c>
      <c r="G52" s="243">
        <v>105</v>
      </c>
      <c r="H52" s="243" t="s">
        <v>216</v>
      </c>
      <c r="I52" s="243">
        <v>178</v>
      </c>
      <c r="J52" s="250">
        <v>2.6949999999999998</v>
      </c>
    </row>
    <row r="53" spans="1:12" ht="11.1" customHeight="1" x14ac:dyDescent="0.15">
      <c r="A53" s="273">
        <v>44</v>
      </c>
      <c r="B53" s="274" t="s">
        <v>11</v>
      </c>
      <c r="C53" s="249">
        <v>2347316</v>
      </c>
      <c r="D53" s="243">
        <v>32125</v>
      </c>
      <c r="E53" s="243">
        <v>2315191</v>
      </c>
      <c r="F53" s="243">
        <v>2334173</v>
      </c>
      <c r="G53" s="243">
        <v>32169</v>
      </c>
      <c r="H53" s="243">
        <v>2302004</v>
      </c>
      <c r="I53" s="243">
        <v>13143</v>
      </c>
      <c r="J53" s="250">
        <v>1.006</v>
      </c>
    </row>
    <row r="54" spans="1:12" ht="11.1" customHeight="1" x14ac:dyDescent="0.15">
      <c r="A54" s="273">
        <v>45</v>
      </c>
      <c r="B54" s="274" t="s">
        <v>12</v>
      </c>
      <c r="C54" s="249">
        <v>13101</v>
      </c>
      <c r="D54" s="243">
        <v>12886</v>
      </c>
      <c r="E54" s="243">
        <v>215</v>
      </c>
      <c r="F54" s="243">
        <v>11792</v>
      </c>
      <c r="G54" s="243">
        <v>11217</v>
      </c>
      <c r="H54" s="243">
        <v>575</v>
      </c>
      <c r="I54" s="243">
        <v>1309</v>
      </c>
      <c r="J54" s="250">
        <v>1.111</v>
      </c>
    </row>
    <row r="55" spans="1:12" ht="11.1" customHeight="1" x14ac:dyDescent="0.15">
      <c r="A55" s="273">
        <v>46</v>
      </c>
      <c r="B55" s="274" t="s">
        <v>520</v>
      </c>
      <c r="C55" s="249">
        <v>97168</v>
      </c>
      <c r="D55" s="243">
        <v>69295</v>
      </c>
      <c r="E55" s="243">
        <v>27873</v>
      </c>
      <c r="F55" s="243">
        <v>85405</v>
      </c>
      <c r="G55" s="243">
        <v>60076</v>
      </c>
      <c r="H55" s="243">
        <v>25329</v>
      </c>
      <c r="I55" s="243">
        <v>11763</v>
      </c>
      <c r="J55" s="250">
        <v>1.1379999999999999</v>
      </c>
    </row>
    <row r="56" spans="1:12" ht="11.1" customHeight="1" x14ac:dyDescent="0.15">
      <c r="A56" s="273">
        <v>47</v>
      </c>
      <c r="B56" s="274" t="s">
        <v>13</v>
      </c>
      <c r="C56" s="249">
        <v>531519</v>
      </c>
      <c r="D56" s="243">
        <v>259434</v>
      </c>
      <c r="E56" s="243">
        <v>272085</v>
      </c>
      <c r="F56" s="243">
        <v>399944</v>
      </c>
      <c r="G56" s="243">
        <v>191737</v>
      </c>
      <c r="H56" s="243">
        <v>208207</v>
      </c>
      <c r="I56" s="243">
        <v>131575</v>
      </c>
      <c r="J56" s="250">
        <v>1.329</v>
      </c>
    </row>
    <row r="57" spans="1:12" ht="11.1" customHeight="1" x14ac:dyDescent="0.15">
      <c r="A57" s="300">
        <v>48</v>
      </c>
      <c r="B57" s="301" t="s">
        <v>521</v>
      </c>
      <c r="C57" s="249">
        <v>888</v>
      </c>
      <c r="D57" s="243">
        <v>888</v>
      </c>
      <c r="E57" s="243" t="s">
        <v>216</v>
      </c>
      <c r="F57" s="243">
        <v>855</v>
      </c>
      <c r="G57" s="243">
        <v>855</v>
      </c>
      <c r="H57" s="243" t="s">
        <v>216</v>
      </c>
      <c r="I57" s="243">
        <v>33</v>
      </c>
      <c r="J57" s="250">
        <v>1.0389999999999999</v>
      </c>
    </row>
    <row r="58" spans="1:12" ht="11.1" customHeight="1" x14ac:dyDescent="0.15">
      <c r="A58" s="300">
        <v>49</v>
      </c>
      <c r="B58" s="301" t="s">
        <v>522</v>
      </c>
      <c r="C58" s="249">
        <v>2817461</v>
      </c>
      <c r="D58" s="243">
        <v>8338</v>
      </c>
      <c r="E58" s="243">
        <v>2809123</v>
      </c>
      <c r="F58" s="243">
        <v>2842421</v>
      </c>
      <c r="G58" s="243">
        <v>8924</v>
      </c>
      <c r="H58" s="243">
        <v>2833497</v>
      </c>
      <c r="I58" s="243">
        <v>-24960</v>
      </c>
      <c r="J58" s="250">
        <v>0.99099999999999999</v>
      </c>
    </row>
    <row r="59" spans="1:12" ht="11.1" customHeight="1" x14ac:dyDescent="0.15">
      <c r="A59" s="300">
        <v>50</v>
      </c>
      <c r="B59" s="274" t="s">
        <v>42</v>
      </c>
      <c r="C59" s="249" t="s">
        <v>216</v>
      </c>
      <c r="D59" s="243" t="s">
        <v>216</v>
      </c>
      <c r="E59" s="243" t="s">
        <v>216</v>
      </c>
      <c r="F59" s="243">
        <v>10</v>
      </c>
      <c r="G59" s="243">
        <v>10</v>
      </c>
      <c r="H59" s="243" t="s">
        <v>216</v>
      </c>
      <c r="I59" s="243">
        <v>-10</v>
      </c>
      <c r="J59" s="250" t="s">
        <v>216</v>
      </c>
    </row>
    <row r="60" spans="1:12" ht="11.1" customHeight="1" x14ac:dyDescent="0.15">
      <c r="A60" s="302">
        <v>51</v>
      </c>
      <c r="B60" s="274" t="s">
        <v>43</v>
      </c>
      <c r="C60" s="249">
        <v>6363</v>
      </c>
      <c r="D60" s="243">
        <v>6348</v>
      </c>
      <c r="E60" s="243">
        <v>15</v>
      </c>
      <c r="F60" s="243">
        <v>6426</v>
      </c>
      <c r="G60" s="243">
        <v>6303</v>
      </c>
      <c r="H60" s="243">
        <v>123</v>
      </c>
      <c r="I60" s="243">
        <v>-63</v>
      </c>
      <c r="J60" s="250">
        <v>0.99</v>
      </c>
    </row>
    <row r="61" spans="1:12" ht="11.1" customHeight="1" x14ac:dyDescent="0.15">
      <c r="A61" s="302">
        <v>52</v>
      </c>
      <c r="B61" s="274" t="s">
        <v>313</v>
      </c>
      <c r="C61" s="249">
        <v>73446</v>
      </c>
      <c r="D61" s="243">
        <v>26118</v>
      </c>
      <c r="E61" s="243">
        <v>47328</v>
      </c>
      <c r="F61" s="243">
        <v>102215</v>
      </c>
      <c r="G61" s="243">
        <v>19813</v>
      </c>
      <c r="H61" s="243">
        <v>82402</v>
      </c>
      <c r="I61" s="243">
        <v>-28769</v>
      </c>
      <c r="J61" s="250">
        <v>0.71899999999999997</v>
      </c>
    </row>
    <row r="62" spans="1:12" ht="11.1" customHeight="1" x14ac:dyDescent="0.15">
      <c r="A62" s="302">
        <v>53</v>
      </c>
      <c r="B62" s="274" t="s">
        <v>14</v>
      </c>
      <c r="C62" s="249" t="s">
        <v>216</v>
      </c>
      <c r="D62" s="243" t="s">
        <v>216</v>
      </c>
      <c r="E62" s="243" t="s">
        <v>216</v>
      </c>
      <c r="F62" s="243">
        <v>8789</v>
      </c>
      <c r="G62" s="243">
        <v>1610</v>
      </c>
      <c r="H62" s="243">
        <v>7179</v>
      </c>
      <c r="I62" s="243">
        <v>-8789</v>
      </c>
      <c r="J62" s="250" t="s">
        <v>216</v>
      </c>
    </row>
    <row r="63" spans="1:12" ht="11.1" customHeight="1" x14ac:dyDescent="0.15">
      <c r="A63" s="302">
        <v>54</v>
      </c>
      <c r="B63" s="274" t="s">
        <v>523</v>
      </c>
      <c r="C63" s="249" t="s">
        <v>216</v>
      </c>
      <c r="D63" s="243" t="s">
        <v>216</v>
      </c>
      <c r="E63" s="243" t="s">
        <v>216</v>
      </c>
      <c r="F63" s="243" t="s">
        <v>216</v>
      </c>
      <c r="G63" s="243" t="s">
        <v>216</v>
      </c>
      <c r="H63" s="243" t="s">
        <v>216</v>
      </c>
      <c r="I63" s="243" t="s">
        <v>216</v>
      </c>
      <c r="J63" s="250" t="s">
        <v>216</v>
      </c>
    </row>
    <row r="64" spans="1:12" ht="11.1" customHeight="1" x14ac:dyDescent="0.15">
      <c r="A64" s="302">
        <v>55</v>
      </c>
      <c r="B64" s="274" t="s">
        <v>15</v>
      </c>
      <c r="C64" s="249">
        <v>92038</v>
      </c>
      <c r="D64" s="243">
        <v>41545</v>
      </c>
      <c r="E64" s="243">
        <v>50493</v>
      </c>
      <c r="F64" s="243">
        <v>81470</v>
      </c>
      <c r="G64" s="243">
        <v>36726</v>
      </c>
      <c r="H64" s="243">
        <v>44744</v>
      </c>
      <c r="I64" s="243">
        <v>10568</v>
      </c>
      <c r="J64" s="250">
        <v>1.1299999999999999</v>
      </c>
    </row>
    <row r="65" spans="1:10" ht="11.1" customHeight="1" x14ac:dyDescent="0.15">
      <c r="A65" s="302">
        <v>56</v>
      </c>
      <c r="B65" s="274" t="s">
        <v>16</v>
      </c>
      <c r="C65" s="249">
        <v>7620</v>
      </c>
      <c r="D65" s="243">
        <v>3755</v>
      </c>
      <c r="E65" s="243">
        <v>3865</v>
      </c>
      <c r="F65" s="243">
        <v>6445</v>
      </c>
      <c r="G65" s="243">
        <v>3240</v>
      </c>
      <c r="H65" s="243">
        <v>3205</v>
      </c>
      <c r="I65" s="243">
        <v>1175</v>
      </c>
      <c r="J65" s="250">
        <v>1.1819999999999999</v>
      </c>
    </row>
    <row r="66" spans="1:10" s="177" customFormat="1" ht="11.1" customHeight="1" x14ac:dyDescent="0.15">
      <c r="A66" s="302">
        <v>57</v>
      </c>
      <c r="B66" s="274" t="s">
        <v>17</v>
      </c>
      <c r="C66" s="249">
        <v>142507</v>
      </c>
      <c r="D66" s="243">
        <v>66161</v>
      </c>
      <c r="E66" s="243">
        <v>76346</v>
      </c>
      <c r="F66" s="243">
        <v>142874</v>
      </c>
      <c r="G66" s="243">
        <v>71323</v>
      </c>
      <c r="H66" s="243">
        <v>71551</v>
      </c>
      <c r="I66" s="243">
        <v>-367</v>
      </c>
      <c r="J66" s="250">
        <v>0.997</v>
      </c>
    </row>
    <row r="67" spans="1:10" ht="11.1" customHeight="1" x14ac:dyDescent="0.15">
      <c r="A67" s="736" t="s">
        <v>18</v>
      </c>
      <c r="B67" s="737"/>
      <c r="C67" s="246">
        <v>1977432</v>
      </c>
      <c r="D67" s="247">
        <v>599255</v>
      </c>
      <c r="E67" s="247">
        <v>1378177</v>
      </c>
      <c r="F67" s="247">
        <v>1879199</v>
      </c>
      <c r="G67" s="247">
        <v>622762</v>
      </c>
      <c r="H67" s="247">
        <v>1256437</v>
      </c>
      <c r="I67" s="247">
        <v>98233</v>
      </c>
      <c r="J67" s="248">
        <v>1.052</v>
      </c>
    </row>
    <row r="68" spans="1:10" ht="11.1" customHeight="1" x14ac:dyDescent="0.15">
      <c r="A68" s="302">
        <v>58</v>
      </c>
      <c r="B68" s="274" t="s">
        <v>524</v>
      </c>
      <c r="C68" s="249">
        <v>1036407</v>
      </c>
      <c r="D68" s="243">
        <v>84981</v>
      </c>
      <c r="E68" s="243">
        <v>951426</v>
      </c>
      <c r="F68" s="243">
        <v>887459</v>
      </c>
      <c r="G68" s="243">
        <v>69739</v>
      </c>
      <c r="H68" s="243">
        <v>817720</v>
      </c>
      <c r="I68" s="243">
        <v>148948</v>
      </c>
      <c r="J68" s="250">
        <v>1.1679999999999999</v>
      </c>
    </row>
    <row r="69" spans="1:10" ht="11.1" customHeight="1" x14ac:dyDescent="0.15">
      <c r="A69" s="302">
        <v>59</v>
      </c>
      <c r="B69" s="274" t="s">
        <v>19</v>
      </c>
      <c r="C69" s="249">
        <v>390</v>
      </c>
      <c r="D69" s="243">
        <v>390</v>
      </c>
      <c r="E69" s="243" t="s">
        <v>216</v>
      </c>
      <c r="F69" s="243">
        <v>15</v>
      </c>
      <c r="G69" s="243">
        <v>15</v>
      </c>
      <c r="H69" s="243" t="s">
        <v>216</v>
      </c>
      <c r="I69" s="243">
        <v>375</v>
      </c>
      <c r="J69" s="250">
        <v>26</v>
      </c>
    </row>
    <row r="70" spans="1:10" ht="11.1" customHeight="1" x14ac:dyDescent="0.15">
      <c r="A70" s="302">
        <v>60</v>
      </c>
      <c r="B70" s="274" t="s">
        <v>316</v>
      </c>
      <c r="C70" s="249">
        <v>9380</v>
      </c>
      <c r="D70" s="243">
        <v>9189</v>
      </c>
      <c r="E70" s="243">
        <v>191</v>
      </c>
      <c r="F70" s="243">
        <v>2796</v>
      </c>
      <c r="G70" s="243">
        <v>2558</v>
      </c>
      <c r="H70" s="243">
        <v>238</v>
      </c>
      <c r="I70" s="243">
        <v>6584</v>
      </c>
      <c r="J70" s="250">
        <v>3.355</v>
      </c>
    </row>
    <row r="71" spans="1:10" ht="11.1" customHeight="1" x14ac:dyDescent="0.15">
      <c r="A71" s="302">
        <v>61</v>
      </c>
      <c r="B71" s="274" t="s">
        <v>20</v>
      </c>
      <c r="C71" s="249">
        <v>73477</v>
      </c>
      <c r="D71" s="243">
        <v>15871</v>
      </c>
      <c r="E71" s="243">
        <v>57606</v>
      </c>
      <c r="F71" s="243">
        <v>87512</v>
      </c>
      <c r="G71" s="243">
        <v>18054</v>
      </c>
      <c r="H71" s="243">
        <v>69458</v>
      </c>
      <c r="I71" s="243">
        <v>-14035</v>
      </c>
      <c r="J71" s="250">
        <v>0.84</v>
      </c>
    </row>
    <row r="72" spans="1:10" ht="11.1" customHeight="1" x14ac:dyDescent="0.15">
      <c r="A72" s="302">
        <v>62</v>
      </c>
      <c r="B72" s="274" t="s">
        <v>44</v>
      </c>
      <c r="C72" s="249">
        <v>258368</v>
      </c>
      <c r="D72" s="243">
        <v>161807</v>
      </c>
      <c r="E72" s="243">
        <v>96561</v>
      </c>
      <c r="F72" s="243">
        <v>291301</v>
      </c>
      <c r="G72" s="243">
        <v>190287</v>
      </c>
      <c r="H72" s="243">
        <v>101014</v>
      </c>
      <c r="I72" s="243">
        <v>-32933</v>
      </c>
      <c r="J72" s="250">
        <v>0.88700000000000001</v>
      </c>
    </row>
    <row r="73" spans="1:10" ht="11.1" customHeight="1" x14ac:dyDescent="0.15">
      <c r="A73" s="302">
        <v>63</v>
      </c>
      <c r="B73" s="274" t="s">
        <v>45</v>
      </c>
      <c r="C73" s="249">
        <v>375877</v>
      </c>
      <c r="D73" s="243">
        <v>265173</v>
      </c>
      <c r="E73" s="243">
        <v>110704</v>
      </c>
      <c r="F73" s="243">
        <v>374792</v>
      </c>
      <c r="G73" s="243">
        <v>270617</v>
      </c>
      <c r="H73" s="243">
        <v>104175</v>
      </c>
      <c r="I73" s="243">
        <v>1085</v>
      </c>
      <c r="J73" s="250">
        <v>1.0029999999999999</v>
      </c>
    </row>
    <row r="74" spans="1:10" ht="11.1" customHeight="1" x14ac:dyDescent="0.15">
      <c r="A74" s="302">
        <v>64</v>
      </c>
      <c r="B74" s="274" t="s">
        <v>46</v>
      </c>
      <c r="C74" s="249">
        <v>61574</v>
      </c>
      <c r="D74" s="243">
        <v>42889</v>
      </c>
      <c r="E74" s="243">
        <v>18685</v>
      </c>
      <c r="F74" s="243">
        <v>54387</v>
      </c>
      <c r="G74" s="243">
        <v>35107</v>
      </c>
      <c r="H74" s="243">
        <v>19280</v>
      </c>
      <c r="I74" s="243">
        <v>7187</v>
      </c>
      <c r="J74" s="250">
        <v>1.1319999999999999</v>
      </c>
    </row>
    <row r="75" spans="1:10" ht="11.1" customHeight="1" x14ac:dyDescent="0.15">
      <c r="A75" s="302">
        <v>65</v>
      </c>
      <c r="B75" s="274" t="s">
        <v>526</v>
      </c>
      <c r="C75" s="249">
        <v>12755</v>
      </c>
      <c r="D75" s="243">
        <v>7555</v>
      </c>
      <c r="E75" s="243">
        <v>5200</v>
      </c>
      <c r="F75" s="243">
        <v>14390</v>
      </c>
      <c r="G75" s="243">
        <v>8160</v>
      </c>
      <c r="H75" s="243">
        <v>6230</v>
      </c>
      <c r="I75" s="243">
        <v>-1635</v>
      </c>
      <c r="J75" s="250">
        <v>0.88600000000000001</v>
      </c>
    </row>
    <row r="76" spans="1:10" s="177" customFormat="1" ht="11.1" customHeight="1" x14ac:dyDescent="0.15">
      <c r="A76" s="302">
        <v>66</v>
      </c>
      <c r="B76" s="275" t="s">
        <v>527</v>
      </c>
      <c r="C76" s="249">
        <v>149204</v>
      </c>
      <c r="D76" s="243">
        <v>11400</v>
      </c>
      <c r="E76" s="243">
        <v>137804</v>
      </c>
      <c r="F76" s="243">
        <v>166547</v>
      </c>
      <c r="G76" s="243">
        <v>28225</v>
      </c>
      <c r="H76" s="243">
        <v>138322</v>
      </c>
      <c r="I76" s="243">
        <v>-17343</v>
      </c>
      <c r="J76" s="250">
        <v>0.89600000000000002</v>
      </c>
    </row>
    <row r="77" spans="1:10" ht="11.1" customHeight="1" x14ac:dyDescent="0.15">
      <c r="A77" s="736" t="s">
        <v>21</v>
      </c>
      <c r="B77" s="737"/>
      <c r="C77" s="246">
        <v>495217</v>
      </c>
      <c r="D77" s="247">
        <v>373832</v>
      </c>
      <c r="E77" s="247">
        <v>121385</v>
      </c>
      <c r="F77" s="247">
        <v>479015</v>
      </c>
      <c r="G77" s="247">
        <v>376133</v>
      </c>
      <c r="H77" s="247">
        <v>102882</v>
      </c>
      <c r="I77" s="247">
        <v>16202</v>
      </c>
      <c r="J77" s="248">
        <v>1.034</v>
      </c>
    </row>
    <row r="78" spans="1:10" ht="11.1" customHeight="1" x14ac:dyDescent="0.15">
      <c r="A78" s="302">
        <v>67</v>
      </c>
      <c r="B78" s="274" t="s">
        <v>22</v>
      </c>
      <c r="C78" s="249">
        <v>220</v>
      </c>
      <c r="D78" s="243">
        <v>210</v>
      </c>
      <c r="E78" s="243">
        <v>10</v>
      </c>
      <c r="F78" s="243">
        <v>275</v>
      </c>
      <c r="G78" s="243">
        <v>275</v>
      </c>
      <c r="H78" s="243" t="s">
        <v>216</v>
      </c>
      <c r="I78" s="243">
        <v>-55</v>
      </c>
      <c r="J78" s="250">
        <v>0.8</v>
      </c>
    </row>
    <row r="79" spans="1:10" ht="11.1" customHeight="1" x14ac:dyDescent="0.15">
      <c r="A79" s="302">
        <v>68</v>
      </c>
      <c r="B79" s="275" t="s">
        <v>528</v>
      </c>
      <c r="C79" s="249">
        <v>28966</v>
      </c>
      <c r="D79" s="243">
        <v>28747</v>
      </c>
      <c r="E79" s="243">
        <v>219</v>
      </c>
      <c r="F79" s="243">
        <v>17519</v>
      </c>
      <c r="G79" s="243">
        <v>16988</v>
      </c>
      <c r="H79" s="243">
        <v>531</v>
      </c>
      <c r="I79" s="243">
        <v>11447</v>
      </c>
      <c r="J79" s="250">
        <v>1.653</v>
      </c>
    </row>
    <row r="80" spans="1:10" ht="11.1" customHeight="1" x14ac:dyDescent="0.15">
      <c r="A80" s="302">
        <v>69</v>
      </c>
      <c r="B80" s="275" t="s">
        <v>529</v>
      </c>
      <c r="C80" s="249">
        <v>13334</v>
      </c>
      <c r="D80" s="243">
        <v>1706</v>
      </c>
      <c r="E80" s="243">
        <v>11628</v>
      </c>
      <c r="F80" s="243">
        <v>17683</v>
      </c>
      <c r="G80" s="243">
        <v>3405</v>
      </c>
      <c r="H80" s="243">
        <v>14278</v>
      </c>
      <c r="I80" s="243">
        <v>-4349</v>
      </c>
      <c r="J80" s="250">
        <v>0.754</v>
      </c>
    </row>
    <row r="81" spans="1:10" ht="11.1" customHeight="1" x14ac:dyDescent="0.15">
      <c r="A81" s="302">
        <v>70</v>
      </c>
      <c r="B81" s="274" t="s">
        <v>48</v>
      </c>
      <c r="C81" s="249">
        <v>15436</v>
      </c>
      <c r="D81" s="243">
        <v>11136</v>
      </c>
      <c r="E81" s="243">
        <v>4300</v>
      </c>
      <c r="F81" s="243">
        <v>25548</v>
      </c>
      <c r="G81" s="243">
        <v>20733</v>
      </c>
      <c r="H81" s="243">
        <v>4815</v>
      </c>
      <c r="I81" s="243">
        <v>-10112</v>
      </c>
      <c r="J81" s="250">
        <v>0.60399999999999998</v>
      </c>
    </row>
    <row r="82" spans="1:10" ht="11.1" customHeight="1" x14ac:dyDescent="0.15">
      <c r="A82" s="302">
        <v>71</v>
      </c>
      <c r="B82" s="274" t="s">
        <v>314</v>
      </c>
      <c r="C82" s="249">
        <v>270156</v>
      </c>
      <c r="D82" s="243">
        <v>234972</v>
      </c>
      <c r="E82" s="243">
        <v>35184</v>
      </c>
      <c r="F82" s="243">
        <v>280158</v>
      </c>
      <c r="G82" s="243">
        <v>245259</v>
      </c>
      <c r="H82" s="243">
        <v>34899</v>
      </c>
      <c r="I82" s="243">
        <v>-10002</v>
      </c>
      <c r="J82" s="250">
        <v>0.96399999999999997</v>
      </c>
    </row>
    <row r="83" spans="1:10" ht="11.1" customHeight="1" x14ac:dyDescent="0.15">
      <c r="A83" s="302">
        <v>72</v>
      </c>
      <c r="B83" s="274" t="s">
        <v>23</v>
      </c>
      <c r="C83" s="249">
        <v>34697</v>
      </c>
      <c r="D83" s="243">
        <v>12264</v>
      </c>
      <c r="E83" s="243">
        <v>22433</v>
      </c>
      <c r="F83" s="243">
        <v>20448</v>
      </c>
      <c r="G83" s="243">
        <v>8819</v>
      </c>
      <c r="H83" s="243">
        <v>11629</v>
      </c>
      <c r="I83" s="243">
        <v>14249</v>
      </c>
      <c r="J83" s="250">
        <v>1.6970000000000001</v>
      </c>
    </row>
    <row r="84" spans="1:10" ht="11.1" customHeight="1" x14ac:dyDescent="0.15">
      <c r="A84" s="302">
        <v>73</v>
      </c>
      <c r="B84" s="274" t="s">
        <v>24</v>
      </c>
      <c r="C84" s="249">
        <v>24500</v>
      </c>
      <c r="D84" s="243">
        <v>24208</v>
      </c>
      <c r="E84" s="243">
        <v>292</v>
      </c>
      <c r="F84" s="243">
        <v>21752</v>
      </c>
      <c r="G84" s="243">
        <v>20317</v>
      </c>
      <c r="H84" s="243">
        <v>1435</v>
      </c>
      <c r="I84" s="243">
        <v>2748</v>
      </c>
      <c r="J84" s="250">
        <v>1.1259999999999999</v>
      </c>
    </row>
    <row r="85" spans="1:10" s="177" customFormat="1" ht="11.1" customHeight="1" x14ac:dyDescent="0.15">
      <c r="A85" s="302">
        <v>74</v>
      </c>
      <c r="B85" s="274" t="s">
        <v>315</v>
      </c>
      <c r="C85" s="249">
        <v>107908</v>
      </c>
      <c r="D85" s="243">
        <v>60589</v>
      </c>
      <c r="E85" s="243">
        <v>47319</v>
      </c>
      <c r="F85" s="243">
        <v>95632</v>
      </c>
      <c r="G85" s="243">
        <v>60337</v>
      </c>
      <c r="H85" s="243">
        <v>35295</v>
      </c>
      <c r="I85" s="243">
        <v>12276</v>
      </c>
      <c r="J85" s="250">
        <v>1.1279999999999999</v>
      </c>
    </row>
    <row r="86" spans="1:10" ht="11.1" customHeight="1" x14ac:dyDescent="0.15">
      <c r="A86" s="736" t="s">
        <v>25</v>
      </c>
      <c r="B86" s="737"/>
      <c r="C86" s="246">
        <v>8349097</v>
      </c>
      <c r="D86" s="247">
        <v>5830726</v>
      </c>
      <c r="E86" s="247">
        <v>2518371</v>
      </c>
      <c r="F86" s="247">
        <v>7273681</v>
      </c>
      <c r="G86" s="247">
        <v>5018989</v>
      </c>
      <c r="H86" s="247">
        <v>2254692</v>
      </c>
      <c r="I86" s="247">
        <v>1075416</v>
      </c>
      <c r="J86" s="248">
        <v>1.1479999999999999</v>
      </c>
    </row>
    <row r="87" spans="1:10" ht="11.1" customHeight="1" x14ac:dyDescent="0.15">
      <c r="A87" s="302">
        <v>75</v>
      </c>
      <c r="B87" s="274" t="s">
        <v>26</v>
      </c>
      <c r="C87" s="249">
        <v>49178</v>
      </c>
      <c r="D87" s="243">
        <v>25559</v>
      </c>
      <c r="E87" s="243">
        <v>23619</v>
      </c>
      <c r="F87" s="243">
        <v>38649</v>
      </c>
      <c r="G87" s="243">
        <v>20545</v>
      </c>
      <c r="H87" s="243">
        <v>18104</v>
      </c>
      <c r="I87" s="243">
        <v>10529</v>
      </c>
      <c r="J87" s="250">
        <v>1.272</v>
      </c>
    </row>
    <row r="88" spans="1:10" ht="11.1" customHeight="1" x14ac:dyDescent="0.15">
      <c r="A88" s="302">
        <v>76</v>
      </c>
      <c r="B88" s="274" t="s">
        <v>27</v>
      </c>
      <c r="C88" s="249">
        <v>319636</v>
      </c>
      <c r="D88" s="243">
        <v>274968</v>
      </c>
      <c r="E88" s="243">
        <v>44668</v>
      </c>
      <c r="F88" s="243">
        <v>350288</v>
      </c>
      <c r="G88" s="243">
        <v>305753</v>
      </c>
      <c r="H88" s="243">
        <v>44535</v>
      </c>
      <c r="I88" s="243">
        <v>-30652</v>
      </c>
      <c r="J88" s="250">
        <v>0.91200000000000003</v>
      </c>
    </row>
    <row r="89" spans="1:10" ht="11.1" customHeight="1" x14ac:dyDescent="0.15">
      <c r="A89" s="302">
        <v>77</v>
      </c>
      <c r="B89" s="275" t="s">
        <v>28</v>
      </c>
      <c r="C89" s="249">
        <v>52960</v>
      </c>
      <c r="D89" s="243">
        <v>46130</v>
      </c>
      <c r="E89" s="243">
        <v>6830</v>
      </c>
      <c r="F89" s="243">
        <v>59503</v>
      </c>
      <c r="G89" s="243">
        <v>53519</v>
      </c>
      <c r="H89" s="243">
        <v>5984</v>
      </c>
      <c r="I89" s="243">
        <v>-6543</v>
      </c>
      <c r="J89" s="250">
        <v>0.89</v>
      </c>
    </row>
    <row r="90" spans="1:10" ht="11.1" customHeight="1" x14ac:dyDescent="0.15">
      <c r="A90" s="302">
        <v>78</v>
      </c>
      <c r="B90" s="274" t="s">
        <v>29</v>
      </c>
      <c r="C90" s="249">
        <v>18198</v>
      </c>
      <c r="D90" s="243">
        <v>7150</v>
      </c>
      <c r="E90" s="243">
        <v>11048</v>
      </c>
      <c r="F90" s="243">
        <v>18403</v>
      </c>
      <c r="G90" s="243">
        <v>3810</v>
      </c>
      <c r="H90" s="243">
        <v>14593</v>
      </c>
      <c r="I90" s="243">
        <v>-205</v>
      </c>
      <c r="J90" s="250">
        <v>0.98899999999999999</v>
      </c>
    </row>
    <row r="91" spans="1:10" ht="11.1" customHeight="1" x14ac:dyDescent="0.15">
      <c r="A91" s="302">
        <v>79</v>
      </c>
      <c r="B91" s="274" t="s">
        <v>49</v>
      </c>
      <c r="C91" s="249">
        <v>2322701</v>
      </c>
      <c r="D91" s="243">
        <v>2319869</v>
      </c>
      <c r="E91" s="243">
        <v>2832</v>
      </c>
      <c r="F91" s="243">
        <v>1834354</v>
      </c>
      <c r="G91" s="243">
        <v>1832759</v>
      </c>
      <c r="H91" s="243">
        <v>1595</v>
      </c>
      <c r="I91" s="243">
        <v>488347</v>
      </c>
      <c r="J91" s="250">
        <v>1.266</v>
      </c>
    </row>
    <row r="92" spans="1:10" ht="11.1" customHeight="1" x14ac:dyDescent="0.15">
      <c r="A92" s="302">
        <v>80</v>
      </c>
      <c r="B92" s="274" t="s">
        <v>30</v>
      </c>
      <c r="C92" s="249">
        <v>342566</v>
      </c>
      <c r="D92" s="243">
        <v>84501</v>
      </c>
      <c r="E92" s="243">
        <v>258065</v>
      </c>
      <c r="F92" s="243">
        <v>336008</v>
      </c>
      <c r="G92" s="243">
        <v>75846</v>
      </c>
      <c r="H92" s="243">
        <v>260162</v>
      </c>
      <c r="I92" s="243">
        <v>6558</v>
      </c>
      <c r="J92" s="250">
        <v>1.02</v>
      </c>
    </row>
    <row r="93" spans="1:10" s="177" customFormat="1" ht="11.1" customHeight="1" x14ac:dyDescent="0.15">
      <c r="A93" s="303">
        <v>81</v>
      </c>
      <c r="B93" s="278" t="s">
        <v>189</v>
      </c>
      <c r="C93" s="251">
        <v>5243858</v>
      </c>
      <c r="D93" s="252">
        <v>3072549</v>
      </c>
      <c r="E93" s="252">
        <v>2171309</v>
      </c>
      <c r="F93" s="252">
        <v>4636476</v>
      </c>
      <c r="G93" s="252">
        <v>2726757</v>
      </c>
      <c r="H93" s="252">
        <v>1909719</v>
      </c>
      <c r="I93" s="252">
        <v>607382</v>
      </c>
      <c r="J93" s="253">
        <v>1.131</v>
      </c>
    </row>
    <row r="94" spans="1:10" ht="10.5" customHeight="1" x14ac:dyDescent="0.15">
      <c r="A94" s="744" t="s">
        <v>31</v>
      </c>
      <c r="B94" s="745"/>
      <c r="C94" s="244" t="s">
        <v>216</v>
      </c>
      <c r="D94" s="245" t="s">
        <v>216</v>
      </c>
      <c r="E94" s="245" t="s">
        <v>216</v>
      </c>
      <c r="F94" s="245" t="s">
        <v>216</v>
      </c>
      <c r="G94" s="245" t="s">
        <v>216</v>
      </c>
      <c r="H94" s="245" t="s">
        <v>216</v>
      </c>
      <c r="I94" s="245" t="s">
        <v>216</v>
      </c>
      <c r="J94" s="254" t="s">
        <v>216</v>
      </c>
    </row>
  </sheetData>
  <mergeCells count="14">
    <mergeCell ref="A86:B86"/>
    <mergeCell ref="A94:B94"/>
    <mergeCell ref="A17:B17"/>
    <mergeCell ref="A24:B24"/>
    <mergeCell ref="A35:B35"/>
    <mergeCell ref="A51:B51"/>
    <mergeCell ref="A67:B67"/>
    <mergeCell ref="A77:B77"/>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79" pageOrder="overThenDown" orientation="portrait" r:id="rId1"/>
  <headerFooter scaleWithDoc="0" alignWithMargins="0">
    <oddHeader xml:space="preserve">&amp;L&amp;"ＭＳ Ｐゴシック,太字"&amp;14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zoomScale="130" zoomScaleNormal="130" zoomScaleSheetLayoutView="100" workbookViewId="0"/>
  </sheetViews>
  <sheetFormatPr defaultRowHeight="11.25" x14ac:dyDescent="0.15"/>
  <cols>
    <col min="1" max="1" width="18.75" style="132" customWidth="1"/>
    <col min="2" max="7" width="11.625" style="97" bestFit="1" customWidth="1"/>
    <col min="8" max="8" width="11.25" style="97" customWidth="1"/>
    <col min="9" max="256" width="9" style="97"/>
    <col min="257" max="257" width="18.75" style="97" customWidth="1"/>
    <col min="258" max="264" width="11.25" style="97" customWidth="1"/>
    <col min="265" max="512" width="9" style="97"/>
    <col min="513" max="513" width="18.75" style="97" customWidth="1"/>
    <col min="514" max="520" width="11.25" style="97" customWidth="1"/>
    <col min="521" max="768" width="9" style="97"/>
    <col min="769" max="769" width="18.75" style="97" customWidth="1"/>
    <col min="770" max="776" width="11.25" style="97" customWidth="1"/>
    <col min="777" max="1024" width="9" style="97"/>
    <col min="1025" max="1025" width="18.75" style="97" customWidth="1"/>
    <col min="1026" max="1032" width="11.25" style="97" customWidth="1"/>
    <col min="1033" max="1280" width="9" style="97"/>
    <col min="1281" max="1281" width="18.75" style="97" customWidth="1"/>
    <col min="1282" max="1288" width="11.25" style="97" customWidth="1"/>
    <col min="1289" max="1536" width="9" style="97"/>
    <col min="1537" max="1537" width="18.75" style="97" customWidth="1"/>
    <col min="1538" max="1544" width="11.25" style="97" customWidth="1"/>
    <col min="1545" max="1792" width="9" style="97"/>
    <col min="1793" max="1793" width="18.75" style="97" customWidth="1"/>
    <col min="1794" max="1800" width="11.25" style="97" customWidth="1"/>
    <col min="1801" max="2048" width="9" style="97"/>
    <col min="2049" max="2049" width="18.75" style="97" customWidth="1"/>
    <col min="2050" max="2056" width="11.25" style="97" customWidth="1"/>
    <col min="2057" max="2304" width="9" style="97"/>
    <col min="2305" max="2305" width="18.75" style="97" customWidth="1"/>
    <col min="2306" max="2312" width="11.25" style="97" customWidth="1"/>
    <col min="2313" max="2560" width="9" style="97"/>
    <col min="2561" max="2561" width="18.75" style="97" customWidth="1"/>
    <col min="2562" max="2568" width="11.25" style="97" customWidth="1"/>
    <col min="2569" max="2816" width="9" style="97"/>
    <col min="2817" max="2817" width="18.75" style="97" customWidth="1"/>
    <col min="2818" max="2824" width="11.25" style="97" customWidth="1"/>
    <col min="2825" max="3072" width="9" style="97"/>
    <col min="3073" max="3073" width="18.75" style="97" customWidth="1"/>
    <col min="3074" max="3080" width="11.25" style="97" customWidth="1"/>
    <col min="3081" max="3328" width="9" style="97"/>
    <col min="3329" max="3329" width="18.75" style="97" customWidth="1"/>
    <col min="3330" max="3336" width="11.25" style="97" customWidth="1"/>
    <col min="3337" max="3584" width="9" style="97"/>
    <col min="3585" max="3585" width="18.75" style="97" customWidth="1"/>
    <col min="3586" max="3592" width="11.25" style="97" customWidth="1"/>
    <col min="3593" max="3840" width="9" style="97"/>
    <col min="3841" max="3841" width="18.75" style="97" customWidth="1"/>
    <col min="3842" max="3848" width="11.25" style="97" customWidth="1"/>
    <col min="3849" max="4096" width="9" style="97"/>
    <col min="4097" max="4097" width="18.75" style="97" customWidth="1"/>
    <col min="4098" max="4104" width="11.25" style="97" customWidth="1"/>
    <col min="4105" max="4352" width="9" style="97"/>
    <col min="4353" max="4353" width="18.75" style="97" customWidth="1"/>
    <col min="4354" max="4360" width="11.25" style="97" customWidth="1"/>
    <col min="4361" max="4608" width="9" style="97"/>
    <col min="4609" max="4609" width="18.75" style="97" customWidth="1"/>
    <col min="4610" max="4616" width="11.25" style="97" customWidth="1"/>
    <col min="4617" max="4864" width="9" style="97"/>
    <col min="4865" max="4865" width="18.75" style="97" customWidth="1"/>
    <col min="4866" max="4872" width="11.25" style="97" customWidth="1"/>
    <col min="4873" max="5120" width="9" style="97"/>
    <col min="5121" max="5121" width="18.75" style="97" customWidth="1"/>
    <col min="5122" max="5128" width="11.25" style="97" customWidth="1"/>
    <col min="5129" max="5376" width="9" style="97"/>
    <col min="5377" max="5377" width="18.75" style="97" customWidth="1"/>
    <col min="5378" max="5384" width="11.25" style="97" customWidth="1"/>
    <col min="5385" max="5632" width="9" style="97"/>
    <col min="5633" max="5633" width="18.75" style="97" customWidth="1"/>
    <col min="5634" max="5640" width="11.25" style="97" customWidth="1"/>
    <col min="5641" max="5888" width="9" style="97"/>
    <col min="5889" max="5889" width="18.75" style="97" customWidth="1"/>
    <col min="5890" max="5896" width="11.25" style="97" customWidth="1"/>
    <col min="5897" max="6144" width="9" style="97"/>
    <col min="6145" max="6145" width="18.75" style="97" customWidth="1"/>
    <col min="6146" max="6152" width="11.25" style="97" customWidth="1"/>
    <col min="6153" max="6400" width="9" style="97"/>
    <col min="6401" max="6401" width="18.75" style="97" customWidth="1"/>
    <col min="6402" max="6408" width="11.25" style="97" customWidth="1"/>
    <col min="6409" max="6656" width="9" style="97"/>
    <col min="6657" max="6657" width="18.75" style="97" customWidth="1"/>
    <col min="6658" max="6664" width="11.25" style="97" customWidth="1"/>
    <col min="6665" max="6912" width="9" style="97"/>
    <col min="6913" max="6913" width="18.75" style="97" customWidth="1"/>
    <col min="6914" max="6920" width="11.25" style="97" customWidth="1"/>
    <col min="6921" max="7168" width="9" style="97"/>
    <col min="7169" max="7169" width="18.75" style="97" customWidth="1"/>
    <col min="7170" max="7176" width="11.25" style="97" customWidth="1"/>
    <col min="7177" max="7424" width="9" style="97"/>
    <col min="7425" max="7425" width="18.75" style="97" customWidth="1"/>
    <col min="7426" max="7432" width="11.25" style="97" customWidth="1"/>
    <col min="7433" max="7680" width="9" style="97"/>
    <col min="7681" max="7681" width="18.75" style="97" customWidth="1"/>
    <col min="7682" max="7688" width="11.25" style="97" customWidth="1"/>
    <col min="7689" max="7936" width="9" style="97"/>
    <col min="7937" max="7937" width="18.75" style="97" customWidth="1"/>
    <col min="7938" max="7944" width="11.25" style="97" customWidth="1"/>
    <col min="7945" max="8192" width="9" style="97"/>
    <col min="8193" max="8193" width="18.75" style="97" customWidth="1"/>
    <col min="8194" max="8200" width="11.25" style="97" customWidth="1"/>
    <col min="8201" max="8448" width="9" style="97"/>
    <col min="8449" max="8449" width="18.75" style="97" customWidth="1"/>
    <col min="8450" max="8456" width="11.25" style="97" customWidth="1"/>
    <col min="8457" max="8704" width="9" style="97"/>
    <col min="8705" max="8705" width="18.75" style="97" customWidth="1"/>
    <col min="8706" max="8712" width="11.25" style="97" customWidth="1"/>
    <col min="8713" max="8960" width="9" style="97"/>
    <col min="8961" max="8961" width="18.75" style="97" customWidth="1"/>
    <col min="8962" max="8968" width="11.25" style="97" customWidth="1"/>
    <col min="8969" max="9216" width="9" style="97"/>
    <col min="9217" max="9217" width="18.75" style="97" customWidth="1"/>
    <col min="9218" max="9224" width="11.25" style="97" customWidth="1"/>
    <col min="9225" max="9472" width="9" style="97"/>
    <col min="9473" max="9473" width="18.75" style="97" customWidth="1"/>
    <col min="9474" max="9480" width="11.25" style="97" customWidth="1"/>
    <col min="9481" max="9728" width="9" style="97"/>
    <col min="9729" max="9729" width="18.75" style="97" customWidth="1"/>
    <col min="9730" max="9736" width="11.25" style="97" customWidth="1"/>
    <col min="9737" max="9984" width="9" style="97"/>
    <col min="9985" max="9985" width="18.75" style="97" customWidth="1"/>
    <col min="9986" max="9992" width="11.25" style="97" customWidth="1"/>
    <col min="9993" max="10240" width="9" style="97"/>
    <col min="10241" max="10241" width="18.75" style="97" customWidth="1"/>
    <col min="10242" max="10248" width="11.25" style="97" customWidth="1"/>
    <col min="10249" max="10496" width="9" style="97"/>
    <col min="10497" max="10497" width="18.75" style="97" customWidth="1"/>
    <col min="10498" max="10504" width="11.25" style="97" customWidth="1"/>
    <col min="10505" max="10752" width="9" style="97"/>
    <col min="10753" max="10753" width="18.75" style="97" customWidth="1"/>
    <col min="10754" max="10760" width="11.25" style="97" customWidth="1"/>
    <col min="10761" max="11008" width="9" style="97"/>
    <col min="11009" max="11009" width="18.75" style="97" customWidth="1"/>
    <col min="11010" max="11016" width="11.25" style="97" customWidth="1"/>
    <col min="11017" max="11264" width="9" style="97"/>
    <col min="11265" max="11265" width="18.75" style="97" customWidth="1"/>
    <col min="11266" max="11272" width="11.25" style="97" customWidth="1"/>
    <col min="11273" max="11520" width="9" style="97"/>
    <col min="11521" max="11521" width="18.75" style="97" customWidth="1"/>
    <col min="11522" max="11528" width="11.25" style="97" customWidth="1"/>
    <col min="11529" max="11776" width="9" style="97"/>
    <col min="11777" max="11777" width="18.75" style="97" customWidth="1"/>
    <col min="11778" max="11784" width="11.25" style="97" customWidth="1"/>
    <col min="11785" max="12032" width="9" style="97"/>
    <col min="12033" max="12033" width="18.75" style="97" customWidth="1"/>
    <col min="12034" max="12040" width="11.25" style="97" customWidth="1"/>
    <col min="12041" max="12288" width="9" style="97"/>
    <col min="12289" max="12289" width="18.75" style="97" customWidth="1"/>
    <col min="12290" max="12296" width="11.25" style="97" customWidth="1"/>
    <col min="12297" max="12544" width="9" style="97"/>
    <col min="12545" max="12545" width="18.75" style="97" customWidth="1"/>
    <col min="12546" max="12552" width="11.25" style="97" customWidth="1"/>
    <col min="12553" max="12800" width="9" style="97"/>
    <col min="12801" max="12801" width="18.75" style="97" customWidth="1"/>
    <col min="12802" max="12808" width="11.25" style="97" customWidth="1"/>
    <col min="12809" max="13056" width="9" style="97"/>
    <col min="13057" max="13057" width="18.75" style="97" customWidth="1"/>
    <col min="13058" max="13064" width="11.25" style="97" customWidth="1"/>
    <col min="13065" max="13312" width="9" style="97"/>
    <col min="13313" max="13313" width="18.75" style="97" customWidth="1"/>
    <col min="13314" max="13320" width="11.25" style="97" customWidth="1"/>
    <col min="13321" max="13568" width="9" style="97"/>
    <col min="13569" max="13569" width="18.75" style="97" customWidth="1"/>
    <col min="13570" max="13576" width="11.25" style="97" customWidth="1"/>
    <col min="13577" max="13824" width="9" style="97"/>
    <col min="13825" max="13825" width="18.75" style="97" customWidth="1"/>
    <col min="13826" max="13832" width="11.25" style="97" customWidth="1"/>
    <col min="13833" max="14080" width="9" style="97"/>
    <col min="14081" max="14081" width="18.75" style="97" customWidth="1"/>
    <col min="14082" max="14088" width="11.25" style="97" customWidth="1"/>
    <col min="14089" max="14336" width="9" style="97"/>
    <col min="14337" max="14337" width="18.75" style="97" customWidth="1"/>
    <col min="14338" max="14344" width="11.25" style="97" customWidth="1"/>
    <col min="14345" max="14592" width="9" style="97"/>
    <col min="14593" max="14593" width="18.75" style="97" customWidth="1"/>
    <col min="14594" max="14600" width="11.25" style="97" customWidth="1"/>
    <col min="14601" max="14848" width="9" style="97"/>
    <col min="14849" max="14849" width="18.75" style="97" customWidth="1"/>
    <col min="14850" max="14856" width="11.25" style="97" customWidth="1"/>
    <col min="14857" max="15104" width="9" style="97"/>
    <col min="15105" max="15105" width="18.75" style="97" customWidth="1"/>
    <col min="15106" max="15112" width="11.25" style="97" customWidth="1"/>
    <col min="15113" max="15360" width="9" style="97"/>
    <col min="15361" max="15361" width="18.75" style="97" customWidth="1"/>
    <col min="15362" max="15368" width="11.25" style="97" customWidth="1"/>
    <col min="15369" max="15616" width="9" style="97"/>
    <col min="15617" max="15617" width="18.75" style="97" customWidth="1"/>
    <col min="15618" max="15624" width="11.25" style="97" customWidth="1"/>
    <col min="15625" max="15872" width="9" style="97"/>
    <col min="15873" max="15873" width="18.75" style="97" customWidth="1"/>
    <col min="15874" max="15880" width="11.25" style="97" customWidth="1"/>
    <col min="15881" max="16128" width="9" style="97"/>
    <col min="16129" max="16129" width="18.75" style="97" customWidth="1"/>
    <col min="16130" max="16136" width="11.25" style="97" customWidth="1"/>
    <col min="16137" max="16384" width="9" style="97"/>
  </cols>
  <sheetData>
    <row r="1" spans="1:8" ht="19.899999999999999" customHeight="1" x14ac:dyDescent="0.15">
      <c r="A1" s="515"/>
      <c r="B1" s="505"/>
      <c r="C1" s="505"/>
      <c r="D1" s="505"/>
      <c r="E1" s="505"/>
      <c r="F1" s="505"/>
      <c r="G1" s="505"/>
      <c r="H1" s="263" t="s">
        <v>366</v>
      </c>
    </row>
    <row r="2" spans="1:8" s="99" customFormat="1" ht="22.5" customHeight="1" x14ac:dyDescent="0.15">
      <c r="A2" s="729" t="s">
        <v>260</v>
      </c>
      <c r="B2" s="749" t="s">
        <v>367</v>
      </c>
      <c r="C2" s="750"/>
      <c r="D2" s="751"/>
      <c r="E2" s="749" t="s">
        <v>406</v>
      </c>
      <c r="F2" s="750"/>
      <c r="G2" s="751"/>
      <c r="H2" s="747" t="s">
        <v>488</v>
      </c>
    </row>
    <row r="3" spans="1:8" s="99" customFormat="1" ht="22.5" customHeight="1" x14ac:dyDescent="0.15">
      <c r="A3" s="730"/>
      <c r="B3" s="416" t="s">
        <v>370</v>
      </c>
      <c r="C3" s="494" t="s">
        <v>371</v>
      </c>
      <c r="D3" s="494" t="s">
        <v>53</v>
      </c>
      <c r="E3" s="416" t="s">
        <v>370</v>
      </c>
      <c r="F3" s="494" t="s">
        <v>371</v>
      </c>
      <c r="G3" s="494" t="s">
        <v>53</v>
      </c>
      <c r="H3" s="748"/>
    </row>
    <row r="4" spans="1:8" s="130" customFormat="1" ht="22.5" customHeight="1" x14ac:dyDescent="0.15">
      <c r="A4" s="409" t="s">
        <v>613</v>
      </c>
      <c r="B4" s="417">
        <v>84725398</v>
      </c>
      <c r="C4" s="418">
        <v>28051019</v>
      </c>
      <c r="D4" s="418">
        <v>56674379</v>
      </c>
      <c r="E4" s="418">
        <v>48588871</v>
      </c>
      <c r="F4" s="418">
        <v>13497511</v>
      </c>
      <c r="G4" s="418">
        <v>35091360</v>
      </c>
      <c r="H4" s="304">
        <v>0.57299999999999995</v>
      </c>
    </row>
    <row r="5" spans="1:8" s="130" customFormat="1" ht="22.5" customHeight="1" x14ac:dyDescent="0.15">
      <c r="A5" s="409" t="s">
        <v>614</v>
      </c>
      <c r="B5" s="419">
        <v>47643293</v>
      </c>
      <c r="C5" s="419">
        <v>12481116</v>
      </c>
      <c r="D5" s="419">
        <v>35162177</v>
      </c>
      <c r="E5" s="419">
        <v>46080106</v>
      </c>
      <c r="F5" s="419">
        <v>12070912</v>
      </c>
      <c r="G5" s="419">
        <v>34009194</v>
      </c>
      <c r="H5" s="420">
        <v>0.96699999999999997</v>
      </c>
    </row>
    <row r="6" spans="1:8" s="130" customFormat="1" ht="22.5" customHeight="1" x14ac:dyDescent="0.15">
      <c r="A6" s="410" t="s">
        <v>615</v>
      </c>
      <c r="B6" s="421">
        <v>46695986</v>
      </c>
      <c r="C6" s="421">
        <v>12095472</v>
      </c>
      <c r="D6" s="421">
        <v>34600514</v>
      </c>
      <c r="E6" s="421">
        <v>46080106</v>
      </c>
      <c r="F6" s="421">
        <v>12070912</v>
      </c>
      <c r="G6" s="421">
        <v>34009194</v>
      </c>
      <c r="H6" s="422">
        <v>0.98699999999999999</v>
      </c>
    </row>
    <row r="7" spans="1:8" s="130" customFormat="1" ht="22.5" customHeight="1" x14ac:dyDescent="0.15">
      <c r="A7" s="498" t="s">
        <v>616</v>
      </c>
      <c r="B7" s="411" t="s">
        <v>216</v>
      </c>
      <c r="C7" s="411" t="s">
        <v>216</v>
      </c>
      <c r="D7" s="411" t="s">
        <v>216</v>
      </c>
      <c r="E7" s="411" t="s">
        <v>216</v>
      </c>
      <c r="F7" s="411" t="s">
        <v>216</v>
      </c>
      <c r="G7" s="411" t="s">
        <v>216</v>
      </c>
      <c r="H7" s="423" t="s">
        <v>216</v>
      </c>
    </row>
    <row r="8" spans="1:8" s="130" customFormat="1" ht="22.5" customHeight="1" x14ac:dyDescent="0.15">
      <c r="A8" s="415" t="s">
        <v>794</v>
      </c>
      <c r="B8" s="411">
        <v>4092754</v>
      </c>
      <c r="C8" s="411">
        <v>925181</v>
      </c>
      <c r="D8" s="411">
        <v>3167573</v>
      </c>
      <c r="E8" s="411">
        <v>4020373</v>
      </c>
      <c r="F8" s="411">
        <v>924922</v>
      </c>
      <c r="G8" s="411">
        <v>3095451</v>
      </c>
      <c r="H8" s="423">
        <v>0.98199999999999998</v>
      </c>
    </row>
    <row r="9" spans="1:8" s="130" customFormat="1" ht="22.5" customHeight="1" x14ac:dyDescent="0.15">
      <c r="A9" s="415" t="s">
        <v>795</v>
      </c>
      <c r="B9" s="411">
        <v>652645</v>
      </c>
      <c r="C9" s="411">
        <v>213611</v>
      </c>
      <c r="D9" s="411">
        <v>439034</v>
      </c>
      <c r="E9" s="411">
        <v>652645</v>
      </c>
      <c r="F9" s="411">
        <v>213611</v>
      </c>
      <c r="G9" s="411">
        <v>439034</v>
      </c>
      <c r="H9" s="423">
        <v>1</v>
      </c>
    </row>
    <row r="10" spans="1:8" s="130" customFormat="1" ht="22.5" customHeight="1" x14ac:dyDescent="0.15">
      <c r="A10" s="498" t="s">
        <v>248</v>
      </c>
      <c r="B10" s="411">
        <v>4977975</v>
      </c>
      <c r="C10" s="411">
        <v>2673873</v>
      </c>
      <c r="D10" s="411">
        <v>2304102</v>
      </c>
      <c r="E10" s="411">
        <v>4977975</v>
      </c>
      <c r="F10" s="411">
        <v>2673873</v>
      </c>
      <c r="G10" s="411">
        <v>2304102</v>
      </c>
      <c r="H10" s="423">
        <v>1</v>
      </c>
    </row>
    <row r="11" spans="1:8" s="130" customFormat="1" ht="22.5" customHeight="1" x14ac:dyDescent="0.15">
      <c r="A11" s="498" t="s">
        <v>617</v>
      </c>
      <c r="B11" s="411" t="s">
        <v>216</v>
      </c>
      <c r="C11" s="411" t="s">
        <v>216</v>
      </c>
      <c r="D11" s="411" t="s">
        <v>216</v>
      </c>
      <c r="E11" s="411" t="s">
        <v>216</v>
      </c>
      <c r="F11" s="411" t="s">
        <v>216</v>
      </c>
      <c r="G11" s="411" t="s">
        <v>216</v>
      </c>
      <c r="H11" s="423" t="s">
        <v>216</v>
      </c>
    </row>
    <row r="12" spans="1:8" s="130" customFormat="1" ht="22.5" customHeight="1" x14ac:dyDescent="0.15">
      <c r="A12" s="498" t="s">
        <v>618</v>
      </c>
      <c r="B12" s="411" t="s">
        <v>216</v>
      </c>
      <c r="C12" s="411" t="s">
        <v>216</v>
      </c>
      <c r="D12" s="411" t="s">
        <v>216</v>
      </c>
      <c r="E12" s="411" t="s">
        <v>216</v>
      </c>
      <c r="F12" s="411" t="s">
        <v>216</v>
      </c>
      <c r="G12" s="411" t="s">
        <v>216</v>
      </c>
      <c r="H12" s="423" t="s">
        <v>216</v>
      </c>
    </row>
    <row r="13" spans="1:8" s="130" customFormat="1" ht="22.5" customHeight="1" x14ac:dyDescent="0.15">
      <c r="A13" s="498" t="s">
        <v>619</v>
      </c>
      <c r="B13" s="411" t="s">
        <v>216</v>
      </c>
      <c r="C13" s="411" t="s">
        <v>216</v>
      </c>
      <c r="D13" s="411" t="s">
        <v>216</v>
      </c>
      <c r="E13" s="411" t="s">
        <v>216</v>
      </c>
      <c r="F13" s="411" t="s">
        <v>216</v>
      </c>
      <c r="G13" s="411" t="s">
        <v>216</v>
      </c>
      <c r="H13" s="423" t="s">
        <v>216</v>
      </c>
    </row>
    <row r="14" spans="1:8" s="130" customFormat="1" ht="22.5" customHeight="1" x14ac:dyDescent="0.15">
      <c r="A14" s="498" t="s">
        <v>620</v>
      </c>
      <c r="B14" s="411" t="s">
        <v>216</v>
      </c>
      <c r="C14" s="411" t="s">
        <v>216</v>
      </c>
      <c r="D14" s="411" t="s">
        <v>216</v>
      </c>
      <c r="E14" s="411" t="s">
        <v>216</v>
      </c>
      <c r="F14" s="411" t="s">
        <v>216</v>
      </c>
      <c r="G14" s="411" t="s">
        <v>216</v>
      </c>
      <c r="H14" s="423" t="s">
        <v>216</v>
      </c>
    </row>
    <row r="15" spans="1:8" s="130" customFormat="1" ht="22.5" customHeight="1" x14ac:dyDescent="0.15">
      <c r="A15" s="498" t="s">
        <v>621</v>
      </c>
      <c r="B15" s="411">
        <v>288272</v>
      </c>
      <c r="C15" s="411">
        <v>34099</v>
      </c>
      <c r="D15" s="411">
        <v>254173</v>
      </c>
      <c r="E15" s="411">
        <v>213052</v>
      </c>
      <c r="F15" s="411">
        <v>34099</v>
      </c>
      <c r="G15" s="411">
        <v>178953</v>
      </c>
      <c r="H15" s="423">
        <v>0.73899999999999999</v>
      </c>
    </row>
    <row r="16" spans="1:8" s="130" customFormat="1" ht="22.5" customHeight="1" x14ac:dyDescent="0.15">
      <c r="A16" s="498" t="s">
        <v>623</v>
      </c>
      <c r="B16" s="411" t="s">
        <v>216</v>
      </c>
      <c r="C16" s="411" t="s">
        <v>216</v>
      </c>
      <c r="D16" s="411" t="s">
        <v>216</v>
      </c>
      <c r="E16" s="411" t="s">
        <v>216</v>
      </c>
      <c r="F16" s="411" t="s">
        <v>216</v>
      </c>
      <c r="G16" s="411" t="s">
        <v>216</v>
      </c>
      <c r="H16" s="423" t="s">
        <v>216</v>
      </c>
    </row>
    <row r="17" spans="1:8" s="130" customFormat="1" ht="22.5" customHeight="1" x14ac:dyDescent="0.15">
      <c r="A17" s="498" t="s">
        <v>249</v>
      </c>
      <c r="B17" s="411">
        <v>21357588</v>
      </c>
      <c r="C17" s="411">
        <v>5801472</v>
      </c>
      <c r="D17" s="411">
        <v>15556116</v>
      </c>
      <c r="E17" s="411">
        <v>20995284</v>
      </c>
      <c r="F17" s="411">
        <v>5797403</v>
      </c>
      <c r="G17" s="411">
        <v>15197881</v>
      </c>
      <c r="H17" s="423">
        <v>0.98299999999999998</v>
      </c>
    </row>
    <row r="18" spans="1:8" s="130" customFormat="1" ht="22.5" customHeight="1" x14ac:dyDescent="0.15">
      <c r="A18" s="498" t="s">
        <v>234</v>
      </c>
      <c r="B18" s="411" t="s">
        <v>216</v>
      </c>
      <c r="C18" s="411" t="s">
        <v>216</v>
      </c>
      <c r="D18" s="411" t="s">
        <v>216</v>
      </c>
      <c r="E18" s="411" t="s">
        <v>216</v>
      </c>
      <c r="F18" s="411" t="s">
        <v>216</v>
      </c>
      <c r="G18" s="411" t="s">
        <v>216</v>
      </c>
      <c r="H18" s="423" t="s">
        <v>216</v>
      </c>
    </row>
    <row r="19" spans="1:8" s="130" customFormat="1" ht="22.5" customHeight="1" x14ac:dyDescent="0.15">
      <c r="A19" s="498" t="s">
        <v>236</v>
      </c>
      <c r="B19" s="411">
        <v>2102215</v>
      </c>
      <c r="C19" s="411">
        <v>689329</v>
      </c>
      <c r="D19" s="411">
        <v>1412886</v>
      </c>
      <c r="E19" s="411">
        <v>2101869</v>
      </c>
      <c r="F19" s="411">
        <v>689028</v>
      </c>
      <c r="G19" s="411">
        <v>1412841</v>
      </c>
      <c r="H19" s="423">
        <v>1</v>
      </c>
    </row>
    <row r="20" spans="1:8" s="130" customFormat="1" ht="22.5" customHeight="1" x14ac:dyDescent="0.15">
      <c r="A20" s="498" t="s">
        <v>250</v>
      </c>
      <c r="B20" s="411">
        <v>13224537</v>
      </c>
      <c r="C20" s="411">
        <v>1757907</v>
      </c>
      <c r="D20" s="411">
        <v>11466630</v>
      </c>
      <c r="E20" s="411">
        <v>13118908</v>
      </c>
      <c r="F20" s="411">
        <v>1737976</v>
      </c>
      <c r="G20" s="411">
        <v>11380932</v>
      </c>
      <c r="H20" s="423">
        <v>0.99199999999999999</v>
      </c>
    </row>
    <row r="21" spans="1:8" s="130" customFormat="1" ht="22.5" customHeight="1" x14ac:dyDescent="0.15">
      <c r="A21" s="498" t="s">
        <v>251</v>
      </c>
      <c r="B21" s="411" t="s">
        <v>216</v>
      </c>
      <c r="C21" s="411" t="s">
        <v>216</v>
      </c>
      <c r="D21" s="411" t="s">
        <v>216</v>
      </c>
      <c r="E21" s="411" t="s">
        <v>216</v>
      </c>
      <c r="F21" s="411" t="s">
        <v>216</v>
      </c>
      <c r="G21" s="411" t="s">
        <v>216</v>
      </c>
      <c r="H21" s="423" t="s">
        <v>216</v>
      </c>
    </row>
    <row r="22" spans="1:8" s="130" customFormat="1" ht="22.5" customHeight="1" x14ac:dyDescent="0.15">
      <c r="A22" s="413" t="s">
        <v>252</v>
      </c>
      <c r="B22" s="424">
        <v>947307</v>
      </c>
      <c r="C22" s="425">
        <v>385644</v>
      </c>
      <c r="D22" s="425">
        <v>561663</v>
      </c>
      <c r="E22" s="424" t="s">
        <v>216</v>
      </c>
      <c r="F22" s="425" t="s">
        <v>216</v>
      </c>
      <c r="G22" s="425" t="s">
        <v>216</v>
      </c>
      <c r="H22" s="426" t="s">
        <v>216</v>
      </c>
    </row>
    <row r="23" spans="1:8" s="130" customFormat="1" ht="22.5" customHeight="1" x14ac:dyDescent="0.15">
      <c r="A23" s="409" t="s">
        <v>253</v>
      </c>
      <c r="B23" s="419">
        <v>37082105</v>
      </c>
      <c r="C23" s="419">
        <v>15569903</v>
      </c>
      <c r="D23" s="419">
        <v>21512202</v>
      </c>
      <c r="E23" s="419">
        <v>2508765</v>
      </c>
      <c r="F23" s="419">
        <v>1426599</v>
      </c>
      <c r="G23" s="419">
        <v>1082166</v>
      </c>
      <c r="H23" s="420">
        <v>6.8000000000000005E-2</v>
      </c>
    </row>
    <row r="24" spans="1:8" s="130" customFormat="1" ht="22.5" customHeight="1" x14ac:dyDescent="0.15">
      <c r="A24" s="410" t="s">
        <v>254</v>
      </c>
      <c r="B24" s="421">
        <v>22866531</v>
      </c>
      <c r="C24" s="421">
        <v>12506398</v>
      </c>
      <c r="D24" s="421">
        <v>10360133</v>
      </c>
      <c r="E24" s="421">
        <v>2141305</v>
      </c>
      <c r="F24" s="421">
        <v>1203279</v>
      </c>
      <c r="G24" s="421">
        <v>938026</v>
      </c>
      <c r="H24" s="422">
        <v>9.4E-2</v>
      </c>
    </row>
    <row r="25" spans="1:8" s="130" customFormat="1" ht="22.5" customHeight="1" x14ac:dyDescent="0.15">
      <c r="A25" s="498" t="s">
        <v>255</v>
      </c>
      <c r="B25" s="411">
        <v>3515238</v>
      </c>
      <c r="C25" s="411">
        <v>1940368</v>
      </c>
      <c r="D25" s="411">
        <v>1574870</v>
      </c>
      <c r="E25" s="411">
        <v>690421</v>
      </c>
      <c r="F25" s="411">
        <v>352880</v>
      </c>
      <c r="G25" s="411">
        <v>337541</v>
      </c>
      <c r="H25" s="423">
        <v>0.19600000000000001</v>
      </c>
    </row>
    <row r="26" spans="1:8" s="130" customFormat="1" ht="22.5" customHeight="1" x14ac:dyDescent="0.15">
      <c r="A26" s="498" t="s">
        <v>197</v>
      </c>
      <c r="B26" s="411">
        <v>325003</v>
      </c>
      <c r="C26" s="411">
        <v>183156</v>
      </c>
      <c r="D26" s="411">
        <v>141847</v>
      </c>
      <c r="E26" s="411">
        <v>325003</v>
      </c>
      <c r="F26" s="411">
        <v>183156</v>
      </c>
      <c r="G26" s="411">
        <v>141847</v>
      </c>
      <c r="H26" s="423">
        <v>1</v>
      </c>
    </row>
    <row r="27" spans="1:8" s="130" customFormat="1" ht="22.5" customHeight="1" x14ac:dyDescent="0.15">
      <c r="A27" s="498" t="s">
        <v>198</v>
      </c>
      <c r="B27" s="411">
        <v>658330</v>
      </c>
      <c r="C27" s="411">
        <v>329981</v>
      </c>
      <c r="D27" s="411">
        <v>328349</v>
      </c>
      <c r="E27" s="411">
        <v>20353</v>
      </c>
      <c r="F27" s="411">
        <v>18856</v>
      </c>
      <c r="G27" s="411">
        <v>1497</v>
      </c>
      <c r="H27" s="423">
        <v>3.1E-2</v>
      </c>
    </row>
    <row r="28" spans="1:8" s="130" customFormat="1" ht="22.5" customHeight="1" x14ac:dyDescent="0.15">
      <c r="A28" s="498" t="s">
        <v>256</v>
      </c>
      <c r="B28" s="411">
        <v>54131</v>
      </c>
      <c r="C28" s="411">
        <v>38870</v>
      </c>
      <c r="D28" s="411">
        <v>15261</v>
      </c>
      <c r="E28" s="411" t="s">
        <v>216</v>
      </c>
      <c r="F28" s="411" t="s">
        <v>216</v>
      </c>
      <c r="G28" s="411" t="s">
        <v>216</v>
      </c>
      <c r="H28" s="423" t="s">
        <v>216</v>
      </c>
    </row>
    <row r="29" spans="1:8" s="130" customFormat="1" ht="22.5" customHeight="1" x14ac:dyDescent="0.15">
      <c r="A29" s="498" t="s">
        <v>199</v>
      </c>
      <c r="B29" s="411">
        <v>213980</v>
      </c>
      <c r="C29" s="411">
        <v>60744</v>
      </c>
      <c r="D29" s="411">
        <v>153236</v>
      </c>
      <c r="E29" s="411">
        <v>213980</v>
      </c>
      <c r="F29" s="411">
        <v>60744</v>
      </c>
      <c r="G29" s="411">
        <v>153236</v>
      </c>
      <c r="H29" s="423">
        <v>1</v>
      </c>
    </row>
    <row r="30" spans="1:8" s="130" customFormat="1" ht="22.5" customHeight="1" x14ac:dyDescent="0.15">
      <c r="A30" s="498" t="s">
        <v>200</v>
      </c>
      <c r="B30" s="411">
        <v>35129</v>
      </c>
      <c r="C30" s="411">
        <v>12860</v>
      </c>
      <c r="D30" s="411">
        <v>22269</v>
      </c>
      <c r="E30" s="411">
        <v>35129</v>
      </c>
      <c r="F30" s="411">
        <v>12860</v>
      </c>
      <c r="G30" s="411">
        <v>22269</v>
      </c>
      <c r="H30" s="423">
        <v>1</v>
      </c>
    </row>
    <row r="31" spans="1:8" s="130" customFormat="1" ht="22.5" customHeight="1" x14ac:dyDescent="0.15">
      <c r="A31" s="498" t="s">
        <v>201</v>
      </c>
      <c r="B31" s="411" t="s">
        <v>216</v>
      </c>
      <c r="C31" s="411" t="s">
        <v>216</v>
      </c>
      <c r="D31" s="411" t="s">
        <v>216</v>
      </c>
      <c r="E31" s="411" t="s">
        <v>216</v>
      </c>
      <c r="F31" s="411" t="s">
        <v>216</v>
      </c>
      <c r="G31" s="411" t="s">
        <v>216</v>
      </c>
      <c r="H31" s="423" t="s">
        <v>216</v>
      </c>
    </row>
    <row r="32" spans="1:8" s="130" customFormat="1" ht="22.5" customHeight="1" x14ac:dyDescent="0.15">
      <c r="A32" s="498" t="s">
        <v>622</v>
      </c>
      <c r="B32" s="411" t="s">
        <v>216</v>
      </c>
      <c r="C32" s="411" t="s">
        <v>216</v>
      </c>
      <c r="D32" s="411" t="s">
        <v>216</v>
      </c>
      <c r="E32" s="411" t="s">
        <v>216</v>
      </c>
      <c r="F32" s="411" t="s">
        <v>216</v>
      </c>
      <c r="G32" s="411" t="s">
        <v>216</v>
      </c>
      <c r="H32" s="423" t="s">
        <v>216</v>
      </c>
    </row>
    <row r="33" spans="1:8" s="130" customFormat="1" ht="22.5" customHeight="1" x14ac:dyDescent="0.15">
      <c r="A33" s="498" t="s">
        <v>257</v>
      </c>
      <c r="B33" s="411">
        <v>16352091</v>
      </c>
      <c r="C33" s="411">
        <v>8775387</v>
      </c>
      <c r="D33" s="411">
        <v>7576704</v>
      </c>
      <c r="E33" s="411">
        <v>320279</v>
      </c>
      <c r="F33" s="411">
        <v>148253</v>
      </c>
      <c r="G33" s="411">
        <v>172026</v>
      </c>
      <c r="H33" s="423">
        <v>0.02</v>
      </c>
    </row>
    <row r="34" spans="1:8" s="130" customFormat="1" ht="22.5" customHeight="1" x14ac:dyDescent="0.15">
      <c r="A34" s="498" t="s">
        <v>258</v>
      </c>
      <c r="B34" s="411">
        <v>1712629</v>
      </c>
      <c r="C34" s="411">
        <v>1165032</v>
      </c>
      <c r="D34" s="411">
        <v>547597</v>
      </c>
      <c r="E34" s="411">
        <v>536140</v>
      </c>
      <c r="F34" s="411">
        <v>426530</v>
      </c>
      <c r="G34" s="411">
        <v>109610</v>
      </c>
      <c r="H34" s="423">
        <v>0.313</v>
      </c>
    </row>
    <row r="35" spans="1:8" s="130" customFormat="1" ht="22.5" customHeight="1" x14ac:dyDescent="0.15">
      <c r="A35" s="414" t="s">
        <v>259</v>
      </c>
      <c r="B35" s="425">
        <v>14215574</v>
      </c>
      <c r="C35" s="425">
        <v>3063505</v>
      </c>
      <c r="D35" s="425">
        <v>11152069</v>
      </c>
      <c r="E35" s="425">
        <v>367460</v>
      </c>
      <c r="F35" s="425">
        <v>223320</v>
      </c>
      <c r="G35" s="425">
        <v>144140</v>
      </c>
      <c r="H35" s="427">
        <v>2.5999999999999999E-2</v>
      </c>
    </row>
    <row r="36" spans="1:8" s="135" customFormat="1" ht="12" customHeight="1" x14ac:dyDescent="0.15">
      <c r="A36" s="516"/>
      <c r="B36" s="411"/>
      <c r="C36" s="517"/>
      <c r="D36" s="411"/>
      <c r="E36" s="517"/>
      <c r="F36" s="411"/>
      <c r="G36" s="517"/>
      <c r="H36" s="517"/>
    </row>
    <row r="37" spans="1:8" s="136" customFormat="1" ht="12" customHeight="1" x14ac:dyDescent="0.15">
      <c r="A37" s="223" t="s">
        <v>815</v>
      </c>
      <c r="B37" s="518"/>
      <c r="C37" s="518"/>
      <c r="D37" s="518"/>
      <c r="E37" s="518"/>
      <c r="F37" s="518"/>
      <c r="G37" s="518"/>
      <c r="H37" s="518"/>
    </row>
    <row r="38" spans="1:8" s="135" customFormat="1" ht="12.95" customHeight="1" x14ac:dyDescent="0.15">
      <c r="A38" s="124" t="s">
        <v>542</v>
      </c>
      <c r="B38" s="102"/>
      <c r="C38" s="103"/>
      <c r="D38" s="102"/>
      <c r="E38" s="103"/>
      <c r="F38" s="102"/>
      <c r="G38" s="103"/>
      <c r="H38" s="103"/>
    </row>
    <row r="39" spans="1:8" s="135" customFormat="1" ht="12.95" customHeight="1" x14ac:dyDescent="0.15">
      <c r="A39" s="134"/>
      <c r="B39" s="102"/>
      <c r="C39" s="103"/>
      <c r="D39" s="102"/>
      <c r="E39" s="103"/>
      <c r="F39" s="102"/>
      <c r="G39" s="103"/>
      <c r="H39" s="103"/>
    </row>
    <row r="40" spans="1:8" s="135" customFormat="1" ht="12.95" customHeight="1" x14ac:dyDescent="0.15">
      <c r="A40" s="134"/>
      <c r="B40" s="102"/>
      <c r="C40" s="103"/>
      <c r="D40" s="102"/>
      <c r="E40" s="103"/>
      <c r="F40" s="102"/>
      <c r="G40" s="103"/>
      <c r="H40" s="103"/>
    </row>
    <row r="41" spans="1:8" s="135" customFormat="1" ht="12.95" customHeight="1" x14ac:dyDescent="0.15">
      <c r="A41" s="134"/>
      <c r="B41" s="102"/>
      <c r="C41" s="103"/>
      <c r="D41" s="102"/>
      <c r="E41" s="103"/>
      <c r="F41" s="102"/>
      <c r="G41" s="103"/>
      <c r="H41" s="103"/>
    </row>
    <row r="42" spans="1:8" s="135" customFormat="1" ht="12.95" customHeight="1" x14ac:dyDescent="0.15">
      <c r="A42" s="134"/>
      <c r="B42" s="102"/>
      <c r="C42" s="103"/>
      <c r="D42" s="102"/>
      <c r="E42" s="103"/>
      <c r="F42" s="102"/>
      <c r="G42" s="103"/>
      <c r="H42" s="103"/>
    </row>
    <row r="43" spans="1:8" s="135" customFormat="1" ht="12.95" customHeight="1" x14ac:dyDescent="0.15">
      <c r="A43" s="134"/>
      <c r="B43" s="102"/>
      <c r="C43" s="103"/>
      <c r="D43" s="102"/>
      <c r="E43" s="103"/>
      <c r="F43" s="102"/>
      <c r="G43" s="103"/>
      <c r="H43" s="103"/>
    </row>
    <row r="44" spans="1:8" s="135" customFormat="1" ht="12.95" customHeight="1" x14ac:dyDescent="0.15">
      <c r="A44" s="134"/>
      <c r="B44" s="102"/>
      <c r="C44" s="103"/>
      <c r="D44" s="102"/>
      <c r="E44" s="103"/>
      <c r="F44" s="102"/>
      <c r="G44" s="103"/>
      <c r="H44" s="103"/>
    </row>
    <row r="45" spans="1:8" s="135" customFormat="1" ht="12.95" customHeight="1" x14ac:dyDescent="0.15">
      <c r="A45" s="134"/>
      <c r="B45" s="102"/>
      <c r="C45" s="103"/>
      <c r="D45" s="102"/>
      <c r="E45" s="103"/>
      <c r="F45" s="102"/>
      <c r="G45" s="103"/>
      <c r="H45" s="103"/>
    </row>
    <row r="46" spans="1:8" s="135" customFormat="1" ht="12.95" customHeight="1" x14ac:dyDescent="0.15">
      <c r="A46" s="134"/>
      <c r="B46" s="102"/>
      <c r="C46" s="103"/>
      <c r="D46" s="102"/>
      <c r="E46" s="103"/>
      <c r="F46" s="102"/>
      <c r="G46" s="103"/>
      <c r="H46" s="103"/>
    </row>
    <row r="47" spans="1:8" s="135" customFormat="1" ht="12.95" customHeight="1" x14ac:dyDescent="0.15">
      <c r="A47" s="134"/>
      <c r="B47" s="102"/>
      <c r="C47" s="103"/>
      <c r="D47" s="102"/>
      <c r="E47" s="103"/>
      <c r="F47" s="102"/>
      <c r="G47" s="103"/>
      <c r="H47" s="103"/>
    </row>
    <row r="48" spans="1:8" s="135" customFormat="1" ht="12.95" customHeight="1" x14ac:dyDescent="0.15">
      <c r="A48" s="134"/>
      <c r="B48" s="102"/>
      <c r="C48" s="103"/>
      <c r="D48" s="102"/>
      <c r="E48" s="103"/>
      <c r="F48" s="102"/>
      <c r="G48" s="103"/>
      <c r="H48" s="103"/>
    </row>
    <row r="49" spans="1:8" s="135" customFormat="1" ht="12.95" customHeight="1" x14ac:dyDescent="0.15">
      <c r="A49" s="134"/>
      <c r="B49" s="102"/>
      <c r="C49" s="103"/>
      <c r="D49" s="102"/>
      <c r="E49" s="103"/>
      <c r="F49" s="102"/>
      <c r="G49" s="103"/>
      <c r="H49" s="103"/>
    </row>
    <row r="50" spans="1:8" s="135" customFormat="1" ht="12.95" customHeight="1" x14ac:dyDescent="0.15">
      <c r="A50" s="134"/>
      <c r="B50" s="102"/>
      <c r="C50" s="103"/>
      <c r="D50" s="102"/>
      <c r="E50" s="103"/>
      <c r="F50" s="102"/>
      <c r="G50" s="103"/>
      <c r="H50" s="103"/>
    </row>
    <row r="51" spans="1:8" s="135" customFormat="1" ht="12.95" customHeight="1" x14ac:dyDescent="0.15">
      <c r="A51" s="134"/>
      <c r="B51" s="102"/>
      <c r="C51" s="103"/>
      <c r="D51" s="102"/>
      <c r="E51" s="103"/>
      <c r="F51" s="102"/>
      <c r="G51" s="103"/>
      <c r="H51" s="103"/>
    </row>
    <row r="52" spans="1:8" s="135" customFormat="1" ht="12.95" customHeight="1" x14ac:dyDescent="0.15">
      <c r="A52" s="134"/>
      <c r="B52" s="102"/>
      <c r="C52" s="103"/>
      <c r="D52" s="102"/>
      <c r="E52" s="103"/>
      <c r="F52" s="102"/>
      <c r="G52" s="103"/>
      <c r="H52" s="103"/>
    </row>
    <row r="53" spans="1:8" s="135" customFormat="1" ht="12.95" customHeight="1" x14ac:dyDescent="0.15">
      <c r="A53" s="134"/>
      <c r="B53" s="102"/>
      <c r="C53" s="103"/>
      <c r="D53" s="102"/>
      <c r="E53" s="103"/>
      <c r="F53" s="102"/>
      <c r="G53" s="103"/>
      <c r="H53" s="103"/>
    </row>
    <row r="54" spans="1:8" s="135" customFormat="1" ht="12.95" customHeight="1" x14ac:dyDescent="0.15">
      <c r="A54" s="134"/>
      <c r="B54" s="102"/>
      <c r="C54" s="103"/>
      <c r="D54" s="102"/>
      <c r="E54" s="103"/>
      <c r="F54" s="102"/>
      <c r="G54" s="103"/>
      <c r="H54" s="103"/>
    </row>
    <row r="55" spans="1:8" s="135" customFormat="1" ht="12.95" customHeight="1" x14ac:dyDescent="0.15">
      <c r="A55" s="134"/>
      <c r="B55" s="102"/>
      <c r="C55" s="103"/>
      <c r="D55" s="102"/>
      <c r="E55" s="103"/>
      <c r="F55" s="102"/>
      <c r="G55" s="103"/>
      <c r="H55" s="103"/>
    </row>
    <row r="56" spans="1:8" s="135" customFormat="1" ht="12.95" customHeight="1" x14ac:dyDescent="0.15">
      <c r="A56" s="134"/>
      <c r="B56" s="102"/>
      <c r="C56" s="103"/>
      <c r="D56" s="102"/>
      <c r="E56" s="103"/>
      <c r="F56" s="102"/>
      <c r="G56" s="103"/>
      <c r="H56" s="103"/>
    </row>
    <row r="57" spans="1:8" s="135" customFormat="1" ht="12.95" customHeight="1" x14ac:dyDescent="0.15">
      <c r="A57" s="134"/>
      <c r="B57" s="102"/>
      <c r="C57" s="103"/>
      <c r="D57" s="102"/>
      <c r="E57" s="103"/>
      <c r="F57" s="102"/>
      <c r="G57" s="103"/>
      <c r="H57" s="103"/>
    </row>
    <row r="58" spans="1:8" s="135" customFormat="1" ht="12.95" customHeight="1" x14ac:dyDescent="0.15">
      <c r="A58" s="134"/>
      <c r="B58" s="102"/>
      <c r="C58" s="103"/>
      <c r="D58" s="102"/>
      <c r="E58" s="103"/>
      <c r="F58" s="102"/>
      <c r="G58" s="103"/>
      <c r="H58" s="103"/>
    </row>
    <row r="59" spans="1:8" s="135" customFormat="1" ht="12.95" customHeight="1" x14ac:dyDescent="0.15">
      <c r="A59" s="134"/>
      <c r="B59" s="102"/>
      <c r="C59" s="103"/>
      <c r="D59" s="102"/>
      <c r="E59" s="103"/>
      <c r="F59" s="102"/>
      <c r="G59" s="103"/>
      <c r="H59" s="103"/>
    </row>
    <row r="60" spans="1:8" s="135" customFormat="1" ht="12.95" customHeight="1" x14ac:dyDescent="0.15">
      <c r="A60" s="134"/>
      <c r="B60" s="102"/>
      <c r="C60" s="103"/>
      <c r="D60" s="102"/>
      <c r="E60" s="103"/>
      <c r="F60" s="102"/>
      <c r="G60" s="103"/>
      <c r="H60" s="103"/>
    </row>
    <row r="61" spans="1:8" s="135" customFormat="1" ht="12.95" customHeight="1" x14ac:dyDescent="0.15">
      <c r="A61" s="134"/>
      <c r="B61" s="102"/>
      <c r="C61" s="103"/>
      <c r="D61" s="102"/>
      <c r="E61" s="103"/>
      <c r="F61" s="102"/>
      <c r="G61" s="103"/>
      <c r="H61" s="103"/>
    </row>
    <row r="62" spans="1:8" s="135" customFormat="1" ht="12.95" customHeight="1" x14ac:dyDescent="0.15">
      <c r="A62" s="134"/>
      <c r="B62" s="102"/>
      <c r="C62" s="103"/>
      <c r="D62" s="102"/>
      <c r="E62" s="103"/>
      <c r="F62" s="102"/>
      <c r="G62" s="103"/>
      <c r="H62" s="103"/>
    </row>
    <row r="63" spans="1:8" s="135" customFormat="1" ht="12.95" customHeight="1" x14ac:dyDescent="0.15">
      <c r="A63" s="134"/>
      <c r="B63" s="102"/>
      <c r="C63" s="103"/>
      <c r="D63" s="102"/>
      <c r="E63" s="103"/>
      <c r="F63" s="102"/>
      <c r="G63" s="103"/>
      <c r="H63" s="103"/>
    </row>
    <row r="64" spans="1:8" s="135" customFormat="1" ht="12.95" customHeight="1" x14ac:dyDescent="0.15">
      <c r="A64" s="134"/>
      <c r="B64" s="102"/>
      <c r="C64" s="103"/>
      <c r="D64" s="102"/>
      <c r="E64" s="103"/>
      <c r="F64" s="102"/>
      <c r="G64" s="103"/>
      <c r="H64" s="103"/>
    </row>
    <row r="65" spans="1:8" s="135" customFormat="1" ht="12.95" customHeight="1" x14ac:dyDescent="0.15">
      <c r="A65" s="134"/>
      <c r="B65" s="102"/>
      <c r="C65" s="103"/>
      <c r="D65" s="102"/>
      <c r="E65" s="103"/>
      <c r="F65" s="102"/>
      <c r="G65" s="103"/>
      <c r="H65" s="103"/>
    </row>
    <row r="66" spans="1:8" s="135" customFormat="1" ht="12.95" customHeight="1" x14ac:dyDescent="0.15">
      <c r="A66" s="134"/>
      <c r="B66" s="102"/>
      <c r="C66" s="103"/>
      <c r="D66" s="102"/>
      <c r="E66" s="103"/>
      <c r="F66" s="102"/>
      <c r="G66" s="103"/>
      <c r="H66" s="103"/>
    </row>
    <row r="67" spans="1:8" s="135" customFormat="1" ht="12.95" customHeight="1" x14ac:dyDescent="0.15">
      <c r="A67" s="134"/>
      <c r="B67" s="102"/>
      <c r="C67" s="103"/>
      <c r="D67" s="102"/>
      <c r="E67" s="103"/>
      <c r="F67" s="102"/>
      <c r="G67" s="103"/>
      <c r="H67" s="103"/>
    </row>
    <row r="68" spans="1:8" s="135" customFormat="1" ht="12.95" customHeight="1" x14ac:dyDescent="0.15">
      <c r="A68" s="134"/>
      <c r="B68" s="102"/>
      <c r="C68" s="103"/>
      <c r="D68" s="102"/>
      <c r="E68" s="103"/>
      <c r="F68" s="102"/>
      <c r="G68" s="103"/>
      <c r="H68" s="103"/>
    </row>
    <row r="69" spans="1:8" s="135" customFormat="1" ht="12.95" customHeight="1" x14ac:dyDescent="0.15">
      <c r="A69" s="134"/>
      <c r="B69" s="102"/>
      <c r="C69" s="103"/>
      <c r="D69" s="102"/>
      <c r="E69" s="103"/>
      <c r="F69" s="102"/>
      <c r="G69" s="103"/>
      <c r="H69" s="103"/>
    </row>
    <row r="70" spans="1:8" s="135" customFormat="1" ht="12.95" customHeight="1" x14ac:dyDescent="0.15">
      <c r="A70" s="134"/>
      <c r="B70" s="102"/>
      <c r="C70" s="103"/>
      <c r="D70" s="102"/>
      <c r="E70" s="103"/>
      <c r="F70" s="102"/>
      <c r="G70" s="103"/>
      <c r="H70" s="103"/>
    </row>
    <row r="71" spans="1:8" s="135" customFormat="1" ht="12.95" customHeight="1" x14ac:dyDescent="0.15">
      <c r="A71" s="134"/>
      <c r="B71" s="102"/>
      <c r="C71" s="103"/>
      <c r="D71" s="102"/>
      <c r="E71" s="103"/>
      <c r="F71" s="102"/>
      <c r="G71" s="103"/>
      <c r="H71" s="103"/>
    </row>
    <row r="72" spans="1:8" s="135" customFormat="1" ht="12.95" customHeight="1" x14ac:dyDescent="0.15">
      <c r="A72" s="134"/>
      <c r="B72" s="102"/>
      <c r="C72" s="103"/>
      <c r="D72" s="102"/>
      <c r="E72" s="103"/>
      <c r="F72" s="102"/>
      <c r="G72" s="103"/>
      <c r="H72" s="103"/>
    </row>
    <row r="73" spans="1:8" s="135" customFormat="1" ht="12.95" customHeight="1" x14ac:dyDescent="0.15">
      <c r="A73" s="134"/>
      <c r="B73" s="102"/>
      <c r="C73" s="103"/>
      <c r="D73" s="102"/>
      <c r="E73" s="103"/>
      <c r="F73" s="102"/>
      <c r="G73" s="103"/>
      <c r="H73" s="103"/>
    </row>
    <row r="74" spans="1:8" s="135" customFormat="1" ht="12.95" customHeight="1" x14ac:dyDescent="0.15">
      <c r="A74" s="134"/>
      <c r="B74" s="102"/>
      <c r="C74" s="103"/>
      <c r="D74" s="102"/>
      <c r="E74" s="103"/>
      <c r="F74" s="102"/>
      <c r="G74" s="103"/>
      <c r="H74" s="103"/>
    </row>
    <row r="75" spans="1:8" s="135" customFormat="1" ht="12.95" customHeight="1" x14ac:dyDescent="0.15">
      <c r="A75" s="134"/>
      <c r="B75" s="103"/>
      <c r="C75" s="103"/>
      <c r="D75" s="103"/>
      <c r="E75" s="103"/>
      <c r="F75" s="103"/>
      <c r="G75" s="103"/>
      <c r="H75" s="103"/>
    </row>
    <row r="76" spans="1:8" s="135" customFormat="1" ht="12.95" customHeight="1" x14ac:dyDescent="0.15">
      <c r="A76" s="134"/>
      <c r="B76" s="103"/>
      <c r="C76" s="103"/>
      <c r="D76" s="103"/>
      <c r="E76" s="103"/>
      <c r="F76" s="103"/>
      <c r="G76" s="103"/>
      <c r="H76" s="103"/>
    </row>
    <row r="77" spans="1:8" s="135" customFormat="1" ht="12.95" customHeight="1" x14ac:dyDescent="0.15">
      <c r="A77" s="134"/>
      <c r="B77" s="103"/>
      <c r="C77" s="103"/>
      <c r="D77" s="103"/>
      <c r="E77" s="103"/>
      <c r="F77" s="103"/>
      <c r="G77" s="103"/>
      <c r="H77" s="103"/>
    </row>
    <row r="78" spans="1:8" s="135" customFormat="1" ht="12.95" customHeight="1" x14ac:dyDescent="0.15">
      <c r="A78" s="134"/>
      <c r="B78" s="103"/>
      <c r="C78" s="103"/>
      <c r="D78" s="103"/>
      <c r="E78" s="103"/>
      <c r="F78" s="103"/>
      <c r="G78" s="103"/>
      <c r="H78" s="103"/>
    </row>
    <row r="79" spans="1:8" s="135" customFormat="1" ht="12.95" customHeight="1" x14ac:dyDescent="0.15">
      <c r="A79" s="137"/>
      <c r="B79" s="138"/>
      <c r="C79" s="139"/>
      <c r="D79" s="138"/>
      <c r="E79" s="139"/>
      <c r="F79" s="138"/>
      <c r="G79" s="139"/>
      <c r="H79" s="139"/>
    </row>
    <row r="80" spans="1:8" s="135" customFormat="1" ht="12.95" customHeight="1" x14ac:dyDescent="0.15">
      <c r="A80" s="137"/>
      <c r="B80" s="140"/>
      <c r="C80" s="141"/>
      <c r="D80" s="140"/>
      <c r="E80" s="141"/>
      <c r="F80" s="140"/>
      <c r="G80" s="141"/>
      <c r="H80" s="141"/>
    </row>
    <row r="81" spans="1:8" s="135" customFormat="1" ht="12.95" customHeight="1" x14ac:dyDescent="0.15">
      <c r="A81" s="137"/>
      <c r="B81" s="138"/>
      <c r="C81" s="139"/>
      <c r="D81" s="138"/>
      <c r="E81" s="139"/>
      <c r="F81" s="138"/>
      <c r="G81" s="139"/>
      <c r="H81" s="139"/>
    </row>
  </sheetData>
  <mergeCells count="4">
    <mergeCell ref="H2:H3"/>
    <mergeCell ref="A2:A3"/>
    <mergeCell ref="B2:D2"/>
    <mergeCell ref="E2:G2"/>
  </mergeCells>
  <phoneticPr fontId="10"/>
  <pageMargins left="0.78740157480314965" right="0" top="0.59055118110236227" bottom="0.39370078740157483" header="0.39370078740157483" footer="0.19685039370078741"/>
  <pageSetup paperSize="9" scale="79" orientation="portrait" r:id="rId1"/>
  <headerFooter scaleWithDoc="0" alignWithMargins="0">
    <oddHeader>&amp;L&amp;"ＭＳ Ｐゴシック,太字"&amp;14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130" zoomScaleNormal="130" workbookViewId="0"/>
  </sheetViews>
  <sheetFormatPr defaultColWidth="17" defaultRowHeight="12" x14ac:dyDescent="0.15"/>
  <cols>
    <col min="1" max="1" width="11.75" style="179" customWidth="1"/>
    <col min="2" max="2" width="13.875" style="180" customWidth="1"/>
    <col min="3" max="3" width="10.5" style="97" customWidth="1"/>
    <col min="4" max="5" width="5.875" style="97" customWidth="1"/>
    <col min="6" max="6" width="10.5" style="97" customWidth="1"/>
    <col min="7" max="8" width="5.875" style="97" customWidth="1"/>
    <col min="9" max="9" width="10.5" style="97" customWidth="1"/>
    <col min="10" max="11" width="5.875" style="97" customWidth="1"/>
    <col min="12" max="256" width="17" style="97"/>
    <col min="257" max="257" width="16.125" style="97" customWidth="1"/>
    <col min="258" max="258" width="19.75" style="97" bestFit="1" customWidth="1"/>
    <col min="259" max="259" width="11.125" style="97" customWidth="1"/>
    <col min="260" max="260" width="8.375" style="97" customWidth="1"/>
    <col min="261" max="261" width="6.625" style="97" customWidth="1"/>
    <col min="262" max="262" width="11.125" style="97" customWidth="1"/>
    <col min="263" max="263" width="8.375" style="97" customWidth="1"/>
    <col min="264" max="264" width="6.625" style="97" customWidth="1"/>
    <col min="265" max="265" width="11.125" style="97" customWidth="1"/>
    <col min="266" max="266" width="8.375" style="97" customWidth="1"/>
    <col min="267" max="267" width="6.625" style="97" customWidth="1"/>
    <col min="268" max="512" width="17" style="97"/>
    <col min="513" max="513" width="16.125" style="97" customWidth="1"/>
    <col min="514" max="514" width="19.75" style="97" bestFit="1" customWidth="1"/>
    <col min="515" max="515" width="11.125" style="97" customWidth="1"/>
    <col min="516" max="516" width="8.375" style="97" customWidth="1"/>
    <col min="517" max="517" width="6.625" style="97" customWidth="1"/>
    <col min="518" max="518" width="11.125" style="97" customWidth="1"/>
    <col min="519" max="519" width="8.375" style="97" customWidth="1"/>
    <col min="520" max="520" width="6.625" style="97" customWidth="1"/>
    <col min="521" max="521" width="11.125" style="97" customWidth="1"/>
    <col min="522" max="522" width="8.375" style="97" customWidth="1"/>
    <col min="523" max="523" width="6.625" style="97" customWidth="1"/>
    <col min="524" max="768" width="17" style="97"/>
    <col min="769" max="769" width="16.125" style="97" customWidth="1"/>
    <col min="770" max="770" width="19.75" style="97" bestFit="1" customWidth="1"/>
    <col min="771" max="771" width="11.125" style="97" customWidth="1"/>
    <col min="772" max="772" width="8.375" style="97" customWidth="1"/>
    <col min="773" max="773" width="6.625" style="97" customWidth="1"/>
    <col min="774" max="774" width="11.125" style="97" customWidth="1"/>
    <col min="775" max="775" width="8.375" style="97" customWidth="1"/>
    <col min="776" max="776" width="6.625" style="97" customWidth="1"/>
    <col min="777" max="777" width="11.125" style="97" customWidth="1"/>
    <col min="778" max="778" width="8.375" style="97" customWidth="1"/>
    <col min="779" max="779" width="6.625" style="97" customWidth="1"/>
    <col min="780" max="1024" width="17" style="97"/>
    <col min="1025" max="1025" width="16.125" style="97" customWidth="1"/>
    <col min="1026" max="1026" width="19.75" style="97" bestFit="1" customWidth="1"/>
    <col min="1027" max="1027" width="11.125" style="97" customWidth="1"/>
    <col min="1028" max="1028" width="8.375" style="97" customWidth="1"/>
    <col min="1029" max="1029" width="6.625" style="97" customWidth="1"/>
    <col min="1030" max="1030" width="11.125" style="97" customWidth="1"/>
    <col min="1031" max="1031" width="8.375" style="97" customWidth="1"/>
    <col min="1032" max="1032" width="6.625" style="97" customWidth="1"/>
    <col min="1033" max="1033" width="11.125" style="97" customWidth="1"/>
    <col min="1034" max="1034" width="8.375" style="97" customWidth="1"/>
    <col min="1035" max="1035" width="6.625" style="97" customWidth="1"/>
    <col min="1036" max="1280" width="17" style="97"/>
    <col min="1281" max="1281" width="16.125" style="97" customWidth="1"/>
    <col min="1282" max="1282" width="19.75" style="97" bestFit="1" customWidth="1"/>
    <col min="1283" max="1283" width="11.125" style="97" customWidth="1"/>
    <col min="1284" max="1284" width="8.375" style="97" customWidth="1"/>
    <col min="1285" max="1285" width="6.625" style="97" customWidth="1"/>
    <col min="1286" max="1286" width="11.125" style="97" customWidth="1"/>
    <col min="1287" max="1287" width="8.375" style="97" customWidth="1"/>
    <col min="1288" max="1288" width="6.625" style="97" customWidth="1"/>
    <col min="1289" max="1289" width="11.125" style="97" customWidth="1"/>
    <col min="1290" max="1290" width="8.375" style="97" customWidth="1"/>
    <col min="1291" max="1291" width="6.625" style="97" customWidth="1"/>
    <col min="1292" max="1536" width="17" style="97"/>
    <col min="1537" max="1537" width="16.125" style="97" customWidth="1"/>
    <col min="1538" max="1538" width="19.75" style="97" bestFit="1" customWidth="1"/>
    <col min="1539" max="1539" width="11.125" style="97" customWidth="1"/>
    <col min="1540" max="1540" width="8.375" style="97" customWidth="1"/>
    <col min="1541" max="1541" width="6.625" style="97" customWidth="1"/>
    <col min="1542" max="1542" width="11.125" style="97" customWidth="1"/>
    <col min="1543" max="1543" width="8.375" style="97" customWidth="1"/>
    <col min="1544" max="1544" width="6.625" style="97" customWidth="1"/>
    <col min="1545" max="1545" width="11.125" style="97" customWidth="1"/>
    <col min="1546" max="1546" width="8.375" style="97" customWidth="1"/>
    <col min="1547" max="1547" width="6.625" style="97" customWidth="1"/>
    <col min="1548" max="1792" width="17" style="97"/>
    <col min="1793" max="1793" width="16.125" style="97" customWidth="1"/>
    <col min="1794" max="1794" width="19.75" style="97" bestFit="1" customWidth="1"/>
    <col min="1795" max="1795" width="11.125" style="97" customWidth="1"/>
    <col min="1796" max="1796" width="8.375" style="97" customWidth="1"/>
    <col min="1797" max="1797" width="6.625" style="97" customWidth="1"/>
    <col min="1798" max="1798" width="11.125" style="97" customWidth="1"/>
    <col min="1799" max="1799" width="8.375" style="97" customWidth="1"/>
    <col min="1800" max="1800" width="6.625" style="97" customWidth="1"/>
    <col min="1801" max="1801" width="11.125" style="97" customWidth="1"/>
    <col min="1802" max="1802" width="8.375" style="97" customWidth="1"/>
    <col min="1803" max="1803" width="6.625" style="97" customWidth="1"/>
    <col min="1804" max="2048" width="17" style="97"/>
    <col min="2049" max="2049" width="16.125" style="97" customWidth="1"/>
    <col min="2050" max="2050" width="19.75" style="97" bestFit="1" customWidth="1"/>
    <col min="2051" max="2051" width="11.125" style="97" customWidth="1"/>
    <col min="2052" max="2052" width="8.375" style="97" customWidth="1"/>
    <col min="2053" max="2053" width="6.625" style="97" customWidth="1"/>
    <col min="2054" max="2054" width="11.125" style="97" customWidth="1"/>
    <col min="2055" max="2055" width="8.375" style="97" customWidth="1"/>
    <col min="2056" max="2056" width="6.625" style="97" customWidth="1"/>
    <col min="2057" max="2057" width="11.125" style="97" customWidth="1"/>
    <col min="2058" max="2058" width="8.375" style="97" customWidth="1"/>
    <col min="2059" max="2059" width="6.625" style="97" customWidth="1"/>
    <col min="2060" max="2304" width="17" style="97"/>
    <col min="2305" max="2305" width="16.125" style="97" customWidth="1"/>
    <col min="2306" max="2306" width="19.75" style="97" bestFit="1" customWidth="1"/>
    <col min="2307" max="2307" width="11.125" style="97" customWidth="1"/>
    <col min="2308" max="2308" width="8.375" style="97" customWidth="1"/>
    <col min="2309" max="2309" width="6.625" style="97" customWidth="1"/>
    <col min="2310" max="2310" width="11.125" style="97" customWidth="1"/>
    <col min="2311" max="2311" width="8.375" style="97" customWidth="1"/>
    <col min="2312" max="2312" width="6.625" style="97" customWidth="1"/>
    <col min="2313" max="2313" width="11.125" style="97" customWidth="1"/>
    <col min="2314" max="2314" width="8.375" style="97" customWidth="1"/>
    <col min="2315" max="2315" width="6.625" style="97" customWidth="1"/>
    <col min="2316" max="2560" width="17" style="97"/>
    <col min="2561" max="2561" width="16.125" style="97" customWidth="1"/>
    <col min="2562" max="2562" width="19.75" style="97" bestFit="1" customWidth="1"/>
    <col min="2563" max="2563" width="11.125" style="97" customWidth="1"/>
    <col min="2564" max="2564" width="8.375" style="97" customWidth="1"/>
    <col min="2565" max="2565" width="6.625" style="97" customWidth="1"/>
    <col min="2566" max="2566" width="11.125" style="97" customWidth="1"/>
    <col min="2567" max="2567" width="8.375" style="97" customWidth="1"/>
    <col min="2568" max="2568" width="6.625" style="97" customWidth="1"/>
    <col min="2569" max="2569" width="11.125" style="97" customWidth="1"/>
    <col min="2570" max="2570" width="8.375" style="97" customWidth="1"/>
    <col min="2571" max="2571" width="6.625" style="97" customWidth="1"/>
    <col min="2572" max="2816" width="17" style="97"/>
    <col min="2817" max="2817" width="16.125" style="97" customWidth="1"/>
    <col min="2818" max="2818" width="19.75" style="97" bestFit="1" customWidth="1"/>
    <col min="2819" max="2819" width="11.125" style="97" customWidth="1"/>
    <col min="2820" max="2820" width="8.375" style="97" customWidth="1"/>
    <col min="2821" max="2821" width="6.625" style="97" customWidth="1"/>
    <col min="2822" max="2822" width="11.125" style="97" customWidth="1"/>
    <col min="2823" max="2823" width="8.375" style="97" customWidth="1"/>
    <col min="2824" max="2824" width="6.625" style="97" customWidth="1"/>
    <col min="2825" max="2825" width="11.125" style="97" customWidth="1"/>
    <col min="2826" max="2826" width="8.375" style="97" customWidth="1"/>
    <col min="2827" max="2827" width="6.625" style="97" customWidth="1"/>
    <col min="2828" max="3072" width="17" style="97"/>
    <col min="3073" max="3073" width="16.125" style="97" customWidth="1"/>
    <col min="3074" max="3074" width="19.75" style="97" bestFit="1" customWidth="1"/>
    <col min="3075" max="3075" width="11.125" style="97" customWidth="1"/>
    <col min="3076" max="3076" width="8.375" style="97" customWidth="1"/>
    <col min="3077" max="3077" width="6.625" style="97" customWidth="1"/>
    <col min="3078" max="3078" width="11.125" style="97" customWidth="1"/>
    <col min="3079" max="3079" width="8.375" style="97" customWidth="1"/>
    <col min="3080" max="3080" width="6.625" style="97" customWidth="1"/>
    <col min="3081" max="3081" width="11.125" style="97" customWidth="1"/>
    <col min="3082" max="3082" width="8.375" style="97" customWidth="1"/>
    <col min="3083" max="3083" width="6.625" style="97" customWidth="1"/>
    <col min="3084" max="3328" width="17" style="97"/>
    <col min="3329" max="3329" width="16.125" style="97" customWidth="1"/>
    <col min="3330" max="3330" width="19.75" style="97" bestFit="1" customWidth="1"/>
    <col min="3331" max="3331" width="11.125" style="97" customWidth="1"/>
    <col min="3332" max="3332" width="8.375" style="97" customWidth="1"/>
    <col min="3333" max="3333" width="6.625" style="97" customWidth="1"/>
    <col min="3334" max="3334" width="11.125" style="97" customWidth="1"/>
    <col min="3335" max="3335" width="8.375" style="97" customWidth="1"/>
    <col min="3336" max="3336" width="6.625" style="97" customWidth="1"/>
    <col min="3337" max="3337" width="11.125" style="97" customWidth="1"/>
    <col min="3338" max="3338" width="8.375" style="97" customWidth="1"/>
    <col min="3339" max="3339" width="6.625" style="97" customWidth="1"/>
    <col min="3340" max="3584" width="17" style="97"/>
    <col min="3585" max="3585" width="16.125" style="97" customWidth="1"/>
    <col min="3586" max="3586" width="19.75" style="97" bestFit="1" customWidth="1"/>
    <col min="3587" max="3587" width="11.125" style="97" customWidth="1"/>
    <col min="3588" max="3588" width="8.375" style="97" customWidth="1"/>
    <col min="3589" max="3589" width="6.625" style="97" customWidth="1"/>
    <col min="3590" max="3590" width="11.125" style="97" customWidth="1"/>
    <col min="3591" max="3591" width="8.375" style="97" customWidth="1"/>
    <col min="3592" max="3592" width="6.625" style="97" customWidth="1"/>
    <col min="3593" max="3593" width="11.125" style="97" customWidth="1"/>
    <col min="3594" max="3594" width="8.375" style="97" customWidth="1"/>
    <col min="3595" max="3595" width="6.625" style="97" customWidth="1"/>
    <col min="3596" max="3840" width="17" style="97"/>
    <col min="3841" max="3841" width="16.125" style="97" customWidth="1"/>
    <col min="3842" max="3842" width="19.75" style="97" bestFit="1" customWidth="1"/>
    <col min="3843" max="3843" width="11.125" style="97" customWidth="1"/>
    <col min="3844" max="3844" width="8.375" style="97" customWidth="1"/>
    <col min="3845" max="3845" width="6.625" style="97" customWidth="1"/>
    <col min="3846" max="3846" width="11.125" style="97" customWidth="1"/>
    <col min="3847" max="3847" width="8.375" style="97" customWidth="1"/>
    <col min="3848" max="3848" width="6.625" style="97" customWidth="1"/>
    <col min="3849" max="3849" width="11.125" style="97" customWidth="1"/>
    <col min="3850" max="3850" width="8.375" style="97" customWidth="1"/>
    <col min="3851" max="3851" width="6.625" style="97" customWidth="1"/>
    <col min="3852" max="4096" width="17" style="97"/>
    <col min="4097" max="4097" width="16.125" style="97" customWidth="1"/>
    <col min="4098" max="4098" width="19.75" style="97" bestFit="1" customWidth="1"/>
    <col min="4099" max="4099" width="11.125" style="97" customWidth="1"/>
    <col min="4100" max="4100" width="8.375" style="97" customWidth="1"/>
    <col min="4101" max="4101" width="6.625" style="97" customWidth="1"/>
    <col min="4102" max="4102" width="11.125" style="97" customWidth="1"/>
    <col min="4103" max="4103" width="8.375" style="97" customWidth="1"/>
    <col min="4104" max="4104" width="6.625" style="97" customWidth="1"/>
    <col min="4105" max="4105" width="11.125" style="97" customWidth="1"/>
    <col min="4106" max="4106" width="8.375" style="97" customWidth="1"/>
    <col min="4107" max="4107" width="6.625" style="97" customWidth="1"/>
    <col min="4108" max="4352" width="17" style="97"/>
    <col min="4353" max="4353" width="16.125" style="97" customWidth="1"/>
    <col min="4354" max="4354" width="19.75" style="97" bestFit="1" customWidth="1"/>
    <col min="4355" max="4355" width="11.125" style="97" customWidth="1"/>
    <col min="4356" max="4356" width="8.375" style="97" customWidth="1"/>
    <col min="4357" max="4357" width="6.625" style="97" customWidth="1"/>
    <col min="4358" max="4358" width="11.125" style="97" customWidth="1"/>
    <col min="4359" max="4359" width="8.375" style="97" customWidth="1"/>
    <col min="4360" max="4360" width="6.625" style="97" customWidth="1"/>
    <col min="4361" max="4361" width="11.125" style="97" customWidth="1"/>
    <col min="4362" max="4362" width="8.375" style="97" customWidth="1"/>
    <col min="4363" max="4363" width="6.625" style="97" customWidth="1"/>
    <col min="4364" max="4608" width="17" style="97"/>
    <col min="4609" max="4609" width="16.125" style="97" customWidth="1"/>
    <col min="4610" max="4610" width="19.75" style="97" bestFit="1" customWidth="1"/>
    <col min="4611" max="4611" width="11.125" style="97" customWidth="1"/>
    <col min="4612" max="4612" width="8.375" style="97" customWidth="1"/>
    <col min="4613" max="4613" width="6.625" style="97" customWidth="1"/>
    <col min="4614" max="4614" width="11.125" style="97" customWidth="1"/>
    <col min="4615" max="4615" width="8.375" style="97" customWidth="1"/>
    <col min="4616" max="4616" width="6.625" style="97" customWidth="1"/>
    <col min="4617" max="4617" width="11.125" style="97" customWidth="1"/>
    <col min="4618" max="4618" width="8.375" style="97" customWidth="1"/>
    <col min="4619" max="4619" width="6.625" style="97" customWidth="1"/>
    <col min="4620" max="4864" width="17" style="97"/>
    <col min="4865" max="4865" width="16.125" style="97" customWidth="1"/>
    <col min="4866" max="4866" width="19.75" style="97" bestFit="1" customWidth="1"/>
    <col min="4867" max="4867" width="11.125" style="97" customWidth="1"/>
    <col min="4868" max="4868" width="8.375" style="97" customWidth="1"/>
    <col min="4869" max="4869" width="6.625" style="97" customWidth="1"/>
    <col min="4870" max="4870" width="11.125" style="97" customWidth="1"/>
    <col min="4871" max="4871" width="8.375" style="97" customWidth="1"/>
    <col min="4872" max="4872" width="6.625" style="97" customWidth="1"/>
    <col min="4873" max="4873" width="11.125" style="97" customWidth="1"/>
    <col min="4874" max="4874" width="8.375" style="97" customWidth="1"/>
    <col min="4875" max="4875" width="6.625" style="97" customWidth="1"/>
    <col min="4876" max="5120" width="17" style="97"/>
    <col min="5121" max="5121" width="16.125" style="97" customWidth="1"/>
    <col min="5122" max="5122" width="19.75" style="97" bestFit="1" customWidth="1"/>
    <col min="5123" max="5123" width="11.125" style="97" customWidth="1"/>
    <col min="5124" max="5124" width="8.375" style="97" customWidth="1"/>
    <col min="5125" max="5125" width="6.625" style="97" customWidth="1"/>
    <col min="5126" max="5126" width="11.125" style="97" customWidth="1"/>
    <col min="5127" max="5127" width="8.375" style="97" customWidth="1"/>
    <col min="5128" max="5128" width="6.625" style="97" customWidth="1"/>
    <col min="5129" max="5129" width="11.125" style="97" customWidth="1"/>
    <col min="5130" max="5130" width="8.375" style="97" customWidth="1"/>
    <col min="5131" max="5131" width="6.625" style="97" customWidth="1"/>
    <col min="5132" max="5376" width="17" style="97"/>
    <col min="5377" max="5377" width="16.125" style="97" customWidth="1"/>
    <col min="5378" max="5378" width="19.75" style="97" bestFit="1" customWidth="1"/>
    <col min="5379" max="5379" width="11.125" style="97" customWidth="1"/>
    <col min="5380" max="5380" width="8.375" style="97" customWidth="1"/>
    <col min="5381" max="5381" width="6.625" style="97" customWidth="1"/>
    <col min="5382" max="5382" width="11.125" style="97" customWidth="1"/>
    <col min="5383" max="5383" width="8.375" style="97" customWidth="1"/>
    <col min="5384" max="5384" width="6.625" style="97" customWidth="1"/>
    <col min="5385" max="5385" width="11.125" style="97" customWidth="1"/>
    <col min="5386" max="5386" width="8.375" style="97" customWidth="1"/>
    <col min="5387" max="5387" width="6.625" style="97" customWidth="1"/>
    <col min="5388" max="5632" width="17" style="97"/>
    <col min="5633" max="5633" width="16.125" style="97" customWidth="1"/>
    <col min="5634" max="5634" width="19.75" style="97" bestFit="1" customWidth="1"/>
    <col min="5635" max="5635" width="11.125" style="97" customWidth="1"/>
    <col min="5636" max="5636" width="8.375" style="97" customWidth="1"/>
    <col min="5637" max="5637" width="6.625" style="97" customWidth="1"/>
    <col min="5638" max="5638" width="11.125" style="97" customWidth="1"/>
    <col min="5639" max="5639" width="8.375" style="97" customWidth="1"/>
    <col min="5640" max="5640" width="6.625" style="97" customWidth="1"/>
    <col min="5641" max="5641" width="11.125" style="97" customWidth="1"/>
    <col min="5642" max="5642" width="8.375" style="97" customWidth="1"/>
    <col min="5643" max="5643" width="6.625" style="97" customWidth="1"/>
    <col min="5644" max="5888" width="17" style="97"/>
    <col min="5889" max="5889" width="16.125" style="97" customWidth="1"/>
    <col min="5890" max="5890" width="19.75" style="97" bestFit="1" customWidth="1"/>
    <col min="5891" max="5891" width="11.125" style="97" customWidth="1"/>
    <col min="5892" max="5892" width="8.375" style="97" customWidth="1"/>
    <col min="5893" max="5893" width="6.625" style="97" customWidth="1"/>
    <col min="5894" max="5894" width="11.125" style="97" customWidth="1"/>
    <col min="5895" max="5895" width="8.375" style="97" customWidth="1"/>
    <col min="5896" max="5896" width="6.625" style="97" customWidth="1"/>
    <col min="5897" max="5897" width="11.125" style="97" customWidth="1"/>
    <col min="5898" max="5898" width="8.375" style="97" customWidth="1"/>
    <col min="5899" max="5899" width="6.625" style="97" customWidth="1"/>
    <col min="5900" max="6144" width="17" style="97"/>
    <col min="6145" max="6145" width="16.125" style="97" customWidth="1"/>
    <col min="6146" max="6146" width="19.75" style="97" bestFit="1" customWidth="1"/>
    <col min="6147" max="6147" width="11.125" style="97" customWidth="1"/>
    <col min="6148" max="6148" width="8.375" style="97" customWidth="1"/>
    <col min="6149" max="6149" width="6.625" style="97" customWidth="1"/>
    <col min="6150" max="6150" width="11.125" style="97" customWidth="1"/>
    <col min="6151" max="6151" width="8.375" style="97" customWidth="1"/>
    <col min="6152" max="6152" width="6.625" style="97" customWidth="1"/>
    <col min="6153" max="6153" width="11.125" style="97" customWidth="1"/>
    <col min="6154" max="6154" width="8.375" style="97" customWidth="1"/>
    <col min="6155" max="6155" width="6.625" style="97" customWidth="1"/>
    <col min="6156" max="6400" width="17" style="97"/>
    <col min="6401" max="6401" width="16.125" style="97" customWidth="1"/>
    <col min="6402" max="6402" width="19.75" style="97" bestFit="1" customWidth="1"/>
    <col min="6403" max="6403" width="11.125" style="97" customWidth="1"/>
    <col min="6404" max="6404" width="8.375" style="97" customWidth="1"/>
    <col min="6405" max="6405" width="6.625" style="97" customWidth="1"/>
    <col min="6406" max="6406" width="11.125" style="97" customWidth="1"/>
    <col min="6407" max="6407" width="8.375" style="97" customWidth="1"/>
    <col min="6408" max="6408" width="6.625" style="97" customWidth="1"/>
    <col min="6409" max="6409" width="11.125" style="97" customWidth="1"/>
    <col min="6410" max="6410" width="8.375" style="97" customWidth="1"/>
    <col min="6411" max="6411" width="6.625" style="97" customWidth="1"/>
    <col min="6412" max="6656" width="17" style="97"/>
    <col min="6657" max="6657" width="16.125" style="97" customWidth="1"/>
    <col min="6658" max="6658" width="19.75" style="97" bestFit="1" customWidth="1"/>
    <col min="6659" max="6659" width="11.125" style="97" customWidth="1"/>
    <col min="6660" max="6660" width="8.375" style="97" customWidth="1"/>
    <col min="6661" max="6661" width="6.625" style="97" customWidth="1"/>
    <col min="6662" max="6662" width="11.125" style="97" customWidth="1"/>
    <col min="6663" max="6663" width="8.375" style="97" customWidth="1"/>
    <col min="6664" max="6664" width="6.625" style="97" customWidth="1"/>
    <col min="6665" max="6665" width="11.125" style="97" customWidth="1"/>
    <col min="6666" max="6666" width="8.375" style="97" customWidth="1"/>
    <col min="6667" max="6667" width="6.625" style="97" customWidth="1"/>
    <col min="6668" max="6912" width="17" style="97"/>
    <col min="6913" max="6913" width="16.125" style="97" customWidth="1"/>
    <col min="6914" max="6914" width="19.75" style="97" bestFit="1" customWidth="1"/>
    <col min="6915" max="6915" width="11.125" style="97" customWidth="1"/>
    <col min="6916" max="6916" width="8.375" style="97" customWidth="1"/>
    <col min="6917" max="6917" width="6.625" style="97" customWidth="1"/>
    <col min="6918" max="6918" width="11.125" style="97" customWidth="1"/>
    <col min="6919" max="6919" width="8.375" style="97" customWidth="1"/>
    <col min="6920" max="6920" width="6.625" style="97" customWidth="1"/>
    <col min="6921" max="6921" width="11.125" style="97" customWidth="1"/>
    <col min="6922" max="6922" width="8.375" style="97" customWidth="1"/>
    <col min="6923" max="6923" width="6.625" style="97" customWidth="1"/>
    <col min="6924" max="7168" width="17" style="97"/>
    <col min="7169" max="7169" width="16.125" style="97" customWidth="1"/>
    <col min="7170" max="7170" width="19.75" style="97" bestFit="1" customWidth="1"/>
    <col min="7171" max="7171" width="11.125" style="97" customWidth="1"/>
    <col min="7172" max="7172" width="8.375" style="97" customWidth="1"/>
    <col min="7173" max="7173" width="6.625" style="97" customWidth="1"/>
    <col min="7174" max="7174" width="11.125" style="97" customWidth="1"/>
    <col min="7175" max="7175" width="8.375" style="97" customWidth="1"/>
    <col min="7176" max="7176" width="6.625" style="97" customWidth="1"/>
    <col min="7177" max="7177" width="11.125" style="97" customWidth="1"/>
    <col min="7178" max="7178" width="8.375" style="97" customWidth="1"/>
    <col min="7179" max="7179" width="6.625" style="97" customWidth="1"/>
    <col min="7180" max="7424" width="17" style="97"/>
    <col min="7425" max="7425" width="16.125" style="97" customWidth="1"/>
    <col min="7426" max="7426" width="19.75" style="97" bestFit="1" customWidth="1"/>
    <col min="7427" max="7427" width="11.125" style="97" customWidth="1"/>
    <col min="7428" max="7428" width="8.375" style="97" customWidth="1"/>
    <col min="7429" max="7429" width="6.625" style="97" customWidth="1"/>
    <col min="7430" max="7430" width="11.125" style="97" customWidth="1"/>
    <col min="7431" max="7431" width="8.375" style="97" customWidth="1"/>
    <col min="7432" max="7432" width="6.625" style="97" customWidth="1"/>
    <col min="7433" max="7433" width="11.125" style="97" customWidth="1"/>
    <col min="7434" max="7434" width="8.375" style="97" customWidth="1"/>
    <col min="7435" max="7435" width="6.625" style="97" customWidth="1"/>
    <col min="7436" max="7680" width="17" style="97"/>
    <col min="7681" max="7681" width="16.125" style="97" customWidth="1"/>
    <col min="7682" max="7682" width="19.75" style="97" bestFit="1" customWidth="1"/>
    <col min="7683" max="7683" width="11.125" style="97" customWidth="1"/>
    <col min="7684" max="7684" width="8.375" style="97" customWidth="1"/>
    <col min="7685" max="7685" width="6.625" style="97" customWidth="1"/>
    <col min="7686" max="7686" width="11.125" style="97" customWidth="1"/>
    <col min="7687" max="7687" width="8.375" style="97" customWidth="1"/>
    <col min="7688" max="7688" width="6.625" style="97" customWidth="1"/>
    <col min="7689" max="7689" width="11.125" style="97" customWidth="1"/>
    <col min="7690" max="7690" width="8.375" style="97" customWidth="1"/>
    <col min="7691" max="7691" width="6.625" style="97" customWidth="1"/>
    <col min="7692" max="7936" width="17" style="97"/>
    <col min="7937" max="7937" width="16.125" style="97" customWidth="1"/>
    <col min="7938" max="7938" width="19.75" style="97" bestFit="1" customWidth="1"/>
    <col min="7939" max="7939" width="11.125" style="97" customWidth="1"/>
    <col min="7940" max="7940" width="8.375" style="97" customWidth="1"/>
    <col min="7941" max="7941" width="6.625" style="97" customWidth="1"/>
    <col min="7942" max="7942" width="11.125" style="97" customWidth="1"/>
    <col min="7943" max="7943" width="8.375" style="97" customWidth="1"/>
    <col min="7944" max="7944" width="6.625" style="97" customWidth="1"/>
    <col min="7945" max="7945" width="11.125" style="97" customWidth="1"/>
    <col min="7946" max="7946" width="8.375" style="97" customWidth="1"/>
    <col min="7947" max="7947" width="6.625" style="97" customWidth="1"/>
    <col min="7948" max="8192" width="17" style="97"/>
    <col min="8193" max="8193" width="16.125" style="97" customWidth="1"/>
    <col min="8194" max="8194" width="19.75" style="97" bestFit="1" customWidth="1"/>
    <col min="8195" max="8195" width="11.125" style="97" customWidth="1"/>
    <col min="8196" max="8196" width="8.375" style="97" customWidth="1"/>
    <col min="8197" max="8197" width="6.625" style="97" customWidth="1"/>
    <col min="8198" max="8198" width="11.125" style="97" customWidth="1"/>
    <col min="8199" max="8199" width="8.375" style="97" customWidth="1"/>
    <col min="8200" max="8200" width="6.625" style="97" customWidth="1"/>
    <col min="8201" max="8201" width="11.125" style="97" customWidth="1"/>
    <col min="8202" max="8202" width="8.375" style="97" customWidth="1"/>
    <col min="8203" max="8203" width="6.625" style="97" customWidth="1"/>
    <col min="8204" max="8448" width="17" style="97"/>
    <col min="8449" max="8449" width="16.125" style="97" customWidth="1"/>
    <col min="8450" max="8450" width="19.75" style="97" bestFit="1" customWidth="1"/>
    <col min="8451" max="8451" width="11.125" style="97" customWidth="1"/>
    <col min="8452" max="8452" width="8.375" style="97" customWidth="1"/>
    <col min="8453" max="8453" width="6.625" style="97" customWidth="1"/>
    <col min="8454" max="8454" width="11.125" style="97" customWidth="1"/>
    <col min="8455" max="8455" width="8.375" style="97" customWidth="1"/>
    <col min="8456" max="8456" width="6.625" style="97" customWidth="1"/>
    <col min="8457" max="8457" width="11.125" style="97" customWidth="1"/>
    <col min="8458" max="8458" width="8.375" style="97" customWidth="1"/>
    <col min="8459" max="8459" width="6.625" style="97" customWidth="1"/>
    <col min="8460" max="8704" width="17" style="97"/>
    <col min="8705" max="8705" width="16.125" style="97" customWidth="1"/>
    <col min="8706" max="8706" width="19.75" style="97" bestFit="1" customWidth="1"/>
    <col min="8707" max="8707" width="11.125" style="97" customWidth="1"/>
    <col min="8708" max="8708" width="8.375" style="97" customWidth="1"/>
    <col min="8709" max="8709" width="6.625" style="97" customWidth="1"/>
    <col min="8710" max="8710" width="11.125" style="97" customWidth="1"/>
    <col min="8711" max="8711" width="8.375" style="97" customWidth="1"/>
    <col min="8712" max="8712" width="6.625" style="97" customWidth="1"/>
    <col min="8713" max="8713" width="11.125" style="97" customWidth="1"/>
    <col min="8714" max="8714" width="8.375" style="97" customWidth="1"/>
    <col min="8715" max="8715" width="6.625" style="97" customWidth="1"/>
    <col min="8716" max="8960" width="17" style="97"/>
    <col min="8961" max="8961" width="16.125" style="97" customWidth="1"/>
    <col min="8962" max="8962" width="19.75" style="97" bestFit="1" customWidth="1"/>
    <col min="8963" max="8963" width="11.125" style="97" customWidth="1"/>
    <col min="8964" max="8964" width="8.375" style="97" customWidth="1"/>
    <col min="8965" max="8965" width="6.625" style="97" customWidth="1"/>
    <col min="8966" max="8966" width="11.125" style="97" customWidth="1"/>
    <col min="8967" max="8967" width="8.375" style="97" customWidth="1"/>
    <col min="8968" max="8968" width="6.625" style="97" customWidth="1"/>
    <col min="8969" max="8969" width="11.125" style="97" customWidth="1"/>
    <col min="8970" max="8970" width="8.375" style="97" customWidth="1"/>
    <col min="8971" max="8971" width="6.625" style="97" customWidth="1"/>
    <col min="8972" max="9216" width="17" style="97"/>
    <col min="9217" max="9217" width="16.125" style="97" customWidth="1"/>
    <col min="9218" max="9218" width="19.75" style="97" bestFit="1" customWidth="1"/>
    <col min="9219" max="9219" width="11.125" style="97" customWidth="1"/>
    <col min="9220" max="9220" width="8.375" style="97" customWidth="1"/>
    <col min="9221" max="9221" width="6.625" style="97" customWidth="1"/>
    <col min="9222" max="9222" width="11.125" style="97" customWidth="1"/>
    <col min="9223" max="9223" width="8.375" style="97" customWidth="1"/>
    <col min="9224" max="9224" width="6.625" style="97" customWidth="1"/>
    <col min="9225" max="9225" width="11.125" style="97" customWidth="1"/>
    <col min="9226" max="9226" width="8.375" style="97" customWidth="1"/>
    <col min="9227" max="9227" width="6.625" style="97" customWidth="1"/>
    <col min="9228" max="9472" width="17" style="97"/>
    <col min="9473" max="9473" width="16.125" style="97" customWidth="1"/>
    <col min="9474" max="9474" width="19.75" style="97" bestFit="1" customWidth="1"/>
    <col min="9475" max="9475" width="11.125" style="97" customWidth="1"/>
    <col min="9476" max="9476" width="8.375" style="97" customWidth="1"/>
    <col min="9477" max="9477" width="6.625" style="97" customWidth="1"/>
    <col min="9478" max="9478" width="11.125" style="97" customWidth="1"/>
    <col min="9479" max="9479" width="8.375" style="97" customWidth="1"/>
    <col min="9480" max="9480" width="6.625" style="97" customWidth="1"/>
    <col min="9481" max="9481" width="11.125" style="97" customWidth="1"/>
    <col min="9482" max="9482" width="8.375" style="97" customWidth="1"/>
    <col min="9483" max="9483" width="6.625" style="97" customWidth="1"/>
    <col min="9484" max="9728" width="17" style="97"/>
    <col min="9729" max="9729" width="16.125" style="97" customWidth="1"/>
    <col min="9730" max="9730" width="19.75" style="97" bestFit="1" customWidth="1"/>
    <col min="9731" max="9731" width="11.125" style="97" customWidth="1"/>
    <col min="9732" max="9732" width="8.375" style="97" customWidth="1"/>
    <col min="9733" max="9733" width="6.625" style="97" customWidth="1"/>
    <col min="9734" max="9734" width="11.125" style="97" customWidth="1"/>
    <col min="9735" max="9735" width="8.375" style="97" customWidth="1"/>
    <col min="9736" max="9736" width="6.625" style="97" customWidth="1"/>
    <col min="9737" max="9737" width="11.125" style="97" customWidth="1"/>
    <col min="9738" max="9738" width="8.375" style="97" customWidth="1"/>
    <col min="9739" max="9739" width="6.625" style="97" customWidth="1"/>
    <col min="9740" max="9984" width="17" style="97"/>
    <col min="9985" max="9985" width="16.125" style="97" customWidth="1"/>
    <col min="9986" max="9986" width="19.75" style="97" bestFit="1" customWidth="1"/>
    <col min="9987" max="9987" width="11.125" style="97" customWidth="1"/>
    <col min="9988" max="9988" width="8.375" style="97" customWidth="1"/>
    <col min="9989" max="9989" width="6.625" style="97" customWidth="1"/>
    <col min="9990" max="9990" width="11.125" style="97" customWidth="1"/>
    <col min="9991" max="9991" width="8.375" style="97" customWidth="1"/>
    <col min="9992" max="9992" width="6.625" style="97" customWidth="1"/>
    <col min="9993" max="9993" width="11.125" style="97" customWidth="1"/>
    <col min="9994" max="9994" width="8.375" style="97" customWidth="1"/>
    <col min="9995" max="9995" width="6.625" style="97" customWidth="1"/>
    <col min="9996" max="10240" width="17" style="97"/>
    <col min="10241" max="10241" width="16.125" style="97" customWidth="1"/>
    <col min="10242" max="10242" width="19.75" style="97" bestFit="1" customWidth="1"/>
    <col min="10243" max="10243" width="11.125" style="97" customWidth="1"/>
    <col min="10244" max="10244" width="8.375" style="97" customWidth="1"/>
    <col min="10245" max="10245" width="6.625" style="97" customWidth="1"/>
    <col min="10246" max="10246" width="11.125" style="97" customWidth="1"/>
    <col min="10247" max="10247" width="8.375" style="97" customWidth="1"/>
    <col min="10248" max="10248" width="6.625" style="97" customWidth="1"/>
    <col min="10249" max="10249" width="11.125" style="97" customWidth="1"/>
    <col min="10250" max="10250" width="8.375" style="97" customWidth="1"/>
    <col min="10251" max="10251" width="6.625" style="97" customWidth="1"/>
    <col min="10252" max="10496" width="17" style="97"/>
    <col min="10497" max="10497" width="16.125" style="97" customWidth="1"/>
    <col min="10498" max="10498" width="19.75" style="97" bestFit="1" customWidth="1"/>
    <col min="10499" max="10499" width="11.125" style="97" customWidth="1"/>
    <col min="10500" max="10500" width="8.375" style="97" customWidth="1"/>
    <col min="10501" max="10501" width="6.625" style="97" customWidth="1"/>
    <col min="10502" max="10502" width="11.125" style="97" customWidth="1"/>
    <col min="10503" max="10503" width="8.375" style="97" customWidth="1"/>
    <col min="10504" max="10504" width="6.625" style="97" customWidth="1"/>
    <col min="10505" max="10505" width="11.125" style="97" customWidth="1"/>
    <col min="10506" max="10506" width="8.375" style="97" customWidth="1"/>
    <col min="10507" max="10507" width="6.625" style="97" customWidth="1"/>
    <col min="10508" max="10752" width="17" style="97"/>
    <col min="10753" max="10753" width="16.125" style="97" customWidth="1"/>
    <col min="10754" max="10754" width="19.75" style="97" bestFit="1" customWidth="1"/>
    <col min="10755" max="10755" width="11.125" style="97" customWidth="1"/>
    <col min="10756" max="10756" width="8.375" style="97" customWidth="1"/>
    <col min="10757" max="10757" width="6.625" style="97" customWidth="1"/>
    <col min="10758" max="10758" width="11.125" style="97" customWidth="1"/>
    <col min="10759" max="10759" width="8.375" style="97" customWidth="1"/>
    <col min="10760" max="10760" width="6.625" style="97" customWidth="1"/>
    <col min="10761" max="10761" width="11.125" style="97" customWidth="1"/>
    <col min="10762" max="10762" width="8.375" style="97" customWidth="1"/>
    <col min="10763" max="10763" width="6.625" style="97" customWidth="1"/>
    <col min="10764" max="11008" width="17" style="97"/>
    <col min="11009" max="11009" width="16.125" style="97" customWidth="1"/>
    <col min="11010" max="11010" width="19.75" style="97" bestFit="1" customWidth="1"/>
    <col min="11011" max="11011" width="11.125" style="97" customWidth="1"/>
    <col min="11012" max="11012" width="8.375" style="97" customWidth="1"/>
    <col min="11013" max="11013" width="6.625" style="97" customWidth="1"/>
    <col min="11014" max="11014" width="11.125" style="97" customWidth="1"/>
    <col min="11015" max="11015" width="8.375" style="97" customWidth="1"/>
    <col min="11016" max="11016" width="6.625" style="97" customWidth="1"/>
    <col min="11017" max="11017" width="11.125" style="97" customWidth="1"/>
    <col min="11018" max="11018" width="8.375" style="97" customWidth="1"/>
    <col min="11019" max="11019" width="6.625" style="97" customWidth="1"/>
    <col min="11020" max="11264" width="17" style="97"/>
    <col min="11265" max="11265" width="16.125" style="97" customWidth="1"/>
    <col min="11266" max="11266" width="19.75" style="97" bestFit="1" customWidth="1"/>
    <col min="11267" max="11267" width="11.125" style="97" customWidth="1"/>
    <col min="11268" max="11268" width="8.375" style="97" customWidth="1"/>
    <col min="11269" max="11269" width="6.625" style="97" customWidth="1"/>
    <col min="11270" max="11270" width="11.125" style="97" customWidth="1"/>
    <col min="11271" max="11271" width="8.375" style="97" customWidth="1"/>
    <col min="11272" max="11272" width="6.625" style="97" customWidth="1"/>
    <col min="11273" max="11273" width="11.125" style="97" customWidth="1"/>
    <col min="11274" max="11274" width="8.375" style="97" customWidth="1"/>
    <col min="11275" max="11275" width="6.625" style="97" customWidth="1"/>
    <col min="11276" max="11520" width="17" style="97"/>
    <col min="11521" max="11521" width="16.125" style="97" customWidth="1"/>
    <col min="11522" max="11522" width="19.75" style="97" bestFit="1" customWidth="1"/>
    <col min="11523" max="11523" width="11.125" style="97" customWidth="1"/>
    <col min="11524" max="11524" width="8.375" style="97" customWidth="1"/>
    <col min="11525" max="11525" width="6.625" style="97" customWidth="1"/>
    <col min="11526" max="11526" width="11.125" style="97" customWidth="1"/>
    <col min="11527" max="11527" width="8.375" style="97" customWidth="1"/>
    <col min="11528" max="11528" width="6.625" style="97" customWidth="1"/>
    <col min="11529" max="11529" width="11.125" style="97" customWidth="1"/>
    <col min="11530" max="11530" width="8.375" style="97" customWidth="1"/>
    <col min="11531" max="11531" width="6.625" style="97" customWidth="1"/>
    <col min="11532" max="11776" width="17" style="97"/>
    <col min="11777" max="11777" width="16.125" style="97" customWidth="1"/>
    <col min="11778" max="11778" width="19.75" style="97" bestFit="1" customWidth="1"/>
    <col min="11779" max="11779" width="11.125" style="97" customWidth="1"/>
    <col min="11780" max="11780" width="8.375" style="97" customWidth="1"/>
    <col min="11781" max="11781" width="6.625" style="97" customWidth="1"/>
    <col min="11782" max="11782" width="11.125" style="97" customWidth="1"/>
    <col min="11783" max="11783" width="8.375" style="97" customWidth="1"/>
    <col min="11784" max="11784" width="6.625" style="97" customWidth="1"/>
    <col min="11785" max="11785" width="11.125" style="97" customWidth="1"/>
    <col min="11786" max="11786" width="8.375" style="97" customWidth="1"/>
    <col min="11787" max="11787" width="6.625" style="97" customWidth="1"/>
    <col min="11788" max="12032" width="17" style="97"/>
    <col min="12033" max="12033" width="16.125" style="97" customWidth="1"/>
    <col min="12034" max="12034" width="19.75" style="97" bestFit="1" customWidth="1"/>
    <col min="12035" max="12035" width="11.125" style="97" customWidth="1"/>
    <col min="12036" max="12036" width="8.375" style="97" customWidth="1"/>
    <col min="12037" max="12037" width="6.625" style="97" customWidth="1"/>
    <col min="12038" max="12038" width="11.125" style="97" customWidth="1"/>
    <col min="12039" max="12039" width="8.375" style="97" customWidth="1"/>
    <col min="12040" max="12040" width="6.625" style="97" customWidth="1"/>
    <col min="12041" max="12041" width="11.125" style="97" customWidth="1"/>
    <col min="12042" max="12042" width="8.375" style="97" customWidth="1"/>
    <col min="12043" max="12043" width="6.625" style="97" customWidth="1"/>
    <col min="12044" max="12288" width="17" style="97"/>
    <col min="12289" max="12289" width="16.125" style="97" customWidth="1"/>
    <col min="12290" max="12290" width="19.75" style="97" bestFit="1" customWidth="1"/>
    <col min="12291" max="12291" width="11.125" style="97" customWidth="1"/>
    <col min="12292" max="12292" width="8.375" style="97" customWidth="1"/>
    <col min="12293" max="12293" width="6.625" style="97" customWidth="1"/>
    <col min="12294" max="12294" width="11.125" style="97" customWidth="1"/>
    <col min="12295" max="12295" width="8.375" style="97" customWidth="1"/>
    <col min="12296" max="12296" width="6.625" style="97" customWidth="1"/>
    <col min="12297" max="12297" width="11.125" style="97" customWidth="1"/>
    <col min="12298" max="12298" width="8.375" style="97" customWidth="1"/>
    <col min="12299" max="12299" width="6.625" style="97" customWidth="1"/>
    <col min="12300" max="12544" width="17" style="97"/>
    <col min="12545" max="12545" width="16.125" style="97" customWidth="1"/>
    <col min="12546" max="12546" width="19.75" style="97" bestFit="1" customWidth="1"/>
    <col min="12547" max="12547" width="11.125" style="97" customWidth="1"/>
    <col min="12548" max="12548" width="8.375" style="97" customWidth="1"/>
    <col min="12549" max="12549" width="6.625" style="97" customWidth="1"/>
    <col min="12550" max="12550" width="11.125" style="97" customWidth="1"/>
    <col min="12551" max="12551" width="8.375" style="97" customWidth="1"/>
    <col min="12552" max="12552" width="6.625" style="97" customWidth="1"/>
    <col min="12553" max="12553" width="11.125" style="97" customWidth="1"/>
    <col min="12554" max="12554" width="8.375" style="97" customWidth="1"/>
    <col min="12555" max="12555" width="6.625" style="97" customWidth="1"/>
    <col min="12556" max="12800" width="17" style="97"/>
    <col min="12801" max="12801" width="16.125" style="97" customWidth="1"/>
    <col min="12802" max="12802" width="19.75" style="97" bestFit="1" customWidth="1"/>
    <col min="12803" max="12803" width="11.125" style="97" customWidth="1"/>
    <col min="12804" max="12804" width="8.375" style="97" customWidth="1"/>
    <col min="12805" max="12805" width="6.625" style="97" customWidth="1"/>
    <col min="12806" max="12806" width="11.125" style="97" customWidth="1"/>
    <col min="12807" max="12807" width="8.375" style="97" customWidth="1"/>
    <col min="12808" max="12808" width="6.625" style="97" customWidth="1"/>
    <col min="12809" max="12809" width="11.125" style="97" customWidth="1"/>
    <col min="12810" max="12810" width="8.375" style="97" customWidth="1"/>
    <col min="12811" max="12811" width="6.625" style="97" customWidth="1"/>
    <col min="12812" max="13056" width="17" style="97"/>
    <col min="13057" max="13057" width="16.125" style="97" customWidth="1"/>
    <col min="13058" max="13058" width="19.75" style="97" bestFit="1" customWidth="1"/>
    <col min="13059" max="13059" width="11.125" style="97" customWidth="1"/>
    <col min="13060" max="13060" width="8.375" style="97" customWidth="1"/>
    <col min="13061" max="13061" width="6.625" style="97" customWidth="1"/>
    <col min="13062" max="13062" width="11.125" style="97" customWidth="1"/>
    <col min="13063" max="13063" width="8.375" style="97" customWidth="1"/>
    <col min="13064" max="13064" width="6.625" style="97" customWidth="1"/>
    <col min="13065" max="13065" width="11.125" style="97" customWidth="1"/>
    <col min="13066" max="13066" width="8.375" style="97" customWidth="1"/>
    <col min="13067" max="13067" width="6.625" style="97" customWidth="1"/>
    <col min="13068" max="13312" width="17" style="97"/>
    <col min="13313" max="13313" width="16.125" style="97" customWidth="1"/>
    <col min="13314" max="13314" width="19.75" style="97" bestFit="1" customWidth="1"/>
    <col min="13315" max="13315" width="11.125" style="97" customWidth="1"/>
    <col min="13316" max="13316" width="8.375" style="97" customWidth="1"/>
    <col min="13317" max="13317" width="6.625" style="97" customWidth="1"/>
    <col min="13318" max="13318" width="11.125" style="97" customWidth="1"/>
    <col min="13319" max="13319" width="8.375" style="97" customWidth="1"/>
    <col min="13320" max="13320" width="6.625" style="97" customWidth="1"/>
    <col min="13321" max="13321" width="11.125" style="97" customWidth="1"/>
    <col min="13322" max="13322" width="8.375" style="97" customWidth="1"/>
    <col min="13323" max="13323" width="6.625" style="97" customWidth="1"/>
    <col min="13324" max="13568" width="17" style="97"/>
    <col min="13569" max="13569" width="16.125" style="97" customWidth="1"/>
    <col min="13570" max="13570" width="19.75" style="97" bestFit="1" customWidth="1"/>
    <col min="13571" max="13571" width="11.125" style="97" customWidth="1"/>
    <col min="13572" max="13572" width="8.375" style="97" customWidth="1"/>
    <col min="13573" max="13573" width="6.625" style="97" customWidth="1"/>
    <col min="13574" max="13574" width="11.125" style="97" customWidth="1"/>
    <col min="13575" max="13575" width="8.375" style="97" customWidth="1"/>
    <col min="13576" max="13576" width="6.625" style="97" customWidth="1"/>
    <col min="13577" max="13577" width="11.125" style="97" customWidth="1"/>
    <col min="13578" max="13578" width="8.375" style="97" customWidth="1"/>
    <col min="13579" max="13579" width="6.625" style="97" customWidth="1"/>
    <col min="13580" max="13824" width="17" style="97"/>
    <col min="13825" max="13825" width="16.125" style="97" customWidth="1"/>
    <col min="13826" max="13826" width="19.75" style="97" bestFit="1" customWidth="1"/>
    <col min="13827" max="13827" width="11.125" style="97" customWidth="1"/>
    <col min="13828" max="13828" width="8.375" style="97" customWidth="1"/>
    <col min="13829" max="13829" width="6.625" style="97" customWidth="1"/>
    <col min="13830" max="13830" width="11.125" style="97" customWidth="1"/>
    <col min="13831" max="13831" width="8.375" style="97" customWidth="1"/>
    <col min="13832" max="13832" width="6.625" style="97" customWidth="1"/>
    <col min="13833" max="13833" width="11.125" style="97" customWidth="1"/>
    <col min="13834" max="13834" width="8.375" style="97" customWidth="1"/>
    <col min="13835" max="13835" width="6.625" style="97" customWidth="1"/>
    <col min="13836" max="14080" width="17" style="97"/>
    <col min="14081" max="14081" width="16.125" style="97" customWidth="1"/>
    <col min="14082" max="14082" width="19.75" style="97" bestFit="1" customWidth="1"/>
    <col min="14083" max="14083" width="11.125" style="97" customWidth="1"/>
    <col min="14084" max="14084" width="8.375" style="97" customWidth="1"/>
    <col min="14085" max="14085" width="6.625" style="97" customWidth="1"/>
    <col min="14086" max="14086" width="11.125" style="97" customWidth="1"/>
    <col min="14087" max="14087" width="8.375" style="97" customWidth="1"/>
    <col min="14088" max="14088" width="6.625" style="97" customWidth="1"/>
    <col min="14089" max="14089" width="11.125" style="97" customWidth="1"/>
    <col min="14090" max="14090" width="8.375" style="97" customWidth="1"/>
    <col min="14091" max="14091" width="6.625" style="97" customWidth="1"/>
    <col min="14092" max="14336" width="17" style="97"/>
    <col min="14337" max="14337" width="16.125" style="97" customWidth="1"/>
    <col min="14338" max="14338" width="19.75" style="97" bestFit="1" customWidth="1"/>
    <col min="14339" max="14339" width="11.125" style="97" customWidth="1"/>
    <col min="14340" max="14340" width="8.375" style="97" customWidth="1"/>
    <col min="14341" max="14341" width="6.625" style="97" customWidth="1"/>
    <col min="14342" max="14342" width="11.125" style="97" customWidth="1"/>
    <col min="14343" max="14343" width="8.375" style="97" customWidth="1"/>
    <col min="14344" max="14344" width="6.625" style="97" customWidth="1"/>
    <col min="14345" max="14345" width="11.125" style="97" customWidth="1"/>
    <col min="14346" max="14346" width="8.375" style="97" customWidth="1"/>
    <col min="14347" max="14347" width="6.625" style="97" customWidth="1"/>
    <col min="14348" max="14592" width="17" style="97"/>
    <col min="14593" max="14593" width="16.125" style="97" customWidth="1"/>
    <col min="14594" max="14594" width="19.75" style="97" bestFit="1" customWidth="1"/>
    <col min="14595" max="14595" width="11.125" style="97" customWidth="1"/>
    <col min="14596" max="14596" width="8.375" style="97" customWidth="1"/>
    <col min="14597" max="14597" width="6.625" style="97" customWidth="1"/>
    <col min="14598" max="14598" width="11.125" style="97" customWidth="1"/>
    <col min="14599" max="14599" width="8.375" style="97" customWidth="1"/>
    <col min="14600" max="14600" width="6.625" style="97" customWidth="1"/>
    <col min="14601" max="14601" width="11.125" style="97" customWidth="1"/>
    <col min="14602" max="14602" width="8.375" style="97" customWidth="1"/>
    <col min="14603" max="14603" width="6.625" style="97" customWidth="1"/>
    <col min="14604" max="14848" width="17" style="97"/>
    <col min="14849" max="14849" width="16.125" style="97" customWidth="1"/>
    <col min="14850" max="14850" width="19.75" style="97" bestFit="1" customWidth="1"/>
    <col min="14851" max="14851" width="11.125" style="97" customWidth="1"/>
    <col min="14852" max="14852" width="8.375" style="97" customWidth="1"/>
    <col min="14853" max="14853" width="6.625" style="97" customWidth="1"/>
    <col min="14854" max="14854" width="11.125" style="97" customWidth="1"/>
    <col min="14855" max="14855" width="8.375" style="97" customWidth="1"/>
    <col min="14856" max="14856" width="6.625" style="97" customWidth="1"/>
    <col min="14857" max="14857" width="11.125" style="97" customWidth="1"/>
    <col min="14858" max="14858" width="8.375" style="97" customWidth="1"/>
    <col min="14859" max="14859" width="6.625" style="97" customWidth="1"/>
    <col min="14860" max="15104" width="17" style="97"/>
    <col min="15105" max="15105" width="16.125" style="97" customWidth="1"/>
    <col min="15106" max="15106" width="19.75" style="97" bestFit="1" customWidth="1"/>
    <col min="15107" max="15107" width="11.125" style="97" customWidth="1"/>
    <col min="15108" max="15108" width="8.375" style="97" customWidth="1"/>
    <col min="15109" max="15109" width="6.625" style="97" customWidth="1"/>
    <col min="15110" max="15110" width="11.125" style="97" customWidth="1"/>
    <col min="15111" max="15111" width="8.375" style="97" customWidth="1"/>
    <col min="15112" max="15112" width="6.625" style="97" customWidth="1"/>
    <col min="15113" max="15113" width="11.125" style="97" customWidth="1"/>
    <col min="15114" max="15114" width="8.375" style="97" customWidth="1"/>
    <col min="15115" max="15115" width="6.625" style="97" customWidth="1"/>
    <col min="15116" max="15360" width="17" style="97"/>
    <col min="15361" max="15361" width="16.125" style="97" customWidth="1"/>
    <col min="15362" max="15362" width="19.75" style="97" bestFit="1" customWidth="1"/>
    <col min="15363" max="15363" width="11.125" style="97" customWidth="1"/>
    <col min="15364" max="15364" width="8.375" style="97" customWidth="1"/>
    <col min="15365" max="15365" width="6.625" style="97" customWidth="1"/>
    <col min="15366" max="15366" width="11.125" style="97" customWidth="1"/>
    <col min="15367" max="15367" width="8.375" style="97" customWidth="1"/>
    <col min="15368" max="15368" width="6.625" style="97" customWidth="1"/>
    <col min="15369" max="15369" width="11.125" style="97" customWidth="1"/>
    <col min="15370" max="15370" width="8.375" style="97" customWidth="1"/>
    <col min="15371" max="15371" width="6.625" style="97" customWidth="1"/>
    <col min="15372" max="15616" width="17" style="97"/>
    <col min="15617" max="15617" width="16.125" style="97" customWidth="1"/>
    <col min="15618" max="15618" width="19.75" style="97" bestFit="1" customWidth="1"/>
    <col min="15619" max="15619" width="11.125" style="97" customWidth="1"/>
    <col min="15620" max="15620" width="8.375" style="97" customWidth="1"/>
    <col min="15621" max="15621" width="6.625" style="97" customWidth="1"/>
    <col min="15622" max="15622" width="11.125" style="97" customWidth="1"/>
    <col min="15623" max="15623" width="8.375" style="97" customWidth="1"/>
    <col min="15624" max="15624" width="6.625" style="97" customWidth="1"/>
    <col min="15625" max="15625" width="11.125" style="97" customWidth="1"/>
    <col min="15626" max="15626" width="8.375" style="97" customWidth="1"/>
    <col min="15627" max="15627" width="6.625" style="97" customWidth="1"/>
    <col min="15628" max="15872" width="17" style="97"/>
    <col min="15873" max="15873" width="16.125" style="97" customWidth="1"/>
    <col min="15874" max="15874" width="19.75" style="97" bestFit="1" customWidth="1"/>
    <col min="15875" max="15875" width="11.125" style="97" customWidth="1"/>
    <col min="15876" max="15876" width="8.375" style="97" customWidth="1"/>
    <col min="15877" max="15877" width="6.625" style="97" customWidth="1"/>
    <col min="15878" max="15878" width="11.125" style="97" customWidth="1"/>
    <col min="15879" max="15879" width="8.375" style="97" customWidth="1"/>
    <col min="15880" max="15880" width="6.625" style="97" customWidth="1"/>
    <col min="15881" max="15881" width="11.125" style="97" customWidth="1"/>
    <col min="15882" max="15882" width="8.375" style="97" customWidth="1"/>
    <col min="15883" max="15883" width="6.625" style="97" customWidth="1"/>
    <col min="15884" max="16128" width="17" style="97"/>
    <col min="16129" max="16129" width="16.125" style="97" customWidth="1"/>
    <col min="16130" max="16130" width="19.75" style="97" bestFit="1" customWidth="1"/>
    <col min="16131" max="16131" width="11.125" style="97" customWidth="1"/>
    <col min="16132" max="16132" width="8.375" style="97" customWidth="1"/>
    <col min="16133" max="16133" width="6.625" style="97" customWidth="1"/>
    <col min="16134" max="16134" width="11.125" style="97" customWidth="1"/>
    <col min="16135" max="16135" width="8.375" style="97" customWidth="1"/>
    <col min="16136" max="16136" width="6.625" style="97" customWidth="1"/>
    <col min="16137" max="16137" width="11.125" style="97" customWidth="1"/>
    <col min="16138" max="16138" width="8.375" style="97" customWidth="1"/>
    <col min="16139" max="16139" width="6.625" style="97" customWidth="1"/>
    <col min="16140" max="16384" width="17" style="97"/>
  </cols>
  <sheetData>
    <row r="1" spans="1:11" ht="19.899999999999999" customHeight="1" x14ac:dyDescent="0.15">
      <c r="A1" s="519"/>
      <c r="B1" s="520"/>
      <c r="C1" s="505"/>
      <c r="D1" s="505"/>
      <c r="E1" s="505"/>
      <c r="F1" s="505"/>
      <c r="G1" s="505"/>
      <c r="H1" s="505"/>
      <c r="I1" s="505"/>
      <c r="J1" s="505"/>
      <c r="K1" s="263" t="s">
        <v>127</v>
      </c>
    </row>
    <row r="2" spans="1:11" s="181" customFormat="1" ht="19.5" customHeight="1" x14ac:dyDescent="0.15">
      <c r="A2" s="521"/>
      <c r="B2" s="437"/>
      <c r="C2" s="757" t="s">
        <v>355</v>
      </c>
      <c r="D2" s="758"/>
      <c r="E2" s="759"/>
      <c r="F2" s="757" t="s">
        <v>183</v>
      </c>
      <c r="G2" s="758"/>
      <c r="H2" s="759"/>
      <c r="I2" s="757" t="s">
        <v>184</v>
      </c>
      <c r="J2" s="758"/>
      <c r="K2" s="759"/>
    </row>
    <row r="3" spans="1:11" s="181" customFormat="1" ht="19.5" customHeight="1" x14ac:dyDescent="0.15">
      <c r="A3" s="522"/>
      <c r="B3" s="523"/>
      <c r="C3" s="71" t="s">
        <v>203</v>
      </c>
      <c r="D3" s="524" t="s">
        <v>175</v>
      </c>
      <c r="E3" s="525" t="s">
        <v>54</v>
      </c>
      <c r="F3" s="71" t="s">
        <v>203</v>
      </c>
      <c r="G3" s="524" t="s">
        <v>175</v>
      </c>
      <c r="H3" s="525" t="s">
        <v>54</v>
      </c>
      <c r="I3" s="71" t="s">
        <v>203</v>
      </c>
      <c r="J3" s="525" t="s">
        <v>175</v>
      </c>
      <c r="K3" s="525" t="s">
        <v>54</v>
      </c>
    </row>
    <row r="4" spans="1:11" s="104" customFormat="1" ht="19.5" customHeight="1" x14ac:dyDescent="0.15">
      <c r="A4" s="526" t="s">
        <v>355</v>
      </c>
      <c r="B4" s="588" t="s">
        <v>630</v>
      </c>
      <c r="C4" s="307">
        <v>47643293</v>
      </c>
      <c r="D4" s="752">
        <v>1.0269999999999999</v>
      </c>
      <c r="E4" s="752">
        <v>1</v>
      </c>
      <c r="F4" s="308">
        <v>12481116</v>
      </c>
      <c r="G4" s="752">
        <v>1.05</v>
      </c>
      <c r="H4" s="752">
        <v>1</v>
      </c>
      <c r="I4" s="308">
        <v>35162177</v>
      </c>
      <c r="J4" s="752">
        <v>1.02</v>
      </c>
      <c r="K4" s="754">
        <v>1</v>
      </c>
    </row>
    <row r="5" spans="1:11" s="104" customFormat="1" ht="19.5" customHeight="1" x14ac:dyDescent="0.15">
      <c r="A5" s="527"/>
      <c r="B5" s="589" t="s">
        <v>631</v>
      </c>
      <c r="C5" s="305">
        <v>46370084</v>
      </c>
      <c r="D5" s="756"/>
      <c r="E5" s="753"/>
      <c r="F5" s="306">
        <v>11883226</v>
      </c>
      <c r="G5" s="756"/>
      <c r="H5" s="753"/>
      <c r="I5" s="306">
        <v>34486858</v>
      </c>
      <c r="J5" s="753"/>
      <c r="K5" s="755"/>
    </row>
    <row r="6" spans="1:11" s="104" customFormat="1" ht="19.5" customHeight="1" x14ac:dyDescent="0.15">
      <c r="A6" s="526" t="s">
        <v>55</v>
      </c>
      <c r="B6" s="588" t="s">
        <v>630</v>
      </c>
      <c r="C6" s="307">
        <v>35883543</v>
      </c>
      <c r="D6" s="752">
        <v>1.05</v>
      </c>
      <c r="E6" s="752">
        <v>0.753</v>
      </c>
      <c r="F6" s="308">
        <v>8083538</v>
      </c>
      <c r="G6" s="752">
        <v>1.036</v>
      </c>
      <c r="H6" s="752">
        <v>0.64800000000000002</v>
      </c>
      <c r="I6" s="308">
        <v>27800005</v>
      </c>
      <c r="J6" s="752">
        <v>1.0549999999999999</v>
      </c>
      <c r="K6" s="754">
        <v>0.79100000000000004</v>
      </c>
    </row>
    <row r="7" spans="1:11" s="104" customFormat="1" ht="19.5" customHeight="1" x14ac:dyDescent="0.15">
      <c r="A7" s="527"/>
      <c r="B7" s="589" t="s">
        <v>631</v>
      </c>
      <c r="C7" s="305">
        <v>34160142</v>
      </c>
      <c r="D7" s="756"/>
      <c r="E7" s="753"/>
      <c r="F7" s="306">
        <v>7800692</v>
      </c>
      <c r="G7" s="756"/>
      <c r="H7" s="753"/>
      <c r="I7" s="306">
        <v>26359450</v>
      </c>
      <c r="J7" s="753"/>
      <c r="K7" s="755"/>
    </row>
    <row r="8" spans="1:11" s="104" customFormat="1" ht="19.5" customHeight="1" x14ac:dyDescent="0.15">
      <c r="A8" s="526" t="s">
        <v>186</v>
      </c>
      <c r="B8" s="588" t="s">
        <v>630</v>
      </c>
      <c r="C8" s="307">
        <v>3487747</v>
      </c>
      <c r="D8" s="752">
        <v>1.054</v>
      </c>
      <c r="E8" s="752">
        <v>7.2999999999999995E-2</v>
      </c>
      <c r="F8" s="308">
        <v>1270496</v>
      </c>
      <c r="G8" s="752">
        <v>1.139</v>
      </c>
      <c r="H8" s="752">
        <v>0.10199999999999999</v>
      </c>
      <c r="I8" s="308">
        <v>2217251</v>
      </c>
      <c r="J8" s="752">
        <v>1.01</v>
      </c>
      <c r="K8" s="754">
        <v>6.3E-2</v>
      </c>
    </row>
    <row r="9" spans="1:11" s="104" customFormat="1" ht="19.5" customHeight="1" x14ac:dyDescent="0.15">
      <c r="A9" s="527"/>
      <c r="B9" s="589" t="s">
        <v>631</v>
      </c>
      <c r="C9" s="305">
        <v>3309431</v>
      </c>
      <c r="D9" s="756"/>
      <c r="E9" s="753"/>
      <c r="F9" s="306">
        <v>1115063</v>
      </c>
      <c r="G9" s="756"/>
      <c r="H9" s="753"/>
      <c r="I9" s="306">
        <v>2194368</v>
      </c>
      <c r="J9" s="753"/>
      <c r="K9" s="755"/>
    </row>
    <row r="10" spans="1:11" s="104" customFormat="1" ht="19.5" customHeight="1" x14ac:dyDescent="0.15">
      <c r="A10" s="526" t="s">
        <v>187</v>
      </c>
      <c r="B10" s="588" t="s">
        <v>630</v>
      </c>
      <c r="C10" s="307">
        <v>7526531</v>
      </c>
      <c r="D10" s="752">
        <v>0.93899999999999995</v>
      </c>
      <c r="E10" s="752">
        <v>0.158</v>
      </c>
      <c r="F10" s="308">
        <v>2907113</v>
      </c>
      <c r="G10" s="752">
        <v>1.052</v>
      </c>
      <c r="H10" s="752">
        <v>0.23300000000000001</v>
      </c>
      <c r="I10" s="308">
        <v>4619418</v>
      </c>
      <c r="J10" s="752">
        <v>0.88</v>
      </c>
      <c r="K10" s="754">
        <v>0.13100000000000001</v>
      </c>
    </row>
    <row r="11" spans="1:11" s="104" customFormat="1" ht="19.5" customHeight="1" x14ac:dyDescent="0.15">
      <c r="A11" s="527"/>
      <c r="B11" s="589" t="s">
        <v>631</v>
      </c>
      <c r="C11" s="305">
        <v>8011943</v>
      </c>
      <c r="D11" s="756"/>
      <c r="E11" s="753"/>
      <c r="F11" s="306">
        <v>2763378</v>
      </c>
      <c r="G11" s="756"/>
      <c r="H11" s="753"/>
      <c r="I11" s="306">
        <v>5248565</v>
      </c>
      <c r="J11" s="753"/>
      <c r="K11" s="755"/>
    </row>
    <row r="12" spans="1:11" s="104" customFormat="1" ht="19.5" customHeight="1" x14ac:dyDescent="0.15">
      <c r="A12" s="526" t="s">
        <v>56</v>
      </c>
      <c r="B12" s="588" t="s">
        <v>630</v>
      </c>
      <c r="C12" s="307">
        <v>277341</v>
      </c>
      <c r="D12" s="752">
        <v>0.753</v>
      </c>
      <c r="E12" s="752">
        <v>6.0000000000000001E-3</v>
      </c>
      <c r="F12" s="308">
        <v>81391</v>
      </c>
      <c r="G12" s="752">
        <v>1.0169999999999999</v>
      </c>
      <c r="H12" s="752">
        <v>7.0000000000000001E-3</v>
      </c>
      <c r="I12" s="308">
        <v>195950</v>
      </c>
      <c r="J12" s="752">
        <v>0.68</v>
      </c>
      <c r="K12" s="754">
        <v>6.0000000000000001E-3</v>
      </c>
    </row>
    <row r="13" spans="1:11" s="104" customFormat="1" ht="19.5" customHeight="1" x14ac:dyDescent="0.15">
      <c r="A13" s="527"/>
      <c r="B13" s="589" t="s">
        <v>631</v>
      </c>
      <c r="C13" s="305">
        <v>368264</v>
      </c>
      <c r="D13" s="756"/>
      <c r="E13" s="753"/>
      <c r="F13" s="306">
        <v>80009</v>
      </c>
      <c r="G13" s="756"/>
      <c r="H13" s="753"/>
      <c r="I13" s="306">
        <v>288255</v>
      </c>
      <c r="J13" s="753"/>
      <c r="K13" s="755"/>
    </row>
    <row r="14" spans="1:11" s="104" customFormat="1" ht="19.5" customHeight="1" x14ac:dyDescent="0.15">
      <c r="A14" s="526" t="s">
        <v>57</v>
      </c>
      <c r="B14" s="588" t="s">
        <v>630</v>
      </c>
      <c r="C14" s="307">
        <v>66875</v>
      </c>
      <c r="D14" s="752">
        <v>1.1459999999999999</v>
      </c>
      <c r="E14" s="752">
        <v>1E-3</v>
      </c>
      <c r="F14" s="308">
        <v>51911</v>
      </c>
      <c r="G14" s="752">
        <v>1.2090000000000001</v>
      </c>
      <c r="H14" s="752">
        <v>4.0000000000000001E-3</v>
      </c>
      <c r="I14" s="308">
        <v>14964</v>
      </c>
      <c r="J14" s="752">
        <v>0.96899999999999997</v>
      </c>
      <c r="K14" s="754">
        <v>0</v>
      </c>
    </row>
    <row r="15" spans="1:11" s="104" customFormat="1" ht="19.5" customHeight="1" x14ac:dyDescent="0.15">
      <c r="A15" s="527"/>
      <c r="B15" s="589" t="s">
        <v>631</v>
      </c>
      <c r="C15" s="305">
        <v>58372</v>
      </c>
      <c r="D15" s="756"/>
      <c r="E15" s="753"/>
      <c r="F15" s="306">
        <v>42928</v>
      </c>
      <c r="G15" s="756"/>
      <c r="H15" s="753"/>
      <c r="I15" s="306">
        <v>15444</v>
      </c>
      <c r="J15" s="753"/>
      <c r="K15" s="755"/>
    </row>
    <row r="16" spans="1:11" s="104" customFormat="1" ht="19.5" customHeight="1" x14ac:dyDescent="0.15">
      <c r="A16" s="526" t="s">
        <v>751</v>
      </c>
      <c r="B16" s="588" t="s">
        <v>630</v>
      </c>
      <c r="C16" s="307">
        <v>401256</v>
      </c>
      <c r="D16" s="752">
        <v>0.86899999999999999</v>
      </c>
      <c r="E16" s="752">
        <v>8.0000000000000002E-3</v>
      </c>
      <c r="F16" s="308">
        <v>86667</v>
      </c>
      <c r="G16" s="752">
        <v>1.0680000000000001</v>
      </c>
      <c r="H16" s="752">
        <v>7.0000000000000001E-3</v>
      </c>
      <c r="I16" s="308">
        <v>314589</v>
      </c>
      <c r="J16" s="752">
        <v>0.82599999999999996</v>
      </c>
      <c r="K16" s="754">
        <v>8.9999999999999993E-3</v>
      </c>
    </row>
    <row r="17" spans="1:11" s="104" customFormat="1" ht="19.5" customHeight="1" x14ac:dyDescent="0.15">
      <c r="A17" s="527"/>
      <c r="B17" s="589" t="s">
        <v>631</v>
      </c>
      <c r="C17" s="305">
        <v>461932</v>
      </c>
      <c r="D17" s="756"/>
      <c r="E17" s="753"/>
      <c r="F17" s="306">
        <v>81156</v>
      </c>
      <c r="G17" s="756"/>
      <c r="H17" s="753"/>
      <c r="I17" s="306">
        <v>380776</v>
      </c>
      <c r="J17" s="753"/>
      <c r="K17" s="755"/>
    </row>
    <row r="18" spans="1:11" s="104" customFormat="1" ht="19.5" customHeight="1" x14ac:dyDescent="0.15">
      <c r="A18" s="526" t="s">
        <v>58</v>
      </c>
      <c r="B18" s="588" t="s">
        <v>630</v>
      </c>
      <c r="C18" s="307" t="s">
        <v>216</v>
      </c>
      <c r="D18" s="752" t="s">
        <v>216</v>
      </c>
      <c r="E18" s="752" t="s">
        <v>216</v>
      </c>
      <c r="F18" s="308" t="s">
        <v>216</v>
      </c>
      <c r="G18" s="752" t="s">
        <v>216</v>
      </c>
      <c r="H18" s="752" t="s">
        <v>216</v>
      </c>
      <c r="I18" s="308" t="s">
        <v>216</v>
      </c>
      <c r="J18" s="752" t="s">
        <v>216</v>
      </c>
      <c r="K18" s="754" t="s">
        <v>216</v>
      </c>
    </row>
    <row r="19" spans="1:11" ht="19.5" customHeight="1" x14ac:dyDescent="0.15">
      <c r="A19" s="527"/>
      <c r="B19" s="589" t="s">
        <v>631</v>
      </c>
      <c r="C19" s="305" t="s">
        <v>216</v>
      </c>
      <c r="D19" s="756"/>
      <c r="E19" s="753"/>
      <c r="F19" s="306" t="s">
        <v>216</v>
      </c>
      <c r="G19" s="756"/>
      <c r="H19" s="753"/>
      <c r="I19" s="306" t="s">
        <v>216</v>
      </c>
      <c r="J19" s="753"/>
      <c r="K19" s="755"/>
    </row>
  </sheetData>
  <mergeCells count="51">
    <mergeCell ref="I2:K2"/>
    <mergeCell ref="D4:D5"/>
    <mergeCell ref="J4:J5"/>
    <mergeCell ref="K4:K5"/>
    <mergeCell ref="G4:G5"/>
    <mergeCell ref="H4:H5"/>
    <mergeCell ref="C2:E2"/>
    <mergeCell ref="F2:H2"/>
    <mergeCell ref="E4:E5"/>
    <mergeCell ref="E6:E7"/>
    <mergeCell ref="E14:E15"/>
    <mergeCell ref="E16:E17"/>
    <mergeCell ref="D8:D9"/>
    <mergeCell ref="D6:D7"/>
    <mergeCell ref="D10:D11"/>
    <mergeCell ref="D12:D13"/>
    <mergeCell ref="E12:E13"/>
    <mergeCell ref="D18:D19"/>
    <mergeCell ref="E18:E19"/>
    <mergeCell ref="E8:E9"/>
    <mergeCell ref="E10:E11"/>
    <mergeCell ref="D14:D15"/>
    <mergeCell ref="D16:D17"/>
    <mergeCell ref="H6:H7"/>
    <mergeCell ref="G10:G11"/>
    <mergeCell ref="H10:H11"/>
    <mergeCell ref="J6:J7"/>
    <mergeCell ref="K6:K7"/>
    <mergeCell ref="G8:G9"/>
    <mergeCell ref="H8:H9"/>
    <mergeCell ref="J8:J9"/>
    <mergeCell ref="K8:K9"/>
    <mergeCell ref="J10:J11"/>
    <mergeCell ref="K10:K11"/>
    <mergeCell ref="G6:G7"/>
    <mergeCell ref="H12:H13"/>
    <mergeCell ref="G16:G17"/>
    <mergeCell ref="H16:H17"/>
    <mergeCell ref="J16:J17"/>
    <mergeCell ref="K16:K17"/>
    <mergeCell ref="H14:H15"/>
    <mergeCell ref="G12:G13"/>
    <mergeCell ref="G14:G15"/>
    <mergeCell ref="J12:J13"/>
    <mergeCell ref="K12:K13"/>
    <mergeCell ref="H18:H19"/>
    <mergeCell ref="J18:J19"/>
    <mergeCell ref="K18:K19"/>
    <mergeCell ref="G18:G19"/>
    <mergeCell ref="J14:J15"/>
    <mergeCell ref="K14:K15"/>
  </mergeCells>
  <phoneticPr fontId="10"/>
  <pageMargins left="0.78740157480314965" right="0" top="0.59055118110236227" bottom="0.39370078740157483" header="0.39370078740157483" footer="0.19685039370078741"/>
  <pageSetup paperSize="9" orientation="portrait" r:id="rId1"/>
  <headerFooter scaleWithDoc="0" alignWithMargins="0">
    <oddHeader>&amp;L&amp;"ＭＳ Ｐゴシック,太字"&amp;14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0"/>
  <sheetViews>
    <sheetView zoomScale="130" zoomScaleNormal="130" workbookViewId="0"/>
  </sheetViews>
  <sheetFormatPr defaultRowHeight="10.5" x14ac:dyDescent="0.15"/>
  <cols>
    <col min="1" max="1" width="2.75" style="174" customWidth="1"/>
    <col min="2" max="2" width="13.875" style="175" customWidth="1"/>
    <col min="3" max="3" width="10.25" style="174" bestFit="1" customWidth="1"/>
    <col min="4" max="5" width="6.625" style="174" bestFit="1" customWidth="1"/>
    <col min="6" max="7" width="10.25" style="174" bestFit="1" customWidth="1"/>
    <col min="8" max="8" width="12.25" style="174" bestFit="1" customWidth="1"/>
    <col min="9" max="11" width="10.25" style="174" bestFit="1" customWidth="1"/>
    <col min="12" max="12" width="10" style="174" customWidth="1"/>
    <col min="13" max="256" width="9" style="174"/>
    <col min="257" max="257" width="2.75" style="174" customWidth="1"/>
    <col min="258" max="258" width="19.25" style="174" bestFit="1" customWidth="1"/>
    <col min="259" max="259" width="11.125" style="174" customWidth="1"/>
    <col min="260" max="261" width="8.375" style="174" customWidth="1"/>
    <col min="262" max="268" width="11.125" style="174" customWidth="1"/>
    <col min="269" max="512" width="9" style="174"/>
    <col min="513" max="513" width="2.75" style="174" customWidth="1"/>
    <col min="514" max="514" width="19.25" style="174" bestFit="1" customWidth="1"/>
    <col min="515" max="515" width="11.125" style="174" customWidth="1"/>
    <col min="516" max="517" width="8.375" style="174" customWidth="1"/>
    <col min="518" max="524" width="11.125" style="174" customWidth="1"/>
    <col min="525" max="768" width="9" style="174"/>
    <col min="769" max="769" width="2.75" style="174" customWidth="1"/>
    <col min="770" max="770" width="19.25" style="174" bestFit="1" customWidth="1"/>
    <col min="771" max="771" width="11.125" style="174" customWidth="1"/>
    <col min="772" max="773" width="8.375" style="174" customWidth="1"/>
    <col min="774" max="780" width="11.125" style="174" customWidth="1"/>
    <col min="781" max="1024" width="9" style="174"/>
    <col min="1025" max="1025" width="2.75" style="174" customWidth="1"/>
    <col min="1026" max="1026" width="19.25" style="174" bestFit="1" customWidth="1"/>
    <col min="1027" max="1027" width="11.125" style="174" customWidth="1"/>
    <col min="1028" max="1029" width="8.375" style="174" customWidth="1"/>
    <col min="1030" max="1036" width="11.125" style="174" customWidth="1"/>
    <col min="1037" max="1280" width="9" style="174"/>
    <col min="1281" max="1281" width="2.75" style="174" customWidth="1"/>
    <col min="1282" max="1282" width="19.25" style="174" bestFit="1" customWidth="1"/>
    <col min="1283" max="1283" width="11.125" style="174" customWidth="1"/>
    <col min="1284" max="1285" width="8.375" style="174" customWidth="1"/>
    <col min="1286" max="1292" width="11.125" style="174" customWidth="1"/>
    <col min="1293" max="1536" width="9" style="174"/>
    <col min="1537" max="1537" width="2.75" style="174" customWidth="1"/>
    <col min="1538" max="1538" width="19.25" style="174" bestFit="1" customWidth="1"/>
    <col min="1539" max="1539" width="11.125" style="174" customWidth="1"/>
    <col min="1540" max="1541" width="8.375" style="174" customWidth="1"/>
    <col min="1542" max="1548" width="11.125" style="174" customWidth="1"/>
    <col min="1549" max="1792" width="9" style="174"/>
    <col min="1793" max="1793" width="2.75" style="174" customWidth="1"/>
    <col min="1794" max="1794" width="19.25" style="174" bestFit="1" customWidth="1"/>
    <col min="1795" max="1795" width="11.125" style="174" customWidth="1"/>
    <col min="1796" max="1797" width="8.375" style="174" customWidth="1"/>
    <col min="1798" max="1804" width="11.125" style="174" customWidth="1"/>
    <col min="1805" max="2048" width="9" style="174"/>
    <col min="2049" max="2049" width="2.75" style="174" customWidth="1"/>
    <col min="2050" max="2050" width="19.25" style="174" bestFit="1" customWidth="1"/>
    <col min="2051" max="2051" width="11.125" style="174" customWidth="1"/>
    <col min="2052" max="2053" width="8.375" style="174" customWidth="1"/>
    <col min="2054" max="2060" width="11.125" style="174" customWidth="1"/>
    <col min="2061" max="2304" width="9" style="174"/>
    <col min="2305" max="2305" width="2.75" style="174" customWidth="1"/>
    <col min="2306" max="2306" width="19.25" style="174" bestFit="1" customWidth="1"/>
    <col min="2307" max="2307" width="11.125" style="174" customWidth="1"/>
    <col min="2308" max="2309" width="8.375" style="174" customWidth="1"/>
    <col min="2310" max="2316" width="11.125" style="174" customWidth="1"/>
    <col min="2317" max="2560" width="9" style="174"/>
    <col min="2561" max="2561" width="2.75" style="174" customWidth="1"/>
    <col min="2562" max="2562" width="19.25" style="174" bestFit="1" customWidth="1"/>
    <col min="2563" max="2563" width="11.125" style="174" customWidth="1"/>
    <col min="2564" max="2565" width="8.375" style="174" customWidth="1"/>
    <col min="2566" max="2572" width="11.125" style="174" customWidth="1"/>
    <col min="2573" max="2816" width="9" style="174"/>
    <col min="2817" max="2817" width="2.75" style="174" customWidth="1"/>
    <col min="2818" max="2818" width="19.25" style="174" bestFit="1" customWidth="1"/>
    <col min="2819" max="2819" width="11.125" style="174" customWidth="1"/>
    <col min="2820" max="2821" width="8.375" style="174" customWidth="1"/>
    <col min="2822" max="2828" width="11.125" style="174" customWidth="1"/>
    <col min="2829" max="3072" width="9" style="174"/>
    <col min="3073" max="3073" width="2.75" style="174" customWidth="1"/>
    <col min="3074" max="3074" width="19.25" style="174" bestFit="1" customWidth="1"/>
    <col min="3075" max="3075" width="11.125" style="174" customWidth="1"/>
    <col min="3076" max="3077" width="8.375" style="174" customWidth="1"/>
    <col min="3078" max="3084" width="11.125" style="174" customWidth="1"/>
    <col min="3085" max="3328" width="9" style="174"/>
    <col min="3329" max="3329" width="2.75" style="174" customWidth="1"/>
    <col min="3330" max="3330" width="19.25" style="174" bestFit="1" customWidth="1"/>
    <col min="3331" max="3331" width="11.125" style="174" customWidth="1"/>
    <col min="3332" max="3333" width="8.375" style="174" customWidth="1"/>
    <col min="3334" max="3340" width="11.125" style="174" customWidth="1"/>
    <col min="3341" max="3584" width="9" style="174"/>
    <col min="3585" max="3585" width="2.75" style="174" customWidth="1"/>
    <col min="3586" max="3586" width="19.25" style="174" bestFit="1" customWidth="1"/>
    <col min="3587" max="3587" width="11.125" style="174" customWidth="1"/>
    <col min="3588" max="3589" width="8.375" style="174" customWidth="1"/>
    <col min="3590" max="3596" width="11.125" style="174" customWidth="1"/>
    <col min="3597" max="3840" width="9" style="174"/>
    <col min="3841" max="3841" width="2.75" style="174" customWidth="1"/>
    <col min="3842" max="3842" width="19.25" style="174" bestFit="1" customWidth="1"/>
    <col min="3843" max="3843" width="11.125" style="174" customWidth="1"/>
    <col min="3844" max="3845" width="8.375" style="174" customWidth="1"/>
    <col min="3846" max="3852" width="11.125" style="174" customWidth="1"/>
    <col min="3853" max="4096" width="9" style="174"/>
    <col min="4097" max="4097" width="2.75" style="174" customWidth="1"/>
    <col min="4098" max="4098" width="19.25" style="174" bestFit="1" customWidth="1"/>
    <col min="4099" max="4099" width="11.125" style="174" customWidth="1"/>
    <col min="4100" max="4101" width="8.375" style="174" customWidth="1"/>
    <col min="4102" max="4108" width="11.125" style="174" customWidth="1"/>
    <col min="4109" max="4352" width="9" style="174"/>
    <col min="4353" max="4353" width="2.75" style="174" customWidth="1"/>
    <col min="4354" max="4354" width="19.25" style="174" bestFit="1" customWidth="1"/>
    <col min="4355" max="4355" width="11.125" style="174" customWidth="1"/>
    <col min="4356" max="4357" width="8.375" style="174" customWidth="1"/>
    <col min="4358" max="4364" width="11.125" style="174" customWidth="1"/>
    <col min="4365" max="4608" width="9" style="174"/>
    <col min="4609" max="4609" width="2.75" style="174" customWidth="1"/>
    <col min="4610" max="4610" width="19.25" style="174" bestFit="1" customWidth="1"/>
    <col min="4611" max="4611" width="11.125" style="174" customWidth="1"/>
    <col min="4612" max="4613" width="8.375" style="174" customWidth="1"/>
    <col min="4614" max="4620" width="11.125" style="174" customWidth="1"/>
    <col min="4621" max="4864" width="9" style="174"/>
    <col min="4865" max="4865" width="2.75" style="174" customWidth="1"/>
    <col min="4866" max="4866" width="19.25" style="174" bestFit="1" customWidth="1"/>
    <col min="4867" max="4867" width="11.125" style="174" customWidth="1"/>
    <col min="4868" max="4869" width="8.375" style="174" customWidth="1"/>
    <col min="4870" max="4876" width="11.125" style="174" customWidth="1"/>
    <col min="4877" max="5120" width="9" style="174"/>
    <col min="5121" max="5121" width="2.75" style="174" customWidth="1"/>
    <col min="5122" max="5122" width="19.25" style="174" bestFit="1" customWidth="1"/>
    <col min="5123" max="5123" width="11.125" style="174" customWidth="1"/>
    <col min="5124" max="5125" width="8.375" style="174" customWidth="1"/>
    <col min="5126" max="5132" width="11.125" style="174" customWidth="1"/>
    <col min="5133" max="5376" width="9" style="174"/>
    <col min="5377" max="5377" width="2.75" style="174" customWidth="1"/>
    <col min="5378" max="5378" width="19.25" style="174" bestFit="1" customWidth="1"/>
    <col min="5379" max="5379" width="11.125" style="174" customWidth="1"/>
    <col min="5380" max="5381" width="8.375" style="174" customWidth="1"/>
    <col min="5382" max="5388" width="11.125" style="174" customWidth="1"/>
    <col min="5389" max="5632" width="9" style="174"/>
    <col min="5633" max="5633" width="2.75" style="174" customWidth="1"/>
    <col min="5634" max="5634" width="19.25" style="174" bestFit="1" customWidth="1"/>
    <col min="5635" max="5635" width="11.125" style="174" customWidth="1"/>
    <col min="5636" max="5637" width="8.375" style="174" customWidth="1"/>
    <col min="5638" max="5644" width="11.125" style="174" customWidth="1"/>
    <col min="5645" max="5888" width="9" style="174"/>
    <col min="5889" max="5889" width="2.75" style="174" customWidth="1"/>
    <col min="5890" max="5890" width="19.25" style="174" bestFit="1" customWidth="1"/>
    <col min="5891" max="5891" width="11.125" style="174" customWidth="1"/>
    <col min="5892" max="5893" width="8.375" style="174" customWidth="1"/>
    <col min="5894" max="5900" width="11.125" style="174" customWidth="1"/>
    <col min="5901" max="6144" width="9" style="174"/>
    <col min="6145" max="6145" width="2.75" style="174" customWidth="1"/>
    <col min="6146" max="6146" width="19.25" style="174" bestFit="1" customWidth="1"/>
    <col min="6147" max="6147" width="11.125" style="174" customWidth="1"/>
    <col min="6148" max="6149" width="8.375" style="174" customWidth="1"/>
    <col min="6150" max="6156" width="11.125" style="174" customWidth="1"/>
    <col min="6157" max="6400" width="9" style="174"/>
    <col min="6401" max="6401" width="2.75" style="174" customWidth="1"/>
    <col min="6402" max="6402" width="19.25" style="174" bestFit="1" customWidth="1"/>
    <col min="6403" max="6403" width="11.125" style="174" customWidth="1"/>
    <col min="6404" max="6405" width="8.375" style="174" customWidth="1"/>
    <col min="6406" max="6412" width="11.125" style="174" customWidth="1"/>
    <col min="6413" max="6656" width="9" style="174"/>
    <col min="6657" max="6657" width="2.75" style="174" customWidth="1"/>
    <col min="6658" max="6658" width="19.25" style="174" bestFit="1" customWidth="1"/>
    <col min="6659" max="6659" width="11.125" style="174" customWidth="1"/>
    <col min="6660" max="6661" width="8.375" style="174" customWidth="1"/>
    <col min="6662" max="6668" width="11.125" style="174" customWidth="1"/>
    <col min="6669" max="6912" width="9" style="174"/>
    <col min="6913" max="6913" width="2.75" style="174" customWidth="1"/>
    <col min="6914" max="6914" width="19.25" style="174" bestFit="1" customWidth="1"/>
    <col min="6915" max="6915" width="11.125" style="174" customWidth="1"/>
    <col min="6916" max="6917" width="8.375" style="174" customWidth="1"/>
    <col min="6918" max="6924" width="11.125" style="174" customWidth="1"/>
    <col min="6925" max="7168" width="9" style="174"/>
    <col min="7169" max="7169" width="2.75" style="174" customWidth="1"/>
    <col min="7170" max="7170" width="19.25" style="174" bestFit="1" customWidth="1"/>
    <col min="7171" max="7171" width="11.125" style="174" customWidth="1"/>
    <col min="7172" max="7173" width="8.375" style="174" customWidth="1"/>
    <col min="7174" max="7180" width="11.125" style="174" customWidth="1"/>
    <col min="7181" max="7424" width="9" style="174"/>
    <col min="7425" max="7425" width="2.75" style="174" customWidth="1"/>
    <col min="7426" max="7426" width="19.25" style="174" bestFit="1" customWidth="1"/>
    <col min="7427" max="7427" width="11.125" style="174" customWidth="1"/>
    <col min="7428" max="7429" width="8.375" style="174" customWidth="1"/>
    <col min="7430" max="7436" width="11.125" style="174" customWidth="1"/>
    <col min="7437" max="7680" width="9" style="174"/>
    <col min="7681" max="7681" width="2.75" style="174" customWidth="1"/>
    <col min="7682" max="7682" width="19.25" style="174" bestFit="1" customWidth="1"/>
    <col min="7683" max="7683" width="11.125" style="174" customWidth="1"/>
    <col min="7684" max="7685" width="8.375" style="174" customWidth="1"/>
    <col min="7686" max="7692" width="11.125" style="174" customWidth="1"/>
    <col min="7693" max="7936" width="9" style="174"/>
    <col min="7937" max="7937" width="2.75" style="174" customWidth="1"/>
    <col min="7938" max="7938" width="19.25" style="174" bestFit="1" customWidth="1"/>
    <col min="7939" max="7939" width="11.125" style="174" customWidth="1"/>
    <col min="7940" max="7941" width="8.375" style="174" customWidth="1"/>
    <col min="7942" max="7948" width="11.125" style="174" customWidth="1"/>
    <col min="7949" max="8192" width="9" style="174"/>
    <col min="8193" max="8193" width="2.75" style="174" customWidth="1"/>
    <col min="8194" max="8194" width="19.25" style="174" bestFit="1" customWidth="1"/>
    <col min="8195" max="8195" width="11.125" style="174" customWidth="1"/>
    <col min="8196" max="8197" width="8.375" style="174" customWidth="1"/>
    <col min="8198" max="8204" width="11.125" style="174" customWidth="1"/>
    <col min="8205" max="8448" width="9" style="174"/>
    <col min="8449" max="8449" width="2.75" style="174" customWidth="1"/>
    <col min="8450" max="8450" width="19.25" style="174" bestFit="1" customWidth="1"/>
    <col min="8451" max="8451" width="11.125" style="174" customWidth="1"/>
    <col min="8452" max="8453" width="8.375" style="174" customWidth="1"/>
    <col min="8454" max="8460" width="11.125" style="174" customWidth="1"/>
    <col min="8461" max="8704" width="9" style="174"/>
    <col min="8705" max="8705" width="2.75" style="174" customWidth="1"/>
    <col min="8706" max="8706" width="19.25" style="174" bestFit="1" customWidth="1"/>
    <col min="8707" max="8707" width="11.125" style="174" customWidth="1"/>
    <col min="8708" max="8709" width="8.375" style="174" customWidth="1"/>
    <col min="8710" max="8716" width="11.125" style="174" customWidth="1"/>
    <col min="8717" max="8960" width="9" style="174"/>
    <col min="8961" max="8961" width="2.75" style="174" customWidth="1"/>
    <col min="8962" max="8962" width="19.25" style="174" bestFit="1" customWidth="1"/>
    <col min="8963" max="8963" width="11.125" style="174" customWidth="1"/>
    <col min="8964" max="8965" width="8.375" style="174" customWidth="1"/>
    <col min="8966" max="8972" width="11.125" style="174" customWidth="1"/>
    <col min="8973" max="9216" width="9" style="174"/>
    <col min="9217" max="9217" width="2.75" style="174" customWidth="1"/>
    <col min="9218" max="9218" width="19.25" style="174" bestFit="1" customWidth="1"/>
    <col min="9219" max="9219" width="11.125" style="174" customWidth="1"/>
    <col min="9220" max="9221" width="8.375" style="174" customWidth="1"/>
    <col min="9222" max="9228" width="11.125" style="174" customWidth="1"/>
    <col min="9229" max="9472" width="9" style="174"/>
    <col min="9473" max="9473" width="2.75" style="174" customWidth="1"/>
    <col min="9474" max="9474" width="19.25" style="174" bestFit="1" customWidth="1"/>
    <col min="9475" max="9475" width="11.125" style="174" customWidth="1"/>
    <col min="9476" max="9477" width="8.375" style="174" customWidth="1"/>
    <col min="9478" max="9484" width="11.125" style="174" customWidth="1"/>
    <col min="9485" max="9728" width="9" style="174"/>
    <col min="9729" max="9729" width="2.75" style="174" customWidth="1"/>
    <col min="9730" max="9730" width="19.25" style="174" bestFit="1" customWidth="1"/>
    <col min="9731" max="9731" width="11.125" style="174" customWidth="1"/>
    <col min="9732" max="9733" width="8.375" style="174" customWidth="1"/>
    <col min="9734" max="9740" width="11.125" style="174" customWidth="1"/>
    <col min="9741" max="9984" width="9" style="174"/>
    <col min="9985" max="9985" width="2.75" style="174" customWidth="1"/>
    <col min="9986" max="9986" width="19.25" style="174" bestFit="1" customWidth="1"/>
    <col min="9987" max="9987" width="11.125" style="174" customWidth="1"/>
    <col min="9988" max="9989" width="8.375" style="174" customWidth="1"/>
    <col min="9990" max="9996" width="11.125" style="174" customWidth="1"/>
    <col min="9997" max="10240" width="9" style="174"/>
    <col min="10241" max="10241" width="2.75" style="174" customWidth="1"/>
    <col min="10242" max="10242" width="19.25" style="174" bestFit="1" customWidth="1"/>
    <col min="10243" max="10243" width="11.125" style="174" customWidth="1"/>
    <col min="10244" max="10245" width="8.375" style="174" customWidth="1"/>
    <col min="10246" max="10252" width="11.125" style="174" customWidth="1"/>
    <col min="10253" max="10496" width="9" style="174"/>
    <col min="10497" max="10497" width="2.75" style="174" customWidth="1"/>
    <col min="10498" max="10498" width="19.25" style="174" bestFit="1" customWidth="1"/>
    <col min="10499" max="10499" width="11.125" style="174" customWidth="1"/>
    <col min="10500" max="10501" width="8.375" style="174" customWidth="1"/>
    <col min="10502" max="10508" width="11.125" style="174" customWidth="1"/>
    <col min="10509" max="10752" width="9" style="174"/>
    <col min="10753" max="10753" width="2.75" style="174" customWidth="1"/>
    <col min="10754" max="10754" width="19.25" style="174" bestFit="1" customWidth="1"/>
    <col min="10755" max="10755" width="11.125" style="174" customWidth="1"/>
    <col min="10756" max="10757" width="8.375" style="174" customWidth="1"/>
    <col min="10758" max="10764" width="11.125" style="174" customWidth="1"/>
    <col min="10765" max="11008" width="9" style="174"/>
    <col min="11009" max="11009" width="2.75" style="174" customWidth="1"/>
    <col min="11010" max="11010" width="19.25" style="174" bestFit="1" customWidth="1"/>
    <col min="11011" max="11011" width="11.125" style="174" customWidth="1"/>
    <col min="11012" max="11013" width="8.375" style="174" customWidth="1"/>
    <col min="11014" max="11020" width="11.125" style="174" customWidth="1"/>
    <col min="11021" max="11264" width="9" style="174"/>
    <col min="11265" max="11265" width="2.75" style="174" customWidth="1"/>
    <col min="11266" max="11266" width="19.25" style="174" bestFit="1" customWidth="1"/>
    <col min="11267" max="11267" width="11.125" style="174" customWidth="1"/>
    <col min="11268" max="11269" width="8.375" style="174" customWidth="1"/>
    <col min="11270" max="11276" width="11.125" style="174" customWidth="1"/>
    <col min="11277" max="11520" width="9" style="174"/>
    <col min="11521" max="11521" width="2.75" style="174" customWidth="1"/>
    <col min="11522" max="11522" width="19.25" style="174" bestFit="1" customWidth="1"/>
    <col min="11523" max="11523" width="11.125" style="174" customWidth="1"/>
    <col min="11524" max="11525" width="8.375" style="174" customWidth="1"/>
    <col min="11526" max="11532" width="11.125" style="174" customWidth="1"/>
    <col min="11533" max="11776" width="9" style="174"/>
    <col min="11777" max="11777" width="2.75" style="174" customWidth="1"/>
    <col min="11778" max="11778" width="19.25" style="174" bestFit="1" customWidth="1"/>
    <col min="11779" max="11779" width="11.125" style="174" customWidth="1"/>
    <col min="11780" max="11781" width="8.375" style="174" customWidth="1"/>
    <col min="11782" max="11788" width="11.125" style="174" customWidth="1"/>
    <col min="11789" max="12032" width="9" style="174"/>
    <col min="12033" max="12033" width="2.75" style="174" customWidth="1"/>
    <col min="12034" max="12034" width="19.25" style="174" bestFit="1" customWidth="1"/>
    <col min="12035" max="12035" width="11.125" style="174" customWidth="1"/>
    <col min="12036" max="12037" width="8.375" style="174" customWidth="1"/>
    <col min="12038" max="12044" width="11.125" style="174" customWidth="1"/>
    <col min="12045" max="12288" width="9" style="174"/>
    <col min="12289" max="12289" width="2.75" style="174" customWidth="1"/>
    <col min="12290" max="12290" width="19.25" style="174" bestFit="1" customWidth="1"/>
    <col min="12291" max="12291" width="11.125" style="174" customWidth="1"/>
    <col min="12292" max="12293" width="8.375" style="174" customWidth="1"/>
    <col min="12294" max="12300" width="11.125" style="174" customWidth="1"/>
    <col min="12301" max="12544" width="9" style="174"/>
    <col min="12545" max="12545" width="2.75" style="174" customWidth="1"/>
    <col min="12546" max="12546" width="19.25" style="174" bestFit="1" customWidth="1"/>
    <col min="12547" max="12547" width="11.125" style="174" customWidth="1"/>
    <col min="12548" max="12549" width="8.375" style="174" customWidth="1"/>
    <col min="12550" max="12556" width="11.125" style="174" customWidth="1"/>
    <col min="12557" max="12800" width="9" style="174"/>
    <col min="12801" max="12801" width="2.75" style="174" customWidth="1"/>
    <col min="12802" max="12802" width="19.25" style="174" bestFit="1" customWidth="1"/>
    <col min="12803" max="12803" width="11.125" style="174" customWidth="1"/>
    <col min="12804" max="12805" width="8.375" style="174" customWidth="1"/>
    <col min="12806" max="12812" width="11.125" style="174" customWidth="1"/>
    <col min="12813" max="13056" width="9" style="174"/>
    <col min="13057" max="13057" width="2.75" style="174" customWidth="1"/>
    <col min="13058" max="13058" width="19.25" style="174" bestFit="1" customWidth="1"/>
    <col min="13059" max="13059" width="11.125" style="174" customWidth="1"/>
    <col min="13060" max="13061" width="8.375" style="174" customWidth="1"/>
    <col min="13062" max="13068" width="11.125" style="174" customWidth="1"/>
    <col min="13069" max="13312" width="9" style="174"/>
    <col min="13313" max="13313" width="2.75" style="174" customWidth="1"/>
    <col min="13314" max="13314" width="19.25" style="174" bestFit="1" customWidth="1"/>
    <col min="13315" max="13315" width="11.125" style="174" customWidth="1"/>
    <col min="13316" max="13317" width="8.375" style="174" customWidth="1"/>
    <col min="13318" max="13324" width="11.125" style="174" customWidth="1"/>
    <col min="13325" max="13568" width="9" style="174"/>
    <col min="13569" max="13569" width="2.75" style="174" customWidth="1"/>
    <col min="13570" max="13570" width="19.25" style="174" bestFit="1" customWidth="1"/>
    <col min="13571" max="13571" width="11.125" style="174" customWidth="1"/>
    <col min="13572" max="13573" width="8.375" style="174" customWidth="1"/>
    <col min="13574" max="13580" width="11.125" style="174" customWidth="1"/>
    <col min="13581" max="13824" width="9" style="174"/>
    <col min="13825" max="13825" width="2.75" style="174" customWidth="1"/>
    <col min="13826" max="13826" width="19.25" style="174" bestFit="1" customWidth="1"/>
    <col min="13827" max="13827" width="11.125" style="174" customWidth="1"/>
    <col min="13828" max="13829" width="8.375" style="174" customWidth="1"/>
    <col min="13830" max="13836" width="11.125" style="174" customWidth="1"/>
    <col min="13837" max="14080" width="9" style="174"/>
    <col min="14081" max="14081" width="2.75" style="174" customWidth="1"/>
    <col min="14082" max="14082" width="19.25" style="174" bestFit="1" customWidth="1"/>
    <col min="14083" max="14083" width="11.125" style="174" customWidth="1"/>
    <col min="14084" max="14085" width="8.375" style="174" customWidth="1"/>
    <col min="14086" max="14092" width="11.125" style="174" customWidth="1"/>
    <col min="14093" max="14336" width="9" style="174"/>
    <col min="14337" max="14337" width="2.75" style="174" customWidth="1"/>
    <col min="14338" max="14338" width="19.25" style="174" bestFit="1" customWidth="1"/>
    <col min="14339" max="14339" width="11.125" style="174" customWidth="1"/>
    <col min="14340" max="14341" width="8.375" style="174" customWidth="1"/>
    <col min="14342" max="14348" width="11.125" style="174" customWidth="1"/>
    <col min="14349" max="14592" width="9" style="174"/>
    <col min="14593" max="14593" width="2.75" style="174" customWidth="1"/>
    <col min="14594" max="14594" width="19.25" style="174" bestFit="1" customWidth="1"/>
    <col min="14595" max="14595" width="11.125" style="174" customWidth="1"/>
    <col min="14596" max="14597" width="8.375" style="174" customWidth="1"/>
    <col min="14598" max="14604" width="11.125" style="174" customWidth="1"/>
    <col min="14605" max="14848" width="9" style="174"/>
    <col min="14849" max="14849" width="2.75" style="174" customWidth="1"/>
    <col min="14850" max="14850" width="19.25" style="174" bestFit="1" customWidth="1"/>
    <col min="14851" max="14851" width="11.125" style="174" customWidth="1"/>
    <col min="14852" max="14853" width="8.375" style="174" customWidth="1"/>
    <col min="14854" max="14860" width="11.125" style="174" customWidth="1"/>
    <col min="14861" max="15104" width="9" style="174"/>
    <col min="15105" max="15105" width="2.75" style="174" customWidth="1"/>
    <col min="15106" max="15106" width="19.25" style="174" bestFit="1" customWidth="1"/>
    <col min="15107" max="15107" width="11.125" style="174" customWidth="1"/>
    <col min="15108" max="15109" width="8.375" style="174" customWidth="1"/>
    <col min="15110" max="15116" width="11.125" style="174" customWidth="1"/>
    <col min="15117" max="15360" width="9" style="174"/>
    <col min="15361" max="15361" width="2.75" style="174" customWidth="1"/>
    <col min="15362" max="15362" width="19.25" style="174" bestFit="1" customWidth="1"/>
    <col min="15363" max="15363" width="11.125" style="174" customWidth="1"/>
    <col min="15364" max="15365" width="8.375" style="174" customWidth="1"/>
    <col min="15366" max="15372" width="11.125" style="174" customWidth="1"/>
    <col min="15373" max="15616" width="9" style="174"/>
    <col min="15617" max="15617" width="2.75" style="174" customWidth="1"/>
    <col min="15618" max="15618" width="19.25" style="174" bestFit="1" customWidth="1"/>
    <col min="15619" max="15619" width="11.125" style="174" customWidth="1"/>
    <col min="15620" max="15621" width="8.375" style="174" customWidth="1"/>
    <col min="15622" max="15628" width="11.125" style="174" customWidth="1"/>
    <col min="15629" max="15872" width="9" style="174"/>
    <col min="15873" max="15873" width="2.75" style="174" customWidth="1"/>
    <col min="15874" max="15874" width="19.25" style="174" bestFit="1" customWidth="1"/>
    <col min="15875" max="15875" width="11.125" style="174" customWidth="1"/>
    <col min="15876" max="15877" width="8.375" style="174" customWidth="1"/>
    <col min="15878" max="15884" width="11.125" style="174" customWidth="1"/>
    <col min="15885" max="16128" width="9" style="174"/>
    <col min="16129" max="16129" width="2.75" style="174" customWidth="1"/>
    <col min="16130" max="16130" width="19.25" style="174" bestFit="1" customWidth="1"/>
    <col min="16131" max="16131" width="11.125" style="174" customWidth="1"/>
    <col min="16132" max="16133" width="8.375" style="174" customWidth="1"/>
    <col min="16134" max="16140" width="11.125" style="174" customWidth="1"/>
    <col min="16141" max="16384" width="9" style="174"/>
  </cols>
  <sheetData>
    <row r="2" spans="1:12" ht="19.899999999999999" customHeight="1" x14ac:dyDescent="0.15">
      <c r="A2" s="372"/>
      <c r="B2" s="373"/>
      <c r="C2" s="372"/>
      <c r="D2" s="372"/>
      <c r="E2" s="372"/>
      <c r="F2" s="372"/>
      <c r="G2" s="372"/>
      <c r="H2" s="372"/>
      <c r="I2" s="372"/>
      <c r="J2" s="372"/>
      <c r="K2" s="372"/>
      <c r="L2" s="263" t="s">
        <v>366</v>
      </c>
    </row>
    <row r="3" spans="1:12" s="176" customFormat="1" ht="19.899999999999999" customHeight="1" x14ac:dyDescent="0.15">
      <c r="A3" s="738" t="s">
        <v>65</v>
      </c>
      <c r="B3" s="739"/>
      <c r="C3" s="742" t="s">
        <v>709</v>
      </c>
      <c r="D3" s="746"/>
      <c r="E3" s="746"/>
      <c r="F3" s="746">
        <v>0</v>
      </c>
      <c r="G3" s="746"/>
      <c r="H3" s="743">
        <v>0</v>
      </c>
      <c r="I3" s="742" t="s">
        <v>601</v>
      </c>
      <c r="J3" s="746">
        <v>0</v>
      </c>
      <c r="K3" s="743">
        <v>0</v>
      </c>
      <c r="L3" s="764" t="s">
        <v>308</v>
      </c>
    </row>
    <row r="4" spans="1:12" s="176" customFormat="1" ht="19.899999999999999" customHeight="1" x14ac:dyDescent="0.15">
      <c r="A4" s="762"/>
      <c r="B4" s="763"/>
      <c r="C4" s="764" t="s">
        <v>66</v>
      </c>
      <c r="D4" s="764"/>
      <c r="E4" s="764"/>
      <c r="F4" s="764" t="s">
        <v>51</v>
      </c>
      <c r="G4" s="764" t="s">
        <v>52</v>
      </c>
      <c r="H4" s="764" t="s">
        <v>752</v>
      </c>
      <c r="I4" s="764" t="s">
        <v>206</v>
      </c>
      <c r="J4" s="764" t="s">
        <v>51</v>
      </c>
      <c r="K4" s="764" t="s">
        <v>52</v>
      </c>
      <c r="L4" s="764"/>
    </row>
    <row r="5" spans="1:12" s="176" customFormat="1" ht="19.899999999999999" customHeight="1" x14ac:dyDescent="0.15">
      <c r="A5" s="740"/>
      <c r="B5" s="741"/>
      <c r="C5" s="496" t="s">
        <v>67</v>
      </c>
      <c r="D5" s="496" t="s">
        <v>309</v>
      </c>
      <c r="E5" s="496" t="s">
        <v>68</v>
      </c>
      <c r="F5" s="764"/>
      <c r="G5" s="764"/>
      <c r="H5" s="764"/>
      <c r="I5" s="764"/>
      <c r="J5" s="764"/>
      <c r="K5" s="764"/>
      <c r="L5" s="764"/>
    </row>
    <row r="6" spans="1:12" s="187" customFormat="1" ht="20.100000000000001" customHeight="1" x14ac:dyDescent="0.15">
      <c r="A6" s="760" t="s">
        <v>69</v>
      </c>
      <c r="B6" s="761"/>
      <c r="C6" s="182">
        <v>47643293</v>
      </c>
      <c r="D6" s="183">
        <v>1.0269999999999999</v>
      </c>
      <c r="E6" s="184">
        <v>1</v>
      </c>
      <c r="F6" s="185">
        <v>12481116</v>
      </c>
      <c r="G6" s="185">
        <v>35162177</v>
      </c>
      <c r="H6" s="185">
        <v>46080106</v>
      </c>
      <c r="I6" s="185">
        <v>46370084</v>
      </c>
      <c r="J6" s="185">
        <v>11883226</v>
      </c>
      <c r="K6" s="185">
        <v>34486858</v>
      </c>
      <c r="L6" s="186">
        <v>1273209</v>
      </c>
    </row>
    <row r="7" spans="1:12" s="187" customFormat="1" ht="20.100000000000001" customHeight="1" x14ac:dyDescent="0.15">
      <c r="A7" s="188">
        <v>1</v>
      </c>
      <c r="B7" s="189" t="s">
        <v>201</v>
      </c>
      <c r="C7" s="155">
        <v>18425090</v>
      </c>
      <c r="D7" s="190">
        <v>1.046</v>
      </c>
      <c r="E7" s="190">
        <v>0.38700000000000001</v>
      </c>
      <c r="F7" s="156">
        <v>2459395</v>
      </c>
      <c r="G7" s="156">
        <v>15965695</v>
      </c>
      <c r="H7" s="156">
        <v>18228694</v>
      </c>
      <c r="I7" s="156">
        <v>17607939</v>
      </c>
      <c r="J7" s="156">
        <v>2747547</v>
      </c>
      <c r="K7" s="156">
        <v>14860392</v>
      </c>
      <c r="L7" s="191">
        <v>817151</v>
      </c>
    </row>
    <row r="8" spans="1:12" s="187" customFormat="1" ht="20.100000000000001" customHeight="1" x14ac:dyDescent="0.15">
      <c r="A8" s="188"/>
      <c r="B8" s="189" t="s">
        <v>59</v>
      </c>
      <c r="C8" s="192">
        <v>1647876</v>
      </c>
      <c r="D8" s="193">
        <v>0.91800000000000004</v>
      </c>
      <c r="E8" s="193">
        <v>3.5000000000000003E-2</v>
      </c>
      <c r="F8" s="159">
        <v>444699</v>
      </c>
      <c r="G8" s="159">
        <v>1203177</v>
      </c>
      <c r="H8" s="159">
        <v>1647876</v>
      </c>
      <c r="I8" s="159">
        <v>1794955</v>
      </c>
      <c r="J8" s="159">
        <v>423303</v>
      </c>
      <c r="K8" s="159">
        <v>1371652</v>
      </c>
      <c r="L8" s="194">
        <v>-147079</v>
      </c>
    </row>
    <row r="9" spans="1:12" s="187" customFormat="1" ht="20.100000000000001" customHeight="1" x14ac:dyDescent="0.15">
      <c r="A9" s="188">
        <v>2</v>
      </c>
      <c r="B9" s="189" t="s">
        <v>60</v>
      </c>
      <c r="C9" s="192">
        <v>6066518</v>
      </c>
      <c r="D9" s="193">
        <v>0.93100000000000005</v>
      </c>
      <c r="E9" s="193">
        <v>0.127</v>
      </c>
      <c r="F9" s="159">
        <v>2773493</v>
      </c>
      <c r="G9" s="159">
        <v>3293025</v>
      </c>
      <c r="H9" s="159">
        <v>5958960</v>
      </c>
      <c r="I9" s="159">
        <v>6513973</v>
      </c>
      <c r="J9" s="159">
        <v>2616301</v>
      </c>
      <c r="K9" s="159">
        <v>3897672</v>
      </c>
      <c r="L9" s="194">
        <v>-447455</v>
      </c>
    </row>
    <row r="10" spans="1:12" s="187" customFormat="1" ht="20.100000000000001" customHeight="1" x14ac:dyDescent="0.15">
      <c r="A10" s="188">
        <v>3</v>
      </c>
      <c r="B10" s="189" t="s">
        <v>62</v>
      </c>
      <c r="C10" s="192">
        <v>3059729</v>
      </c>
      <c r="D10" s="193">
        <v>0.89100000000000001</v>
      </c>
      <c r="E10" s="193">
        <v>6.4000000000000001E-2</v>
      </c>
      <c r="F10" s="159">
        <v>1122826</v>
      </c>
      <c r="G10" s="159">
        <v>1936903</v>
      </c>
      <c r="H10" s="159">
        <v>2865176</v>
      </c>
      <c r="I10" s="159">
        <v>3435025</v>
      </c>
      <c r="J10" s="159">
        <v>1352322</v>
      </c>
      <c r="K10" s="159">
        <v>2082703</v>
      </c>
      <c r="L10" s="194">
        <v>-375296</v>
      </c>
    </row>
    <row r="11" spans="1:12" s="187" customFormat="1" ht="20.100000000000001" customHeight="1" x14ac:dyDescent="0.15">
      <c r="A11" s="188">
        <v>4</v>
      </c>
      <c r="B11" s="189" t="s">
        <v>229</v>
      </c>
      <c r="C11" s="192">
        <v>3030503</v>
      </c>
      <c r="D11" s="193">
        <v>1.077</v>
      </c>
      <c r="E11" s="193">
        <v>6.4000000000000001E-2</v>
      </c>
      <c r="F11" s="159">
        <v>854997</v>
      </c>
      <c r="G11" s="159">
        <v>2175506</v>
      </c>
      <c r="H11" s="159">
        <v>3030503</v>
      </c>
      <c r="I11" s="159">
        <v>2813087</v>
      </c>
      <c r="J11" s="159">
        <v>733319</v>
      </c>
      <c r="K11" s="159">
        <v>2079768</v>
      </c>
      <c r="L11" s="194">
        <v>217416</v>
      </c>
    </row>
    <row r="12" spans="1:12" s="187" customFormat="1" ht="20.100000000000001" customHeight="1" x14ac:dyDescent="0.15">
      <c r="A12" s="188">
        <v>5</v>
      </c>
      <c r="B12" s="189" t="s">
        <v>234</v>
      </c>
      <c r="C12" s="192">
        <v>2638538</v>
      </c>
      <c r="D12" s="193">
        <v>1.17</v>
      </c>
      <c r="E12" s="193">
        <v>5.5E-2</v>
      </c>
      <c r="F12" s="159">
        <v>1044795</v>
      </c>
      <c r="G12" s="159">
        <v>1593743</v>
      </c>
      <c r="H12" s="159">
        <v>2592568</v>
      </c>
      <c r="I12" s="159">
        <v>2254473</v>
      </c>
      <c r="J12" s="159">
        <v>766045</v>
      </c>
      <c r="K12" s="159">
        <v>1488428</v>
      </c>
      <c r="L12" s="194">
        <v>384065</v>
      </c>
    </row>
    <row r="13" spans="1:12" s="187" customFormat="1" ht="20.100000000000001" customHeight="1" x14ac:dyDescent="0.15">
      <c r="A13" s="188">
        <v>6</v>
      </c>
      <c r="B13" s="189" t="s">
        <v>236</v>
      </c>
      <c r="C13" s="192">
        <v>2215500</v>
      </c>
      <c r="D13" s="193">
        <v>1.1739999999999999</v>
      </c>
      <c r="E13" s="193">
        <v>4.7E-2</v>
      </c>
      <c r="F13" s="159">
        <v>653631</v>
      </c>
      <c r="G13" s="159">
        <v>1561869</v>
      </c>
      <c r="H13" s="159">
        <v>2065758</v>
      </c>
      <c r="I13" s="159">
        <v>1887934</v>
      </c>
      <c r="J13" s="159">
        <v>472905</v>
      </c>
      <c r="K13" s="159">
        <v>1415029</v>
      </c>
      <c r="L13" s="194">
        <v>327566</v>
      </c>
    </row>
    <row r="14" spans="1:12" s="187" customFormat="1" ht="20.100000000000001" customHeight="1" x14ac:dyDescent="0.15">
      <c r="A14" s="188">
        <v>7</v>
      </c>
      <c r="B14" s="189" t="s">
        <v>230</v>
      </c>
      <c r="C14" s="192">
        <v>1415965</v>
      </c>
      <c r="D14" s="193">
        <v>1.208</v>
      </c>
      <c r="E14" s="193">
        <v>0.03</v>
      </c>
      <c r="F14" s="159">
        <v>212190</v>
      </c>
      <c r="G14" s="159">
        <v>1203775</v>
      </c>
      <c r="H14" s="159">
        <v>951542</v>
      </c>
      <c r="I14" s="159">
        <v>1172264</v>
      </c>
      <c r="J14" s="159">
        <v>181202</v>
      </c>
      <c r="K14" s="159">
        <v>991062</v>
      </c>
      <c r="L14" s="194">
        <v>243701</v>
      </c>
    </row>
    <row r="15" spans="1:12" s="187" customFormat="1" ht="20.100000000000001" customHeight="1" x14ac:dyDescent="0.15">
      <c r="A15" s="188">
        <v>8</v>
      </c>
      <c r="B15" s="189" t="s">
        <v>61</v>
      </c>
      <c r="C15" s="192">
        <v>1408877</v>
      </c>
      <c r="D15" s="193">
        <v>1.0249999999999999</v>
      </c>
      <c r="E15" s="193">
        <v>0.03</v>
      </c>
      <c r="F15" s="159">
        <v>110574</v>
      </c>
      <c r="G15" s="159">
        <v>1298303</v>
      </c>
      <c r="H15" s="159">
        <v>1259052</v>
      </c>
      <c r="I15" s="159">
        <v>1374437</v>
      </c>
      <c r="J15" s="159">
        <v>126101</v>
      </c>
      <c r="K15" s="159">
        <v>1248336</v>
      </c>
      <c r="L15" s="194">
        <v>34440</v>
      </c>
    </row>
    <row r="16" spans="1:12" s="187" customFormat="1" ht="20.100000000000001" customHeight="1" x14ac:dyDescent="0.15">
      <c r="A16" s="188">
        <v>9</v>
      </c>
      <c r="B16" s="189" t="s">
        <v>237</v>
      </c>
      <c r="C16" s="192">
        <v>1403159</v>
      </c>
      <c r="D16" s="193">
        <v>1.0249999999999999</v>
      </c>
      <c r="E16" s="193">
        <v>2.9000000000000001E-2</v>
      </c>
      <c r="F16" s="159">
        <v>256308</v>
      </c>
      <c r="G16" s="159">
        <v>1146851</v>
      </c>
      <c r="H16" s="159">
        <v>1403159</v>
      </c>
      <c r="I16" s="159">
        <v>1369355</v>
      </c>
      <c r="J16" s="159">
        <v>220298</v>
      </c>
      <c r="K16" s="159">
        <v>1149057</v>
      </c>
      <c r="L16" s="194">
        <v>33804</v>
      </c>
    </row>
    <row r="17" spans="1:12" s="187" customFormat="1" ht="20.100000000000001" customHeight="1" x14ac:dyDescent="0.15">
      <c r="A17" s="188">
        <v>10</v>
      </c>
      <c r="B17" s="189" t="s">
        <v>240</v>
      </c>
      <c r="C17" s="192">
        <v>1375367</v>
      </c>
      <c r="D17" s="193">
        <v>0.96699999999999997</v>
      </c>
      <c r="E17" s="193">
        <v>2.9000000000000001E-2</v>
      </c>
      <c r="F17" s="159">
        <v>395702</v>
      </c>
      <c r="G17" s="159">
        <v>979665</v>
      </c>
      <c r="H17" s="159">
        <v>1372367</v>
      </c>
      <c r="I17" s="159">
        <v>1421691</v>
      </c>
      <c r="J17" s="159">
        <v>359224</v>
      </c>
      <c r="K17" s="159">
        <v>1062467</v>
      </c>
      <c r="L17" s="194">
        <v>-46324</v>
      </c>
    </row>
    <row r="18" spans="1:12" s="187" customFormat="1" ht="20.100000000000001" customHeight="1" x14ac:dyDescent="0.15">
      <c r="A18" s="188">
        <v>11</v>
      </c>
      <c r="B18" s="189" t="s">
        <v>235</v>
      </c>
      <c r="C18" s="192">
        <v>1192382</v>
      </c>
      <c r="D18" s="193">
        <v>1.0980000000000001</v>
      </c>
      <c r="E18" s="193">
        <v>2.5000000000000001E-2</v>
      </c>
      <c r="F18" s="159">
        <v>394024</v>
      </c>
      <c r="G18" s="159">
        <v>798358</v>
      </c>
      <c r="H18" s="159">
        <v>1192382</v>
      </c>
      <c r="I18" s="159">
        <v>1086067</v>
      </c>
      <c r="J18" s="159">
        <v>315022</v>
      </c>
      <c r="K18" s="159">
        <v>771045</v>
      </c>
      <c r="L18" s="194">
        <v>106315</v>
      </c>
    </row>
    <row r="19" spans="1:12" s="187" customFormat="1" ht="20.100000000000001" customHeight="1" x14ac:dyDescent="0.15">
      <c r="A19" s="188">
        <v>12</v>
      </c>
      <c r="B19" s="189" t="s">
        <v>244</v>
      </c>
      <c r="C19" s="192">
        <v>1117925</v>
      </c>
      <c r="D19" s="193">
        <v>1.103</v>
      </c>
      <c r="E19" s="193">
        <v>2.3E-2</v>
      </c>
      <c r="F19" s="159">
        <v>543824</v>
      </c>
      <c r="G19" s="159">
        <v>574101</v>
      </c>
      <c r="H19" s="159">
        <v>1117925</v>
      </c>
      <c r="I19" s="159">
        <v>1013379</v>
      </c>
      <c r="J19" s="159">
        <v>455143</v>
      </c>
      <c r="K19" s="159">
        <v>558236</v>
      </c>
      <c r="L19" s="194">
        <v>104546</v>
      </c>
    </row>
    <row r="20" spans="1:12" s="187" customFormat="1" ht="20.100000000000001" customHeight="1" x14ac:dyDescent="0.15">
      <c r="A20" s="188">
        <v>13</v>
      </c>
      <c r="B20" s="189" t="s">
        <v>241</v>
      </c>
      <c r="C20" s="192">
        <v>739863</v>
      </c>
      <c r="D20" s="193">
        <v>0.98299999999999998</v>
      </c>
      <c r="E20" s="193">
        <v>1.6E-2</v>
      </c>
      <c r="F20" s="159">
        <v>269898</v>
      </c>
      <c r="G20" s="159">
        <v>469965</v>
      </c>
      <c r="H20" s="159">
        <v>739863</v>
      </c>
      <c r="I20" s="159">
        <v>752366</v>
      </c>
      <c r="J20" s="159">
        <v>239838</v>
      </c>
      <c r="K20" s="159">
        <v>512528</v>
      </c>
      <c r="L20" s="194">
        <v>-12503</v>
      </c>
    </row>
    <row r="21" spans="1:12" s="187" customFormat="1" ht="20.100000000000001" customHeight="1" x14ac:dyDescent="0.15">
      <c r="A21" s="188">
        <v>14</v>
      </c>
      <c r="B21" s="189" t="s">
        <v>64</v>
      </c>
      <c r="C21" s="192">
        <v>541058</v>
      </c>
      <c r="D21" s="193">
        <v>1.1839999999999999</v>
      </c>
      <c r="E21" s="193">
        <v>1.0999999999999999E-2</v>
      </c>
      <c r="F21" s="159">
        <v>405490</v>
      </c>
      <c r="G21" s="159">
        <v>135568</v>
      </c>
      <c r="H21" s="159">
        <v>541058</v>
      </c>
      <c r="I21" s="159">
        <v>457051</v>
      </c>
      <c r="J21" s="159">
        <v>345810</v>
      </c>
      <c r="K21" s="159">
        <v>111241</v>
      </c>
      <c r="L21" s="194">
        <v>84007</v>
      </c>
    </row>
    <row r="22" spans="1:12" s="187" customFormat="1" ht="20.100000000000001" customHeight="1" x14ac:dyDescent="0.15">
      <c r="A22" s="188">
        <v>15</v>
      </c>
      <c r="B22" s="189" t="s">
        <v>63</v>
      </c>
      <c r="C22" s="192">
        <v>388745</v>
      </c>
      <c r="D22" s="193">
        <v>1.22</v>
      </c>
      <c r="E22" s="193">
        <v>8.0000000000000002E-3</v>
      </c>
      <c r="F22" s="159">
        <v>83035</v>
      </c>
      <c r="G22" s="159">
        <v>305710</v>
      </c>
      <c r="H22" s="159">
        <v>388745</v>
      </c>
      <c r="I22" s="159">
        <v>318627</v>
      </c>
      <c r="J22" s="159">
        <v>53345</v>
      </c>
      <c r="K22" s="159">
        <v>265282</v>
      </c>
      <c r="L22" s="194">
        <v>70118</v>
      </c>
    </row>
    <row r="23" spans="1:12" s="187" customFormat="1" ht="20.100000000000001" customHeight="1" x14ac:dyDescent="0.15">
      <c r="A23" s="188">
        <v>16</v>
      </c>
      <c r="B23" s="547" t="s">
        <v>128</v>
      </c>
      <c r="C23" s="192">
        <v>285663</v>
      </c>
      <c r="D23" s="193">
        <v>0.92100000000000004</v>
      </c>
      <c r="E23" s="193">
        <v>6.0000000000000001E-3</v>
      </c>
      <c r="F23" s="159">
        <v>22760</v>
      </c>
      <c r="G23" s="159">
        <v>262903</v>
      </c>
      <c r="H23" s="159">
        <v>203599</v>
      </c>
      <c r="I23" s="159">
        <v>310024</v>
      </c>
      <c r="J23" s="159">
        <v>18953</v>
      </c>
      <c r="K23" s="159">
        <v>291071</v>
      </c>
      <c r="L23" s="194">
        <v>-24361</v>
      </c>
    </row>
    <row r="24" spans="1:12" s="187" customFormat="1" ht="20.100000000000001" customHeight="1" x14ac:dyDescent="0.15">
      <c r="A24" s="188">
        <v>17</v>
      </c>
      <c r="B24" s="189" t="s">
        <v>243</v>
      </c>
      <c r="C24" s="192">
        <v>258476</v>
      </c>
      <c r="D24" s="193">
        <v>1.1180000000000001</v>
      </c>
      <c r="E24" s="193">
        <v>5.0000000000000001E-3</v>
      </c>
      <c r="F24" s="159">
        <v>55133</v>
      </c>
      <c r="G24" s="159">
        <v>203343</v>
      </c>
      <c r="H24" s="159">
        <v>258476</v>
      </c>
      <c r="I24" s="159">
        <v>231197</v>
      </c>
      <c r="J24" s="159">
        <v>34037</v>
      </c>
      <c r="K24" s="159">
        <v>197160</v>
      </c>
      <c r="L24" s="194">
        <v>27279</v>
      </c>
    </row>
    <row r="25" spans="1:12" s="187" customFormat="1" ht="20.100000000000001" customHeight="1" x14ac:dyDescent="0.15">
      <c r="A25" s="188">
        <v>18</v>
      </c>
      <c r="B25" s="189" t="s">
        <v>384</v>
      </c>
      <c r="C25" s="192">
        <v>215576</v>
      </c>
      <c r="D25" s="193">
        <v>1.0469999999999999</v>
      </c>
      <c r="E25" s="193">
        <v>5.0000000000000001E-3</v>
      </c>
      <c r="F25" s="159">
        <v>67906</v>
      </c>
      <c r="G25" s="159">
        <v>147670</v>
      </c>
      <c r="H25" s="159">
        <v>215576</v>
      </c>
      <c r="I25" s="159">
        <v>205824</v>
      </c>
      <c r="J25" s="159">
        <v>67528</v>
      </c>
      <c r="K25" s="159">
        <v>138296</v>
      </c>
      <c r="L25" s="194">
        <v>9752</v>
      </c>
    </row>
    <row r="26" spans="1:12" s="187" customFormat="1" ht="20.100000000000001" customHeight="1" x14ac:dyDescent="0.15">
      <c r="A26" s="188">
        <v>19</v>
      </c>
      <c r="B26" s="189" t="s">
        <v>232</v>
      </c>
      <c r="C26" s="192">
        <v>186561</v>
      </c>
      <c r="D26" s="193">
        <v>0.80200000000000005</v>
      </c>
      <c r="E26" s="193">
        <v>4.0000000000000001E-3</v>
      </c>
      <c r="F26" s="159">
        <v>122283</v>
      </c>
      <c r="G26" s="159">
        <v>64278</v>
      </c>
      <c r="H26" s="159">
        <v>186302</v>
      </c>
      <c r="I26" s="159">
        <v>232685</v>
      </c>
      <c r="J26" s="159">
        <v>123762</v>
      </c>
      <c r="K26" s="159">
        <v>108923</v>
      </c>
      <c r="L26" s="194">
        <v>-46124</v>
      </c>
    </row>
    <row r="27" spans="1:12" s="187" customFormat="1" ht="20.100000000000001" customHeight="1" x14ac:dyDescent="0.15">
      <c r="A27" s="188">
        <v>20</v>
      </c>
      <c r="B27" s="547" t="s">
        <v>547</v>
      </c>
      <c r="C27" s="192">
        <v>184100</v>
      </c>
      <c r="D27" s="193">
        <v>0.70499999999999996</v>
      </c>
      <c r="E27" s="193">
        <v>4.0000000000000001E-3</v>
      </c>
      <c r="F27" s="159">
        <v>100900</v>
      </c>
      <c r="G27" s="159">
        <v>83200</v>
      </c>
      <c r="H27" s="159">
        <v>122379</v>
      </c>
      <c r="I27" s="159">
        <v>261091</v>
      </c>
      <c r="J27" s="159">
        <v>165885</v>
      </c>
      <c r="K27" s="159">
        <v>95206</v>
      </c>
      <c r="L27" s="194">
        <v>-76991</v>
      </c>
    </row>
    <row r="28" spans="1:12" s="187" customFormat="1" ht="20.100000000000001" customHeight="1" x14ac:dyDescent="0.15">
      <c r="A28" s="195"/>
      <c r="B28" s="196" t="s">
        <v>188</v>
      </c>
      <c r="C28" s="305">
        <v>1493698</v>
      </c>
      <c r="D28" s="197">
        <v>0.90400000000000003</v>
      </c>
      <c r="E28" s="197">
        <v>3.1E-2</v>
      </c>
      <c r="F28" s="306">
        <v>531952</v>
      </c>
      <c r="G28" s="306">
        <v>961746</v>
      </c>
      <c r="H28" s="306">
        <v>1386022</v>
      </c>
      <c r="I28" s="306">
        <v>1651595</v>
      </c>
      <c r="J28" s="306">
        <v>488639</v>
      </c>
      <c r="K28" s="306">
        <v>1162956</v>
      </c>
      <c r="L28" s="198">
        <v>-157897</v>
      </c>
    </row>
    <row r="30" spans="1:12" ht="11.25" x14ac:dyDescent="0.15">
      <c r="B30" s="135" t="s">
        <v>444</v>
      </c>
    </row>
  </sheetData>
  <mergeCells count="12">
    <mergeCell ref="A6:B6"/>
    <mergeCell ref="A3:B5"/>
    <mergeCell ref="C3:H3"/>
    <mergeCell ref="I3:K3"/>
    <mergeCell ref="L3:L5"/>
    <mergeCell ref="C4:E4"/>
    <mergeCell ref="F4:F5"/>
    <mergeCell ref="G4:G5"/>
    <mergeCell ref="H4:H5"/>
    <mergeCell ref="I4:I5"/>
    <mergeCell ref="J4:J5"/>
    <mergeCell ref="K4:K5"/>
  </mergeCells>
  <phoneticPr fontId="10"/>
  <pageMargins left="0.78740157480314965" right="0" top="0.59055118110236227" bottom="0.39370078740157483" header="0.39370078740157483" footer="0.19685039370078741"/>
  <pageSetup paperSize="9" scale="83" pageOrder="overThenDown" orientation="portrait" r:id="rId1"/>
  <headerFooter scaleWithDoc="0" alignWithMargins="0">
    <oddHeader xml:space="preserve">&amp;L&amp;"ＭＳ Ｐゴシック,太字"&amp;14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4"/>
  <sheetViews>
    <sheetView zoomScale="130" zoomScaleNormal="130" workbookViewId="0"/>
  </sheetViews>
  <sheetFormatPr defaultRowHeight="10.5" x14ac:dyDescent="0.15"/>
  <cols>
    <col min="1" max="1" width="2.75" style="174" customWidth="1"/>
    <col min="2" max="2" width="16.125" style="175" bestFit="1" customWidth="1"/>
    <col min="3" max="3" width="10.25" style="174" bestFit="1" customWidth="1"/>
    <col min="4" max="5" width="6.375" style="174" bestFit="1" customWidth="1"/>
    <col min="6" max="6" width="22.375" style="174" customWidth="1"/>
    <col min="7" max="7" width="20" style="174" customWidth="1"/>
    <col min="8" max="8" width="19.5" style="174" customWidth="1"/>
    <col min="9" max="9" width="11.875" style="174" customWidth="1"/>
    <col min="10" max="10" width="9.5" style="174" customWidth="1"/>
    <col min="11" max="256" width="9" style="174"/>
    <col min="257" max="257" width="2.75" style="174" customWidth="1"/>
    <col min="258" max="258" width="19.25" style="174" bestFit="1" customWidth="1"/>
    <col min="259" max="259" width="11.125" style="174" customWidth="1"/>
    <col min="260" max="261" width="8.375" style="174" customWidth="1"/>
    <col min="262" max="264" width="15.625" style="174" customWidth="1"/>
    <col min="265" max="265" width="13.375" style="174" bestFit="1" customWidth="1"/>
    <col min="266" max="266" width="11.125" style="174" customWidth="1"/>
    <col min="267" max="512" width="9" style="174"/>
    <col min="513" max="513" width="2.75" style="174" customWidth="1"/>
    <col min="514" max="514" width="19.25" style="174" bestFit="1" customWidth="1"/>
    <col min="515" max="515" width="11.125" style="174" customWidth="1"/>
    <col min="516" max="517" width="8.375" style="174" customWidth="1"/>
    <col min="518" max="520" width="15.625" style="174" customWidth="1"/>
    <col min="521" max="521" width="13.375" style="174" bestFit="1" customWidth="1"/>
    <col min="522" max="522" width="11.125" style="174" customWidth="1"/>
    <col min="523" max="768" width="9" style="174"/>
    <col min="769" max="769" width="2.75" style="174" customWidth="1"/>
    <col min="770" max="770" width="19.25" style="174" bestFit="1" customWidth="1"/>
    <col min="771" max="771" width="11.125" style="174" customWidth="1"/>
    <col min="772" max="773" width="8.375" style="174" customWidth="1"/>
    <col min="774" max="776" width="15.625" style="174" customWidth="1"/>
    <col min="777" max="777" width="13.375" style="174" bestFit="1" customWidth="1"/>
    <col min="778" max="778" width="11.125" style="174" customWidth="1"/>
    <col min="779" max="1024" width="9" style="174"/>
    <col min="1025" max="1025" width="2.75" style="174" customWidth="1"/>
    <col min="1026" max="1026" width="19.25" style="174" bestFit="1" customWidth="1"/>
    <col min="1027" max="1027" width="11.125" style="174" customWidth="1"/>
    <col min="1028" max="1029" width="8.375" style="174" customWidth="1"/>
    <col min="1030" max="1032" width="15.625" style="174" customWidth="1"/>
    <col min="1033" max="1033" width="13.375" style="174" bestFit="1" customWidth="1"/>
    <col min="1034" max="1034" width="11.125" style="174" customWidth="1"/>
    <col min="1035" max="1280" width="9" style="174"/>
    <col min="1281" max="1281" width="2.75" style="174" customWidth="1"/>
    <col min="1282" max="1282" width="19.25" style="174" bestFit="1" customWidth="1"/>
    <col min="1283" max="1283" width="11.125" style="174" customWidth="1"/>
    <col min="1284" max="1285" width="8.375" style="174" customWidth="1"/>
    <col min="1286" max="1288" width="15.625" style="174" customWidth="1"/>
    <col min="1289" max="1289" width="13.375" style="174" bestFit="1" customWidth="1"/>
    <col min="1290" max="1290" width="11.125" style="174" customWidth="1"/>
    <col min="1291" max="1536" width="9" style="174"/>
    <col min="1537" max="1537" width="2.75" style="174" customWidth="1"/>
    <col min="1538" max="1538" width="19.25" style="174" bestFit="1" customWidth="1"/>
    <col min="1539" max="1539" width="11.125" style="174" customWidth="1"/>
    <col min="1540" max="1541" width="8.375" style="174" customWidth="1"/>
    <col min="1542" max="1544" width="15.625" style="174" customWidth="1"/>
    <col min="1545" max="1545" width="13.375" style="174" bestFit="1" customWidth="1"/>
    <col min="1546" max="1546" width="11.125" style="174" customWidth="1"/>
    <col min="1547" max="1792" width="9" style="174"/>
    <col min="1793" max="1793" width="2.75" style="174" customWidth="1"/>
    <col min="1794" max="1794" width="19.25" style="174" bestFit="1" customWidth="1"/>
    <col min="1795" max="1795" width="11.125" style="174" customWidth="1"/>
    <col min="1796" max="1797" width="8.375" style="174" customWidth="1"/>
    <col min="1798" max="1800" width="15.625" style="174" customWidth="1"/>
    <col min="1801" max="1801" width="13.375" style="174" bestFit="1" customWidth="1"/>
    <col min="1802" max="1802" width="11.125" style="174" customWidth="1"/>
    <col min="1803" max="2048" width="9" style="174"/>
    <col min="2049" max="2049" width="2.75" style="174" customWidth="1"/>
    <col min="2050" max="2050" width="19.25" style="174" bestFit="1" customWidth="1"/>
    <col min="2051" max="2051" width="11.125" style="174" customWidth="1"/>
    <col min="2052" max="2053" width="8.375" style="174" customWidth="1"/>
    <col min="2054" max="2056" width="15.625" style="174" customWidth="1"/>
    <col min="2057" max="2057" width="13.375" style="174" bestFit="1" customWidth="1"/>
    <col min="2058" max="2058" width="11.125" style="174" customWidth="1"/>
    <col min="2059" max="2304" width="9" style="174"/>
    <col min="2305" max="2305" width="2.75" style="174" customWidth="1"/>
    <col min="2306" max="2306" width="19.25" style="174" bestFit="1" customWidth="1"/>
    <col min="2307" max="2307" width="11.125" style="174" customWidth="1"/>
    <col min="2308" max="2309" width="8.375" style="174" customWidth="1"/>
    <col min="2310" max="2312" width="15.625" style="174" customWidth="1"/>
    <col min="2313" max="2313" width="13.375" style="174" bestFit="1" customWidth="1"/>
    <col min="2314" max="2314" width="11.125" style="174" customWidth="1"/>
    <col min="2315" max="2560" width="9" style="174"/>
    <col min="2561" max="2561" width="2.75" style="174" customWidth="1"/>
    <col min="2562" max="2562" width="19.25" style="174" bestFit="1" customWidth="1"/>
    <col min="2563" max="2563" width="11.125" style="174" customWidth="1"/>
    <col min="2564" max="2565" width="8.375" style="174" customWidth="1"/>
    <col min="2566" max="2568" width="15.625" style="174" customWidth="1"/>
    <col min="2569" max="2569" width="13.375" style="174" bestFit="1" customWidth="1"/>
    <col min="2570" max="2570" width="11.125" style="174" customWidth="1"/>
    <col min="2571" max="2816" width="9" style="174"/>
    <col min="2817" max="2817" width="2.75" style="174" customWidth="1"/>
    <col min="2818" max="2818" width="19.25" style="174" bestFit="1" customWidth="1"/>
    <col min="2819" max="2819" width="11.125" style="174" customWidth="1"/>
    <col min="2820" max="2821" width="8.375" style="174" customWidth="1"/>
    <col min="2822" max="2824" width="15.625" style="174" customWidth="1"/>
    <col min="2825" max="2825" width="13.375" style="174" bestFit="1" customWidth="1"/>
    <col min="2826" max="2826" width="11.125" style="174" customWidth="1"/>
    <col min="2827" max="3072" width="9" style="174"/>
    <col min="3073" max="3073" width="2.75" style="174" customWidth="1"/>
    <col min="3074" max="3074" width="19.25" style="174" bestFit="1" customWidth="1"/>
    <col min="3075" max="3075" width="11.125" style="174" customWidth="1"/>
    <col min="3076" max="3077" width="8.375" style="174" customWidth="1"/>
    <col min="3078" max="3080" width="15.625" style="174" customWidth="1"/>
    <col min="3081" max="3081" width="13.375" style="174" bestFit="1" customWidth="1"/>
    <col min="3082" max="3082" width="11.125" style="174" customWidth="1"/>
    <col min="3083" max="3328" width="9" style="174"/>
    <col min="3329" max="3329" width="2.75" style="174" customWidth="1"/>
    <col min="3330" max="3330" width="19.25" style="174" bestFit="1" customWidth="1"/>
    <col min="3331" max="3331" width="11.125" style="174" customWidth="1"/>
    <col min="3332" max="3333" width="8.375" style="174" customWidth="1"/>
    <col min="3334" max="3336" width="15.625" style="174" customWidth="1"/>
    <col min="3337" max="3337" width="13.375" style="174" bestFit="1" customWidth="1"/>
    <col min="3338" max="3338" width="11.125" style="174" customWidth="1"/>
    <col min="3339" max="3584" width="9" style="174"/>
    <col min="3585" max="3585" width="2.75" style="174" customWidth="1"/>
    <col min="3586" max="3586" width="19.25" style="174" bestFit="1" customWidth="1"/>
    <col min="3587" max="3587" width="11.125" style="174" customWidth="1"/>
    <col min="3588" max="3589" width="8.375" style="174" customWidth="1"/>
    <col min="3590" max="3592" width="15.625" style="174" customWidth="1"/>
    <col min="3593" max="3593" width="13.375" style="174" bestFit="1" customWidth="1"/>
    <col min="3594" max="3594" width="11.125" style="174" customWidth="1"/>
    <col min="3595" max="3840" width="9" style="174"/>
    <col min="3841" max="3841" width="2.75" style="174" customWidth="1"/>
    <col min="3842" max="3842" width="19.25" style="174" bestFit="1" customWidth="1"/>
    <col min="3843" max="3843" width="11.125" style="174" customWidth="1"/>
    <col min="3844" max="3845" width="8.375" style="174" customWidth="1"/>
    <col min="3846" max="3848" width="15.625" style="174" customWidth="1"/>
    <col min="3849" max="3849" width="13.375" style="174" bestFit="1" customWidth="1"/>
    <col min="3850" max="3850" width="11.125" style="174" customWidth="1"/>
    <col min="3851" max="4096" width="9" style="174"/>
    <col min="4097" max="4097" width="2.75" style="174" customWidth="1"/>
    <col min="4098" max="4098" width="19.25" style="174" bestFit="1" customWidth="1"/>
    <col min="4099" max="4099" width="11.125" style="174" customWidth="1"/>
    <col min="4100" max="4101" width="8.375" style="174" customWidth="1"/>
    <col min="4102" max="4104" width="15.625" style="174" customWidth="1"/>
    <col min="4105" max="4105" width="13.375" style="174" bestFit="1" customWidth="1"/>
    <col min="4106" max="4106" width="11.125" style="174" customWidth="1"/>
    <col min="4107" max="4352" width="9" style="174"/>
    <col min="4353" max="4353" width="2.75" style="174" customWidth="1"/>
    <col min="4354" max="4354" width="19.25" style="174" bestFit="1" customWidth="1"/>
    <col min="4355" max="4355" width="11.125" style="174" customWidth="1"/>
    <col min="4356" max="4357" width="8.375" style="174" customWidth="1"/>
    <col min="4358" max="4360" width="15.625" style="174" customWidth="1"/>
    <col min="4361" max="4361" width="13.375" style="174" bestFit="1" customWidth="1"/>
    <col min="4362" max="4362" width="11.125" style="174" customWidth="1"/>
    <col min="4363" max="4608" width="9" style="174"/>
    <col min="4609" max="4609" width="2.75" style="174" customWidth="1"/>
    <col min="4610" max="4610" width="19.25" style="174" bestFit="1" customWidth="1"/>
    <col min="4611" max="4611" width="11.125" style="174" customWidth="1"/>
    <col min="4612" max="4613" width="8.375" style="174" customWidth="1"/>
    <col min="4614" max="4616" width="15.625" style="174" customWidth="1"/>
    <col min="4617" max="4617" width="13.375" style="174" bestFit="1" customWidth="1"/>
    <col min="4618" max="4618" width="11.125" style="174" customWidth="1"/>
    <col min="4619" max="4864" width="9" style="174"/>
    <col min="4865" max="4865" width="2.75" style="174" customWidth="1"/>
    <col min="4866" max="4866" width="19.25" style="174" bestFit="1" customWidth="1"/>
    <col min="4867" max="4867" width="11.125" style="174" customWidth="1"/>
    <col min="4868" max="4869" width="8.375" style="174" customWidth="1"/>
    <col min="4870" max="4872" width="15.625" style="174" customWidth="1"/>
    <col min="4873" max="4873" width="13.375" style="174" bestFit="1" customWidth="1"/>
    <col min="4874" max="4874" width="11.125" style="174" customWidth="1"/>
    <col min="4875" max="5120" width="9" style="174"/>
    <col min="5121" max="5121" width="2.75" style="174" customWidth="1"/>
    <col min="5122" max="5122" width="19.25" style="174" bestFit="1" customWidth="1"/>
    <col min="5123" max="5123" width="11.125" style="174" customWidth="1"/>
    <col min="5124" max="5125" width="8.375" style="174" customWidth="1"/>
    <col min="5126" max="5128" width="15.625" style="174" customWidth="1"/>
    <col min="5129" max="5129" width="13.375" style="174" bestFit="1" customWidth="1"/>
    <col min="5130" max="5130" width="11.125" style="174" customWidth="1"/>
    <col min="5131" max="5376" width="9" style="174"/>
    <col min="5377" max="5377" width="2.75" style="174" customWidth="1"/>
    <col min="5378" max="5378" width="19.25" style="174" bestFit="1" customWidth="1"/>
    <col min="5379" max="5379" width="11.125" style="174" customWidth="1"/>
    <col min="5380" max="5381" width="8.375" style="174" customWidth="1"/>
    <col min="5382" max="5384" width="15.625" style="174" customWidth="1"/>
    <col min="5385" max="5385" width="13.375" style="174" bestFit="1" customWidth="1"/>
    <col min="5386" max="5386" width="11.125" style="174" customWidth="1"/>
    <col min="5387" max="5632" width="9" style="174"/>
    <col min="5633" max="5633" width="2.75" style="174" customWidth="1"/>
    <col min="5634" max="5634" width="19.25" style="174" bestFit="1" customWidth="1"/>
    <col min="5635" max="5635" width="11.125" style="174" customWidth="1"/>
    <col min="5636" max="5637" width="8.375" style="174" customWidth="1"/>
    <col min="5638" max="5640" width="15.625" style="174" customWidth="1"/>
    <col min="5641" max="5641" width="13.375" style="174" bestFit="1" customWidth="1"/>
    <col min="5642" max="5642" width="11.125" style="174" customWidth="1"/>
    <col min="5643" max="5888" width="9" style="174"/>
    <col min="5889" max="5889" width="2.75" style="174" customWidth="1"/>
    <col min="5890" max="5890" width="19.25" style="174" bestFit="1" customWidth="1"/>
    <col min="5891" max="5891" width="11.125" style="174" customWidth="1"/>
    <col min="5892" max="5893" width="8.375" style="174" customWidth="1"/>
    <col min="5894" max="5896" width="15.625" style="174" customWidth="1"/>
    <col min="5897" max="5897" width="13.375" style="174" bestFit="1" customWidth="1"/>
    <col min="5898" max="5898" width="11.125" style="174" customWidth="1"/>
    <col min="5899" max="6144" width="9" style="174"/>
    <col min="6145" max="6145" width="2.75" style="174" customWidth="1"/>
    <col min="6146" max="6146" width="19.25" style="174" bestFit="1" customWidth="1"/>
    <col min="6147" max="6147" width="11.125" style="174" customWidth="1"/>
    <col min="6148" max="6149" width="8.375" style="174" customWidth="1"/>
    <col min="6150" max="6152" width="15.625" style="174" customWidth="1"/>
    <col min="6153" max="6153" width="13.375" style="174" bestFit="1" customWidth="1"/>
    <col min="6154" max="6154" width="11.125" style="174" customWidth="1"/>
    <col min="6155" max="6400" width="9" style="174"/>
    <col min="6401" max="6401" width="2.75" style="174" customWidth="1"/>
    <col min="6402" max="6402" width="19.25" style="174" bestFit="1" customWidth="1"/>
    <col min="6403" max="6403" width="11.125" style="174" customWidth="1"/>
    <col min="6404" max="6405" width="8.375" style="174" customWidth="1"/>
    <col min="6406" max="6408" width="15.625" style="174" customWidth="1"/>
    <col min="6409" max="6409" width="13.375" style="174" bestFit="1" customWidth="1"/>
    <col min="6410" max="6410" width="11.125" style="174" customWidth="1"/>
    <col min="6411" max="6656" width="9" style="174"/>
    <col min="6657" max="6657" width="2.75" style="174" customWidth="1"/>
    <col min="6658" max="6658" width="19.25" style="174" bestFit="1" customWidth="1"/>
    <col min="6659" max="6659" width="11.125" style="174" customWidth="1"/>
    <col min="6660" max="6661" width="8.375" style="174" customWidth="1"/>
    <col min="6662" max="6664" width="15.625" style="174" customWidth="1"/>
    <col min="6665" max="6665" width="13.375" style="174" bestFit="1" customWidth="1"/>
    <col min="6666" max="6666" width="11.125" style="174" customWidth="1"/>
    <col min="6667" max="6912" width="9" style="174"/>
    <col min="6913" max="6913" width="2.75" style="174" customWidth="1"/>
    <col min="6914" max="6914" width="19.25" style="174" bestFit="1" customWidth="1"/>
    <col min="6915" max="6915" width="11.125" style="174" customWidth="1"/>
    <col min="6916" max="6917" width="8.375" style="174" customWidth="1"/>
    <col min="6918" max="6920" width="15.625" style="174" customWidth="1"/>
    <col min="6921" max="6921" width="13.375" style="174" bestFit="1" customWidth="1"/>
    <col min="6922" max="6922" width="11.125" style="174" customWidth="1"/>
    <col min="6923" max="7168" width="9" style="174"/>
    <col min="7169" max="7169" width="2.75" style="174" customWidth="1"/>
    <col min="7170" max="7170" width="19.25" style="174" bestFit="1" customWidth="1"/>
    <col min="7171" max="7171" width="11.125" style="174" customWidth="1"/>
    <col min="7172" max="7173" width="8.375" style="174" customWidth="1"/>
    <col min="7174" max="7176" width="15.625" style="174" customWidth="1"/>
    <col min="7177" max="7177" width="13.375" style="174" bestFit="1" customWidth="1"/>
    <col min="7178" max="7178" width="11.125" style="174" customWidth="1"/>
    <col min="7179" max="7424" width="9" style="174"/>
    <col min="7425" max="7425" width="2.75" style="174" customWidth="1"/>
    <col min="7426" max="7426" width="19.25" style="174" bestFit="1" customWidth="1"/>
    <col min="7427" max="7427" width="11.125" style="174" customWidth="1"/>
    <col min="7428" max="7429" width="8.375" style="174" customWidth="1"/>
    <col min="7430" max="7432" width="15.625" style="174" customWidth="1"/>
    <col min="7433" max="7433" width="13.375" style="174" bestFit="1" customWidth="1"/>
    <col min="7434" max="7434" width="11.125" style="174" customWidth="1"/>
    <col min="7435" max="7680" width="9" style="174"/>
    <col min="7681" max="7681" width="2.75" style="174" customWidth="1"/>
    <col min="7682" max="7682" width="19.25" style="174" bestFit="1" customWidth="1"/>
    <col min="7683" max="7683" width="11.125" style="174" customWidth="1"/>
    <col min="7684" max="7685" width="8.375" style="174" customWidth="1"/>
    <col min="7686" max="7688" width="15.625" style="174" customWidth="1"/>
    <col min="7689" max="7689" width="13.375" style="174" bestFit="1" customWidth="1"/>
    <col min="7690" max="7690" width="11.125" style="174" customWidth="1"/>
    <col min="7691" max="7936" width="9" style="174"/>
    <col min="7937" max="7937" width="2.75" style="174" customWidth="1"/>
    <col min="7938" max="7938" width="19.25" style="174" bestFit="1" customWidth="1"/>
    <col min="7939" max="7939" width="11.125" style="174" customWidth="1"/>
    <col min="7940" max="7941" width="8.375" style="174" customWidth="1"/>
    <col min="7942" max="7944" width="15.625" style="174" customWidth="1"/>
    <col min="7945" max="7945" width="13.375" style="174" bestFit="1" customWidth="1"/>
    <col min="7946" max="7946" width="11.125" style="174" customWidth="1"/>
    <col min="7947" max="8192" width="9" style="174"/>
    <col min="8193" max="8193" width="2.75" style="174" customWidth="1"/>
    <col min="8194" max="8194" width="19.25" style="174" bestFit="1" customWidth="1"/>
    <col min="8195" max="8195" width="11.125" style="174" customWidth="1"/>
    <col min="8196" max="8197" width="8.375" style="174" customWidth="1"/>
    <col min="8198" max="8200" width="15.625" style="174" customWidth="1"/>
    <col min="8201" max="8201" width="13.375" style="174" bestFit="1" customWidth="1"/>
    <col min="8202" max="8202" width="11.125" style="174" customWidth="1"/>
    <col min="8203" max="8448" width="9" style="174"/>
    <col min="8449" max="8449" width="2.75" style="174" customWidth="1"/>
    <col min="8450" max="8450" width="19.25" style="174" bestFit="1" customWidth="1"/>
    <col min="8451" max="8451" width="11.125" style="174" customWidth="1"/>
    <col min="8452" max="8453" width="8.375" style="174" customWidth="1"/>
    <col min="8454" max="8456" width="15.625" style="174" customWidth="1"/>
    <col min="8457" max="8457" width="13.375" style="174" bestFit="1" customWidth="1"/>
    <col min="8458" max="8458" width="11.125" style="174" customWidth="1"/>
    <col min="8459" max="8704" width="9" style="174"/>
    <col min="8705" max="8705" width="2.75" style="174" customWidth="1"/>
    <col min="8706" max="8706" width="19.25" style="174" bestFit="1" customWidth="1"/>
    <col min="8707" max="8707" width="11.125" style="174" customWidth="1"/>
    <col min="8708" max="8709" width="8.375" style="174" customWidth="1"/>
    <col min="8710" max="8712" width="15.625" style="174" customWidth="1"/>
    <col min="8713" max="8713" width="13.375" style="174" bestFit="1" customWidth="1"/>
    <col min="8714" max="8714" width="11.125" style="174" customWidth="1"/>
    <col min="8715" max="8960" width="9" style="174"/>
    <col min="8961" max="8961" width="2.75" style="174" customWidth="1"/>
    <col min="8962" max="8962" width="19.25" style="174" bestFit="1" customWidth="1"/>
    <col min="8963" max="8963" width="11.125" style="174" customWidth="1"/>
    <col min="8964" max="8965" width="8.375" style="174" customWidth="1"/>
    <col min="8966" max="8968" width="15.625" style="174" customWidth="1"/>
    <col min="8969" max="8969" width="13.375" style="174" bestFit="1" customWidth="1"/>
    <col min="8970" max="8970" width="11.125" style="174" customWidth="1"/>
    <col min="8971" max="9216" width="9" style="174"/>
    <col min="9217" max="9217" width="2.75" style="174" customWidth="1"/>
    <col min="9218" max="9218" width="19.25" style="174" bestFit="1" customWidth="1"/>
    <col min="9219" max="9219" width="11.125" style="174" customWidth="1"/>
    <col min="9220" max="9221" width="8.375" style="174" customWidth="1"/>
    <col min="9222" max="9224" width="15.625" style="174" customWidth="1"/>
    <col min="9225" max="9225" width="13.375" style="174" bestFit="1" customWidth="1"/>
    <col min="9226" max="9226" width="11.125" style="174" customWidth="1"/>
    <col min="9227" max="9472" width="9" style="174"/>
    <col min="9473" max="9473" width="2.75" style="174" customWidth="1"/>
    <col min="9474" max="9474" width="19.25" style="174" bestFit="1" customWidth="1"/>
    <col min="9475" max="9475" width="11.125" style="174" customWidth="1"/>
    <col min="9476" max="9477" width="8.375" style="174" customWidth="1"/>
    <col min="9478" max="9480" width="15.625" style="174" customWidth="1"/>
    <col min="9481" max="9481" width="13.375" style="174" bestFit="1" customWidth="1"/>
    <col min="9482" max="9482" width="11.125" style="174" customWidth="1"/>
    <col min="9483" max="9728" width="9" style="174"/>
    <col min="9729" max="9729" width="2.75" style="174" customWidth="1"/>
    <col min="9730" max="9730" width="19.25" style="174" bestFit="1" customWidth="1"/>
    <col min="9731" max="9731" width="11.125" style="174" customWidth="1"/>
    <col min="9732" max="9733" width="8.375" style="174" customWidth="1"/>
    <col min="9734" max="9736" width="15.625" style="174" customWidth="1"/>
    <col min="9737" max="9737" width="13.375" style="174" bestFit="1" customWidth="1"/>
    <col min="9738" max="9738" width="11.125" style="174" customWidth="1"/>
    <col min="9739" max="9984" width="9" style="174"/>
    <col min="9985" max="9985" width="2.75" style="174" customWidth="1"/>
    <col min="9986" max="9986" width="19.25" style="174" bestFit="1" customWidth="1"/>
    <col min="9987" max="9987" width="11.125" style="174" customWidth="1"/>
    <col min="9988" max="9989" width="8.375" style="174" customWidth="1"/>
    <col min="9990" max="9992" width="15.625" style="174" customWidth="1"/>
    <col min="9993" max="9993" width="13.375" style="174" bestFit="1" customWidth="1"/>
    <col min="9994" max="9994" width="11.125" style="174" customWidth="1"/>
    <col min="9995" max="10240" width="9" style="174"/>
    <col min="10241" max="10241" width="2.75" style="174" customWidth="1"/>
    <col min="10242" max="10242" width="19.25" style="174" bestFit="1" customWidth="1"/>
    <col min="10243" max="10243" width="11.125" style="174" customWidth="1"/>
    <col min="10244" max="10245" width="8.375" style="174" customWidth="1"/>
    <col min="10246" max="10248" width="15.625" style="174" customWidth="1"/>
    <col min="10249" max="10249" width="13.375" style="174" bestFit="1" customWidth="1"/>
    <col min="10250" max="10250" width="11.125" style="174" customWidth="1"/>
    <col min="10251" max="10496" width="9" style="174"/>
    <col min="10497" max="10497" width="2.75" style="174" customWidth="1"/>
    <col min="10498" max="10498" width="19.25" style="174" bestFit="1" customWidth="1"/>
    <col min="10499" max="10499" width="11.125" style="174" customWidth="1"/>
    <col min="10500" max="10501" width="8.375" style="174" customWidth="1"/>
    <col min="10502" max="10504" width="15.625" style="174" customWidth="1"/>
    <col min="10505" max="10505" width="13.375" style="174" bestFit="1" customWidth="1"/>
    <col min="10506" max="10506" width="11.125" style="174" customWidth="1"/>
    <col min="10507" max="10752" width="9" style="174"/>
    <col min="10753" max="10753" width="2.75" style="174" customWidth="1"/>
    <col min="10754" max="10754" width="19.25" style="174" bestFit="1" customWidth="1"/>
    <col min="10755" max="10755" width="11.125" style="174" customWidth="1"/>
    <col min="10756" max="10757" width="8.375" style="174" customWidth="1"/>
    <col min="10758" max="10760" width="15.625" style="174" customWidth="1"/>
    <col min="10761" max="10761" width="13.375" style="174" bestFit="1" customWidth="1"/>
    <col min="10762" max="10762" width="11.125" style="174" customWidth="1"/>
    <col min="10763" max="11008" width="9" style="174"/>
    <col min="11009" max="11009" width="2.75" style="174" customWidth="1"/>
    <col min="11010" max="11010" width="19.25" style="174" bestFit="1" customWidth="1"/>
    <col min="11011" max="11011" width="11.125" style="174" customWidth="1"/>
    <col min="11012" max="11013" width="8.375" style="174" customWidth="1"/>
    <col min="11014" max="11016" width="15.625" style="174" customWidth="1"/>
    <col min="11017" max="11017" width="13.375" style="174" bestFit="1" customWidth="1"/>
    <col min="11018" max="11018" width="11.125" style="174" customWidth="1"/>
    <col min="11019" max="11264" width="9" style="174"/>
    <col min="11265" max="11265" width="2.75" style="174" customWidth="1"/>
    <col min="11266" max="11266" width="19.25" style="174" bestFit="1" customWidth="1"/>
    <col min="11267" max="11267" width="11.125" style="174" customWidth="1"/>
    <col min="11268" max="11269" width="8.375" style="174" customWidth="1"/>
    <col min="11270" max="11272" width="15.625" style="174" customWidth="1"/>
    <col min="11273" max="11273" width="13.375" style="174" bestFit="1" customWidth="1"/>
    <col min="11274" max="11274" width="11.125" style="174" customWidth="1"/>
    <col min="11275" max="11520" width="9" style="174"/>
    <col min="11521" max="11521" width="2.75" style="174" customWidth="1"/>
    <col min="11522" max="11522" width="19.25" style="174" bestFit="1" customWidth="1"/>
    <col min="11523" max="11523" width="11.125" style="174" customWidth="1"/>
    <col min="11524" max="11525" width="8.375" style="174" customWidth="1"/>
    <col min="11526" max="11528" width="15.625" style="174" customWidth="1"/>
    <col min="11529" max="11529" width="13.375" style="174" bestFit="1" customWidth="1"/>
    <col min="11530" max="11530" width="11.125" style="174" customWidth="1"/>
    <col min="11531" max="11776" width="9" style="174"/>
    <col min="11777" max="11777" width="2.75" style="174" customWidth="1"/>
    <col min="11778" max="11778" width="19.25" style="174" bestFit="1" customWidth="1"/>
    <col min="11779" max="11779" width="11.125" style="174" customWidth="1"/>
    <col min="11780" max="11781" width="8.375" style="174" customWidth="1"/>
    <col min="11782" max="11784" width="15.625" style="174" customWidth="1"/>
    <col min="11785" max="11785" width="13.375" style="174" bestFit="1" customWidth="1"/>
    <col min="11786" max="11786" width="11.125" style="174" customWidth="1"/>
    <col min="11787" max="12032" width="9" style="174"/>
    <col min="12033" max="12033" width="2.75" style="174" customWidth="1"/>
    <col min="12034" max="12034" width="19.25" style="174" bestFit="1" customWidth="1"/>
    <col min="12035" max="12035" width="11.125" style="174" customWidth="1"/>
    <col min="12036" max="12037" width="8.375" style="174" customWidth="1"/>
    <col min="12038" max="12040" width="15.625" style="174" customWidth="1"/>
    <col min="12041" max="12041" width="13.375" style="174" bestFit="1" customWidth="1"/>
    <col min="12042" max="12042" width="11.125" style="174" customWidth="1"/>
    <col min="12043" max="12288" width="9" style="174"/>
    <col min="12289" max="12289" width="2.75" style="174" customWidth="1"/>
    <col min="12290" max="12290" width="19.25" style="174" bestFit="1" customWidth="1"/>
    <col min="12291" max="12291" width="11.125" style="174" customWidth="1"/>
    <col min="12292" max="12293" width="8.375" style="174" customWidth="1"/>
    <col min="12294" max="12296" width="15.625" style="174" customWidth="1"/>
    <col min="12297" max="12297" width="13.375" style="174" bestFit="1" customWidth="1"/>
    <col min="12298" max="12298" width="11.125" style="174" customWidth="1"/>
    <col min="12299" max="12544" width="9" style="174"/>
    <col min="12545" max="12545" width="2.75" style="174" customWidth="1"/>
    <col min="12546" max="12546" width="19.25" style="174" bestFit="1" customWidth="1"/>
    <col min="12547" max="12547" width="11.125" style="174" customWidth="1"/>
    <col min="12548" max="12549" width="8.375" style="174" customWidth="1"/>
    <col min="12550" max="12552" width="15.625" style="174" customWidth="1"/>
    <col min="12553" max="12553" width="13.375" style="174" bestFit="1" customWidth="1"/>
    <col min="12554" max="12554" width="11.125" style="174" customWidth="1"/>
    <col min="12555" max="12800" width="9" style="174"/>
    <col min="12801" max="12801" width="2.75" style="174" customWidth="1"/>
    <col min="12802" max="12802" width="19.25" style="174" bestFit="1" customWidth="1"/>
    <col min="12803" max="12803" width="11.125" style="174" customWidth="1"/>
    <col min="12804" max="12805" width="8.375" style="174" customWidth="1"/>
    <col min="12806" max="12808" width="15.625" style="174" customWidth="1"/>
    <col min="12809" max="12809" width="13.375" style="174" bestFit="1" customWidth="1"/>
    <col min="12810" max="12810" width="11.125" style="174" customWidth="1"/>
    <col min="12811" max="13056" width="9" style="174"/>
    <col min="13057" max="13057" width="2.75" style="174" customWidth="1"/>
    <col min="13058" max="13058" width="19.25" style="174" bestFit="1" customWidth="1"/>
    <col min="13059" max="13059" width="11.125" style="174" customWidth="1"/>
    <col min="13060" max="13061" width="8.375" style="174" customWidth="1"/>
    <col min="13062" max="13064" width="15.625" style="174" customWidth="1"/>
    <col min="13065" max="13065" width="13.375" style="174" bestFit="1" customWidth="1"/>
    <col min="13066" max="13066" width="11.125" style="174" customWidth="1"/>
    <col min="13067" max="13312" width="9" style="174"/>
    <col min="13313" max="13313" width="2.75" style="174" customWidth="1"/>
    <col min="13314" max="13314" width="19.25" style="174" bestFit="1" customWidth="1"/>
    <col min="13315" max="13315" width="11.125" style="174" customWidth="1"/>
    <col min="13316" max="13317" width="8.375" style="174" customWidth="1"/>
    <col min="13318" max="13320" width="15.625" style="174" customWidth="1"/>
    <col min="13321" max="13321" width="13.375" style="174" bestFit="1" customWidth="1"/>
    <col min="13322" max="13322" width="11.125" style="174" customWidth="1"/>
    <col min="13323" max="13568" width="9" style="174"/>
    <col min="13569" max="13569" width="2.75" style="174" customWidth="1"/>
    <col min="13570" max="13570" width="19.25" style="174" bestFit="1" customWidth="1"/>
    <col min="13571" max="13571" width="11.125" style="174" customWidth="1"/>
    <col min="13572" max="13573" width="8.375" style="174" customWidth="1"/>
    <col min="13574" max="13576" width="15.625" style="174" customWidth="1"/>
    <col min="13577" max="13577" width="13.375" style="174" bestFit="1" customWidth="1"/>
    <col min="13578" max="13578" width="11.125" style="174" customWidth="1"/>
    <col min="13579" max="13824" width="9" style="174"/>
    <col min="13825" max="13825" width="2.75" style="174" customWidth="1"/>
    <col min="13826" max="13826" width="19.25" style="174" bestFit="1" customWidth="1"/>
    <col min="13827" max="13827" width="11.125" style="174" customWidth="1"/>
    <col min="13828" max="13829" width="8.375" style="174" customWidth="1"/>
    <col min="13830" max="13832" width="15.625" style="174" customWidth="1"/>
    <col min="13833" max="13833" width="13.375" style="174" bestFit="1" customWidth="1"/>
    <col min="13834" max="13834" width="11.125" style="174" customWidth="1"/>
    <col min="13835" max="14080" width="9" style="174"/>
    <col min="14081" max="14081" width="2.75" style="174" customWidth="1"/>
    <col min="14082" max="14082" width="19.25" style="174" bestFit="1" customWidth="1"/>
    <col min="14083" max="14083" width="11.125" style="174" customWidth="1"/>
    <col min="14084" max="14085" width="8.375" style="174" customWidth="1"/>
    <col min="14086" max="14088" width="15.625" style="174" customWidth="1"/>
    <col min="14089" max="14089" width="13.375" style="174" bestFit="1" customWidth="1"/>
    <col min="14090" max="14090" width="11.125" style="174" customWidth="1"/>
    <col min="14091" max="14336" width="9" style="174"/>
    <col min="14337" max="14337" width="2.75" style="174" customWidth="1"/>
    <col min="14338" max="14338" width="19.25" style="174" bestFit="1" customWidth="1"/>
    <col min="14339" max="14339" width="11.125" style="174" customWidth="1"/>
    <col min="14340" max="14341" width="8.375" style="174" customWidth="1"/>
    <col min="14342" max="14344" width="15.625" style="174" customWidth="1"/>
    <col min="14345" max="14345" width="13.375" style="174" bestFit="1" customWidth="1"/>
    <col min="14346" max="14346" width="11.125" style="174" customWidth="1"/>
    <col min="14347" max="14592" width="9" style="174"/>
    <col min="14593" max="14593" width="2.75" style="174" customWidth="1"/>
    <col min="14594" max="14594" width="19.25" style="174" bestFit="1" customWidth="1"/>
    <col min="14595" max="14595" width="11.125" style="174" customWidth="1"/>
    <col min="14596" max="14597" width="8.375" style="174" customWidth="1"/>
    <col min="14598" max="14600" width="15.625" style="174" customWidth="1"/>
    <col min="14601" max="14601" width="13.375" style="174" bestFit="1" customWidth="1"/>
    <col min="14602" max="14602" width="11.125" style="174" customWidth="1"/>
    <col min="14603" max="14848" width="9" style="174"/>
    <col min="14849" max="14849" width="2.75" style="174" customWidth="1"/>
    <col min="14850" max="14850" width="19.25" style="174" bestFit="1" customWidth="1"/>
    <col min="14851" max="14851" width="11.125" style="174" customWidth="1"/>
    <col min="14852" max="14853" width="8.375" style="174" customWidth="1"/>
    <col min="14854" max="14856" width="15.625" style="174" customWidth="1"/>
    <col min="14857" max="14857" width="13.375" style="174" bestFit="1" customWidth="1"/>
    <col min="14858" max="14858" width="11.125" style="174" customWidth="1"/>
    <col min="14859" max="15104" width="9" style="174"/>
    <col min="15105" max="15105" width="2.75" style="174" customWidth="1"/>
    <col min="15106" max="15106" width="19.25" style="174" bestFit="1" customWidth="1"/>
    <col min="15107" max="15107" width="11.125" style="174" customWidth="1"/>
    <col min="15108" max="15109" width="8.375" style="174" customWidth="1"/>
    <col min="15110" max="15112" width="15.625" style="174" customWidth="1"/>
    <col min="15113" max="15113" width="13.375" style="174" bestFit="1" customWidth="1"/>
    <col min="15114" max="15114" width="11.125" style="174" customWidth="1"/>
    <col min="15115" max="15360" width="9" style="174"/>
    <col min="15361" max="15361" width="2.75" style="174" customWidth="1"/>
    <col min="15362" max="15362" width="19.25" style="174" bestFit="1" customWidth="1"/>
    <col min="15363" max="15363" width="11.125" style="174" customWidth="1"/>
    <col min="15364" max="15365" width="8.375" style="174" customWidth="1"/>
    <col min="15366" max="15368" width="15.625" style="174" customWidth="1"/>
    <col min="15369" max="15369" width="13.375" style="174" bestFit="1" customWidth="1"/>
    <col min="15370" max="15370" width="11.125" style="174" customWidth="1"/>
    <col min="15371" max="15616" width="9" style="174"/>
    <col min="15617" max="15617" width="2.75" style="174" customWidth="1"/>
    <col min="15618" max="15618" width="19.25" style="174" bestFit="1" customWidth="1"/>
    <col min="15619" max="15619" width="11.125" style="174" customWidth="1"/>
    <col min="15620" max="15621" width="8.375" style="174" customWidth="1"/>
    <col min="15622" max="15624" width="15.625" style="174" customWidth="1"/>
    <col min="15625" max="15625" width="13.375" style="174" bestFit="1" customWidth="1"/>
    <col min="15626" max="15626" width="11.125" style="174" customWidth="1"/>
    <col min="15627" max="15872" width="9" style="174"/>
    <col min="15873" max="15873" width="2.75" style="174" customWidth="1"/>
    <col min="15874" max="15874" width="19.25" style="174" bestFit="1" customWidth="1"/>
    <col min="15875" max="15875" width="11.125" style="174" customWidth="1"/>
    <col min="15876" max="15877" width="8.375" style="174" customWidth="1"/>
    <col min="15878" max="15880" width="15.625" style="174" customWidth="1"/>
    <col min="15881" max="15881" width="13.375" style="174" bestFit="1" customWidth="1"/>
    <col min="15882" max="15882" width="11.125" style="174" customWidth="1"/>
    <col min="15883" max="16128" width="9" style="174"/>
    <col min="16129" max="16129" width="2.75" style="174" customWidth="1"/>
    <col min="16130" max="16130" width="19.25" style="174" bestFit="1" customWidth="1"/>
    <col min="16131" max="16131" width="11.125" style="174" customWidth="1"/>
    <col min="16132" max="16133" width="8.375" style="174" customWidth="1"/>
    <col min="16134" max="16136" width="15.625" style="174" customWidth="1"/>
    <col min="16137" max="16137" width="13.375" style="174" bestFit="1" customWidth="1"/>
    <col min="16138" max="16138" width="11.125" style="174" customWidth="1"/>
    <col min="16139" max="16384" width="9" style="174"/>
  </cols>
  <sheetData>
    <row r="2" spans="1:10" ht="19.899999999999999" customHeight="1" x14ac:dyDescent="0.15">
      <c r="A2" s="36" t="s">
        <v>76</v>
      </c>
      <c r="B2" s="260"/>
      <c r="C2" s="259"/>
      <c r="D2" s="259"/>
      <c r="E2" s="259"/>
      <c r="F2" s="259"/>
      <c r="G2" s="259"/>
      <c r="H2" s="259"/>
      <c r="I2" s="259"/>
      <c r="J2" s="263" t="s">
        <v>366</v>
      </c>
    </row>
    <row r="3" spans="1:10" s="176" customFormat="1" ht="19.899999999999999" customHeight="1" x14ac:dyDescent="0.15">
      <c r="A3" s="765"/>
      <c r="B3" s="766"/>
      <c r="C3" s="769" t="s">
        <v>709</v>
      </c>
      <c r="D3" s="770"/>
      <c r="E3" s="770"/>
      <c r="F3" s="770">
        <v>0</v>
      </c>
      <c r="G3" s="771"/>
      <c r="H3" s="772"/>
      <c r="I3" s="773" t="s">
        <v>601</v>
      </c>
      <c r="J3" s="775" t="s">
        <v>319</v>
      </c>
    </row>
    <row r="4" spans="1:10" s="176" customFormat="1" ht="19.899999999999999" customHeight="1" x14ac:dyDescent="0.15">
      <c r="A4" s="767"/>
      <c r="B4" s="768"/>
      <c r="C4" s="343" t="s">
        <v>67</v>
      </c>
      <c r="D4" s="343" t="s">
        <v>309</v>
      </c>
      <c r="E4" s="343" t="s">
        <v>68</v>
      </c>
      <c r="F4" s="767" t="s">
        <v>77</v>
      </c>
      <c r="G4" s="776"/>
      <c r="H4" s="777"/>
      <c r="I4" s="774"/>
      <c r="J4" s="775"/>
    </row>
    <row r="5" spans="1:10" s="187" customFormat="1" ht="20.100000000000001" customHeight="1" x14ac:dyDescent="0.15">
      <c r="A5" s="760" t="s">
        <v>69</v>
      </c>
      <c r="B5" s="761"/>
      <c r="C5" s="182">
        <v>12481116</v>
      </c>
      <c r="D5" s="183">
        <v>1.05</v>
      </c>
      <c r="E5" s="184">
        <v>1</v>
      </c>
      <c r="F5" s="200"/>
      <c r="G5" s="200"/>
      <c r="H5" s="200"/>
      <c r="I5" s="185">
        <v>11883226</v>
      </c>
      <c r="J5" s="186">
        <v>597890</v>
      </c>
    </row>
    <row r="6" spans="1:10" s="187" customFormat="1" ht="20.100000000000001" customHeight="1" x14ac:dyDescent="0.15">
      <c r="A6" s="188">
        <v>1</v>
      </c>
      <c r="B6" s="189" t="s">
        <v>60</v>
      </c>
      <c r="C6" s="155">
        <v>2773493</v>
      </c>
      <c r="D6" s="190">
        <v>1.06</v>
      </c>
      <c r="E6" s="190">
        <v>0.222</v>
      </c>
      <c r="F6" s="600" t="s">
        <v>70</v>
      </c>
      <c r="G6" s="201" t="s">
        <v>71</v>
      </c>
      <c r="H6" s="201" t="s">
        <v>23</v>
      </c>
      <c r="I6" s="156">
        <v>2616301</v>
      </c>
      <c r="J6" s="191">
        <v>157192</v>
      </c>
    </row>
    <row r="7" spans="1:10" s="187" customFormat="1" ht="20.100000000000001" customHeight="1" x14ac:dyDescent="0.15">
      <c r="A7" s="188">
        <v>2</v>
      </c>
      <c r="B7" s="189" t="s">
        <v>201</v>
      </c>
      <c r="C7" s="192">
        <v>2459395</v>
      </c>
      <c r="D7" s="193">
        <v>0.89500000000000002</v>
      </c>
      <c r="E7" s="193">
        <v>0.19700000000000001</v>
      </c>
      <c r="F7" s="601" t="s">
        <v>17</v>
      </c>
      <c r="G7" s="202" t="s">
        <v>71</v>
      </c>
      <c r="H7" s="202" t="s">
        <v>190</v>
      </c>
      <c r="I7" s="159">
        <v>2747547</v>
      </c>
      <c r="J7" s="194">
        <v>-288152</v>
      </c>
    </row>
    <row r="8" spans="1:10" s="187" customFormat="1" ht="20.100000000000001" customHeight="1" x14ac:dyDescent="0.15">
      <c r="A8" s="188"/>
      <c r="B8" s="189" t="s">
        <v>59</v>
      </c>
      <c r="C8" s="192">
        <v>444699</v>
      </c>
      <c r="D8" s="193">
        <v>1.0509999999999999</v>
      </c>
      <c r="E8" s="193">
        <v>3.5999999999999997E-2</v>
      </c>
      <c r="F8" s="601" t="s">
        <v>17</v>
      </c>
      <c r="G8" s="202" t="s">
        <v>72</v>
      </c>
      <c r="H8" s="202" t="s">
        <v>190</v>
      </c>
      <c r="I8" s="159">
        <v>423303</v>
      </c>
      <c r="J8" s="194">
        <v>21396</v>
      </c>
    </row>
    <row r="9" spans="1:10" s="187" customFormat="1" ht="20.100000000000001" customHeight="1" x14ac:dyDescent="0.15">
      <c r="A9" s="188">
        <v>3</v>
      </c>
      <c r="B9" s="189" t="s">
        <v>62</v>
      </c>
      <c r="C9" s="192">
        <v>1122826</v>
      </c>
      <c r="D9" s="193">
        <v>0.83</v>
      </c>
      <c r="E9" s="193">
        <v>0.09</v>
      </c>
      <c r="F9" s="601" t="s">
        <v>27</v>
      </c>
      <c r="G9" s="202" t="s">
        <v>26</v>
      </c>
      <c r="H9" s="202" t="s">
        <v>17</v>
      </c>
      <c r="I9" s="159">
        <v>1352322</v>
      </c>
      <c r="J9" s="194">
        <v>-229496</v>
      </c>
    </row>
    <row r="10" spans="1:10" s="187" customFormat="1" ht="20.100000000000001" customHeight="1" x14ac:dyDescent="0.15">
      <c r="A10" s="188">
        <v>4</v>
      </c>
      <c r="B10" s="189" t="s">
        <v>234</v>
      </c>
      <c r="C10" s="192">
        <v>1044795</v>
      </c>
      <c r="D10" s="193">
        <v>1.3640000000000001</v>
      </c>
      <c r="E10" s="193">
        <v>8.4000000000000005E-2</v>
      </c>
      <c r="F10" s="601" t="s">
        <v>190</v>
      </c>
      <c r="G10" s="202" t="s">
        <v>27</v>
      </c>
      <c r="H10" s="202" t="s">
        <v>17</v>
      </c>
      <c r="I10" s="159">
        <v>766045</v>
      </c>
      <c r="J10" s="194">
        <v>278750</v>
      </c>
    </row>
    <row r="11" spans="1:10" s="187" customFormat="1" ht="20.100000000000001" customHeight="1" x14ac:dyDescent="0.15">
      <c r="A11" s="188">
        <v>5</v>
      </c>
      <c r="B11" s="189" t="s">
        <v>229</v>
      </c>
      <c r="C11" s="192">
        <v>854997</v>
      </c>
      <c r="D11" s="193">
        <v>1.1659999999999999</v>
      </c>
      <c r="E11" s="193">
        <v>6.9000000000000006E-2</v>
      </c>
      <c r="F11" s="601" t="s">
        <v>27</v>
      </c>
      <c r="G11" s="202" t="s">
        <v>70</v>
      </c>
      <c r="H11" s="202" t="s">
        <v>17</v>
      </c>
      <c r="I11" s="159">
        <v>733319</v>
      </c>
      <c r="J11" s="194">
        <v>121678</v>
      </c>
    </row>
    <row r="12" spans="1:10" s="187" customFormat="1" ht="20.100000000000001" customHeight="1" x14ac:dyDescent="0.15">
      <c r="A12" s="188">
        <v>6</v>
      </c>
      <c r="B12" s="189" t="s">
        <v>236</v>
      </c>
      <c r="C12" s="192">
        <v>653631</v>
      </c>
      <c r="D12" s="193">
        <v>1.3819999999999999</v>
      </c>
      <c r="E12" s="193">
        <v>5.1999999999999998E-2</v>
      </c>
      <c r="F12" s="601" t="s">
        <v>27</v>
      </c>
      <c r="G12" s="202" t="s">
        <v>17</v>
      </c>
      <c r="H12" s="202" t="s">
        <v>26</v>
      </c>
      <c r="I12" s="159">
        <v>472905</v>
      </c>
      <c r="J12" s="194">
        <v>180726</v>
      </c>
    </row>
    <row r="13" spans="1:10" s="187" customFormat="1" ht="20.100000000000001" customHeight="1" x14ac:dyDescent="0.15">
      <c r="A13" s="188">
        <v>7</v>
      </c>
      <c r="B13" s="189" t="s">
        <v>244</v>
      </c>
      <c r="C13" s="192">
        <v>543824</v>
      </c>
      <c r="D13" s="193">
        <v>1.1950000000000001</v>
      </c>
      <c r="E13" s="193">
        <v>4.3999999999999997E-2</v>
      </c>
      <c r="F13" s="601" t="s">
        <v>71</v>
      </c>
      <c r="G13" s="202" t="s">
        <v>796</v>
      </c>
      <c r="H13" s="202" t="s">
        <v>190</v>
      </c>
      <c r="I13" s="159">
        <v>455143</v>
      </c>
      <c r="J13" s="194">
        <v>88681</v>
      </c>
    </row>
    <row r="14" spans="1:10" s="187" customFormat="1" ht="20.100000000000001" customHeight="1" x14ac:dyDescent="0.15">
      <c r="A14" s="188">
        <v>8</v>
      </c>
      <c r="B14" s="189" t="s">
        <v>64</v>
      </c>
      <c r="C14" s="192">
        <v>405490</v>
      </c>
      <c r="D14" s="193">
        <v>1.173</v>
      </c>
      <c r="E14" s="193">
        <v>3.2000000000000001E-2</v>
      </c>
      <c r="F14" s="601" t="s">
        <v>17</v>
      </c>
      <c r="G14" s="202" t="s">
        <v>71</v>
      </c>
      <c r="H14" s="202" t="s">
        <v>190</v>
      </c>
      <c r="I14" s="159">
        <v>345810</v>
      </c>
      <c r="J14" s="194">
        <v>59680</v>
      </c>
    </row>
    <row r="15" spans="1:10" s="187" customFormat="1" ht="20.100000000000001" customHeight="1" x14ac:dyDescent="0.15">
      <c r="A15" s="188">
        <v>9</v>
      </c>
      <c r="B15" s="189" t="s">
        <v>240</v>
      </c>
      <c r="C15" s="192">
        <v>395702</v>
      </c>
      <c r="D15" s="193">
        <v>1.1020000000000001</v>
      </c>
      <c r="E15" s="193">
        <v>3.2000000000000001E-2</v>
      </c>
      <c r="F15" s="601" t="s">
        <v>27</v>
      </c>
      <c r="G15" s="202" t="s">
        <v>17</v>
      </c>
      <c r="H15" s="202" t="s">
        <v>501</v>
      </c>
      <c r="I15" s="159">
        <v>359224</v>
      </c>
      <c r="J15" s="194">
        <v>36478</v>
      </c>
    </row>
    <row r="16" spans="1:10" s="187" customFormat="1" ht="20.100000000000001" customHeight="1" x14ac:dyDescent="0.15">
      <c r="A16" s="188">
        <v>10</v>
      </c>
      <c r="B16" s="189" t="s">
        <v>235</v>
      </c>
      <c r="C16" s="192">
        <v>394024</v>
      </c>
      <c r="D16" s="193">
        <v>1.2509999999999999</v>
      </c>
      <c r="E16" s="193">
        <v>3.2000000000000001E-2</v>
      </c>
      <c r="F16" s="601" t="s">
        <v>27</v>
      </c>
      <c r="G16" s="202" t="s">
        <v>71</v>
      </c>
      <c r="H16" s="202" t="s">
        <v>70</v>
      </c>
      <c r="I16" s="159">
        <v>315022</v>
      </c>
      <c r="J16" s="194">
        <v>79002</v>
      </c>
    </row>
    <row r="17" spans="1:10" s="187" customFormat="1" ht="20.100000000000001" customHeight="1" x14ac:dyDescent="0.15">
      <c r="A17" s="188">
        <v>11</v>
      </c>
      <c r="B17" s="189" t="s">
        <v>241</v>
      </c>
      <c r="C17" s="192">
        <v>269898</v>
      </c>
      <c r="D17" s="193">
        <v>1.125</v>
      </c>
      <c r="E17" s="193">
        <v>2.1999999999999999E-2</v>
      </c>
      <c r="F17" s="601" t="s">
        <v>71</v>
      </c>
      <c r="G17" s="202" t="s">
        <v>190</v>
      </c>
      <c r="H17" s="202" t="s">
        <v>17</v>
      </c>
      <c r="I17" s="159">
        <v>239838</v>
      </c>
      <c r="J17" s="194">
        <v>30060</v>
      </c>
    </row>
    <row r="18" spans="1:10" s="187" customFormat="1" ht="20.100000000000001" customHeight="1" x14ac:dyDescent="0.15">
      <c r="A18" s="188">
        <v>12</v>
      </c>
      <c r="B18" s="189" t="s">
        <v>237</v>
      </c>
      <c r="C18" s="192">
        <v>256308</v>
      </c>
      <c r="D18" s="193">
        <v>1.163</v>
      </c>
      <c r="E18" s="193">
        <v>2.1000000000000001E-2</v>
      </c>
      <c r="F18" s="601" t="s">
        <v>17</v>
      </c>
      <c r="G18" s="202" t="s">
        <v>71</v>
      </c>
      <c r="H18" s="202" t="s">
        <v>190</v>
      </c>
      <c r="I18" s="159">
        <v>220298</v>
      </c>
      <c r="J18" s="194">
        <v>36010</v>
      </c>
    </row>
    <row r="19" spans="1:10" s="187" customFormat="1" ht="20.100000000000001" customHeight="1" x14ac:dyDescent="0.15">
      <c r="A19" s="188">
        <v>13</v>
      </c>
      <c r="B19" s="189" t="s">
        <v>230</v>
      </c>
      <c r="C19" s="192">
        <v>212190</v>
      </c>
      <c r="D19" s="193">
        <v>1.171</v>
      </c>
      <c r="E19" s="193">
        <v>1.7000000000000001E-2</v>
      </c>
      <c r="F19" s="601" t="s">
        <v>30</v>
      </c>
      <c r="G19" s="202" t="s">
        <v>8</v>
      </c>
      <c r="H19" s="202" t="s">
        <v>17</v>
      </c>
      <c r="I19" s="159">
        <v>181202</v>
      </c>
      <c r="J19" s="194">
        <v>30988</v>
      </c>
    </row>
    <row r="20" spans="1:10" s="187" customFormat="1" ht="20.100000000000001" customHeight="1" x14ac:dyDescent="0.15">
      <c r="A20" s="188">
        <v>14</v>
      </c>
      <c r="B20" s="189" t="s">
        <v>232</v>
      </c>
      <c r="C20" s="192">
        <v>122283</v>
      </c>
      <c r="D20" s="193">
        <v>0.98799999999999999</v>
      </c>
      <c r="E20" s="193">
        <v>0.01</v>
      </c>
      <c r="F20" s="601" t="s">
        <v>70</v>
      </c>
      <c r="G20" s="202" t="s">
        <v>71</v>
      </c>
      <c r="H20" s="202" t="s">
        <v>23</v>
      </c>
      <c r="I20" s="159">
        <v>123762</v>
      </c>
      <c r="J20" s="194">
        <v>-1479</v>
      </c>
    </row>
    <row r="21" spans="1:10" s="187" customFormat="1" ht="20.100000000000001" customHeight="1" x14ac:dyDescent="0.15">
      <c r="A21" s="188">
        <v>15</v>
      </c>
      <c r="B21" s="189" t="s">
        <v>61</v>
      </c>
      <c r="C21" s="192">
        <v>110574</v>
      </c>
      <c r="D21" s="193">
        <v>0.877</v>
      </c>
      <c r="E21" s="193">
        <v>8.9999999999999993E-3</v>
      </c>
      <c r="F21" s="601" t="s">
        <v>71</v>
      </c>
      <c r="G21" s="202" t="s">
        <v>17</v>
      </c>
      <c r="H21" s="202" t="s">
        <v>72</v>
      </c>
      <c r="I21" s="159">
        <v>126101</v>
      </c>
      <c r="J21" s="194">
        <v>-15527</v>
      </c>
    </row>
    <row r="22" spans="1:10" s="187" customFormat="1" ht="20.100000000000001" customHeight="1" x14ac:dyDescent="0.15">
      <c r="A22" s="188">
        <v>16</v>
      </c>
      <c r="B22" s="189" t="s">
        <v>547</v>
      </c>
      <c r="C22" s="192">
        <v>100900</v>
      </c>
      <c r="D22" s="193">
        <v>0.60799999999999998</v>
      </c>
      <c r="E22" s="193">
        <v>8.0000000000000002E-3</v>
      </c>
      <c r="F22" s="601" t="s">
        <v>26</v>
      </c>
      <c r="G22" s="202" t="s">
        <v>318</v>
      </c>
      <c r="H22" s="202" t="s">
        <v>75</v>
      </c>
      <c r="I22" s="159">
        <v>165885</v>
      </c>
      <c r="J22" s="194">
        <v>-64985</v>
      </c>
    </row>
    <row r="23" spans="1:10" s="187" customFormat="1" ht="20.100000000000001" customHeight="1" x14ac:dyDescent="0.15">
      <c r="A23" s="188">
        <v>17</v>
      </c>
      <c r="B23" s="189" t="s">
        <v>63</v>
      </c>
      <c r="C23" s="192">
        <v>83035</v>
      </c>
      <c r="D23" s="193">
        <v>1.5569999999999999</v>
      </c>
      <c r="E23" s="193">
        <v>7.0000000000000001E-3</v>
      </c>
      <c r="F23" s="601" t="s">
        <v>71</v>
      </c>
      <c r="G23" s="202" t="s">
        <v>23</v>
      </c>
      <c r="H23" s="202" t="s">
        <v>8</v>
      </c>
      <c r="I23" s="159">
        <v>53345</v>
      </c>
      <c r="J23" s="194">
        <v>29690</v>
      </c>
    </row>
    <row r="24" spans="1:10" s="187" customFormat="1" ht="20.100000000000001" customHeight="1" x14ac:dyDescent="0.15">
      <c r="A24" s="188">
        <v>18</v>
      </c>
      <c r="B24" s="189" t="s">
        <v>710</v>
      </c>
      <c r="C24" s="192">
        <v>76707</v>
      </c>
      <c r="D24" s="193">
        <v>1.5629999999999999</v>
      </c>
      <c r="E24" s="193">
        <v>6.0000000000000001E-3</v>
      </c>
      <c r="F24" s="601" t="s">
        <v>71</v>
      </c>
      <c r="G24" s="202" t="s">
        <v>23</v>
      </c>
      <c r="H24" s="202" t="s">
        <v>70</v>
      </c>
      <c r="I24" s="159">
        <v>49085</v>
      </c>
      <c r="J24" s="194">
        <v>27622</v>
      </c>
    </row>
    <row r="25" spans="1:10" s="187" customFormat="1" ht="20.100000000000001" customHeight="1" x14ac:dyDescent="0.15">
      <c r="A25" s="188">
        <v>19</v>
      </c>
      <c r="B25" s="189" t="s">
        <v>384</v>
      </c>
      <c r="C25" s="192">
        <v>67906</v>
      </c>
      <c r="D25" s="193">
        <v>1.006</v>
      </c>
      <c r="E25" s="193">
        <v>5.0000000000000001E-3</v>
      </c>
      <c r="F25" s="601" t="s">
        <v>71</v>
      </c>
      <c r="G25" s="202" t="s">
        <v>70</v>
      </c>
      <c r="H25" s="202" t="s">
        <v>190</v>
      </c>
      <c r="I25" s="159">
        <v>67528</v>
      </c>
      <c r="J25" s="194">
        <v>378</v>
      </c>
    </row>
    <row r="26" spans="1:10" s="187" customFormat="1" ht="20.100000000000001" customHeight="1" x14ac:dyDescent="0.15">
      <c r="A26" s="188">
        <v>20</v>
      </c>
      <c r="B26" s="189" t="s">
        <v>602</v>
      </c>
      <c r="C26" s="192">
        <v>63026</v>
      </c>
      <c r="D26" s="193">
        <v>1.044</v>
      </c>
      <c r="E26" s="193">
        <v>5.0000000000000001E-3</v>
      </c>
      <c r="F26" s="601" t="s">
        <v>71</v>
      </c>
      <c r="G26" s="202" t="s">
        <v>321</v>
      </c>
      <c r="H26" s="202" t="s">
        <v>72</v>
      </c>
      <c r="I26" s="159">
        <v>60366</v>
      </c>
      <c r="J26" s="194">
        <v>2660</v>
      </c>
    </row>
    <row r="27" spans="1:10" s="187" customFormat="1" ht="20.100000000000001" customHeight="1" x14ac:dyDescent="0.15">
      <c r="A27" s="195"/>
      <c r="B27" s="196" t="s">
        <v>188</v>
      </c>
      <c r="C27" s="305">
        <v>470112</v>
      </c>
      <c r="D27" s="197">
        <v>1.0880000000000001</v>
      </c>
      <c r="E27" s="197">
        <v>3.7999999999999999E-2</v>
      </c>
      <c r="F27" s="602"/>
      <c r="G27" s="203"/>
      <c r="H27" s="203"/>
      <c r="I27" s="306">
        <v>432178</v>
      </c>
      <c r="J27" s="198">
        <v>37934</v>
      </c>
    </row>
    <row r="28" spans="1:10" ht="19.899999999999999" customHeight="1" x14ac:dyDescent="0.15">
      <c r="A28" s="259"/>
      <c r="B28" s="260"/>
      <c r="C28" s="259"/>
      <c r="D28" s="259"/>
      <c r="E28" s="259"/>
      <c r="F28" s="259"/>
      <c r="G28" s="259"/>
      <c r="H28" s="259"/>
      <c r="I28" s="259"/>
      <c r="J28" s="259"/>
    </row>
    <row r="29" spans="1:10" ht="19.899999999999999" customHeight="1" x14ac:dyDescent="0.15">
      <c r="A29" s="36" t="s">
        <v>78</v>
      </c>
      <c r="B29" s="260"/>
      <c r="C29" s="259"/>
      <c r="D29" s="259"/>
      <c r="E29" s="259"/>
      <c r="F29" s="259"/>
      <c r="G29" s="259"/>
      <c r="H29" s="259"/>
      <c r="I29" s="259"/>
      <c r="J29" s="263" t="s">
        <v>366</v>
      </c>
    </row>
    <row r="30" spans="1:10" s="176" customFormat="1" ht="19.899999999999999" customHeight="1" x14ac:dyDescent="0.15">
      <c r="A30" s="765"/>
      <c r="B30" s="766"/>
      <c r="C30" s="765" t="s">
        <v>709</v>
      </c>
      <c r="D30" s="778"/>
      <c r="E30" s="778"/>
      <c r="F30" s="778">
        <v>0</v>
      </c>
      <c r="G30" s="779"/>
      <c r="H30" s="780"/>
      <c r="I30" s="773" t="s">
        <v>601</v>
      </c>
      <c r="J30" s="775" t="s">
        <v>319</v>
      </c>
    </row>
    <row r="31" spans="1:10" s="176" customFormat="1" ht="19.899999999999999" customHeight="1" x14ac:dyDescent="0.15">
      <c r="A31" s="767"/>
      <c r="B31" s="768"/>
      <c r="C31" s="497" t="s">
        <v>67</v>
      </c>
      <c r="D31" s="497" t="s">
        <v>309</v>
      </c>
      <c r="E31" s="497" t="s">
        <v>68</v>
      </c>
      <c r="F31" s="769" t="s">
        <v>77</v>
      </c>
      <c r="G31" s="771"/>
      <c r="H31" s="772"/>
      <c r="I31" s="774"/>
      <c r="J31" s="775"/>
    </row>
    <row r="32" spans="1:10" s="187" customFormat="1" ht="20.100000000000001" customHeight="1" x14ac:dyDescent="0.15">
      <c r="A32" s="760" t="s">
        <v>69</v>
      </c>
      <c r="B32" s="761"/>
      <c r="C32" s="182">
        <v>35162177</v>
      </c>
      <c r="D32" s="183">
        <v>1.02</v>
      </c>
      <c r="E32" s="184">
        <v>1</v>
      </c>
      <c r="F32" s="200"/>
      <c r="G32" s="200"/>
      <c r="H32" s="200"/>
      <c r="I32" s="185">
        <v>34486858</v>
      </c>
      <c r="J32" s="186">
        <v>675319</v>
      </c>
    </row>
    <row r="33" spans="1:10" s="187" customFormat="1" ht="20.100000000000001" customHeight="1" x14ac:dyDescent="0.15">
      <c r="A33" s="188">
        <v>1</v>
      </c>
      <c r="B33" s="189" t="s">
        <v>201</v>
      </c>
      <c r="C33" s="155">
        <v>15965695</v>
      </c>
      <c r="D33" s="190">
        <v>1.0740000000000001</v>
      </c>
      <c r="E33" s="190">
        <v>0.45400000000000001</v>
      </c>
      <c r="F33" s="600" t="s">
        <v>501</v>
      </c>
      <c r="G33" s="201" t="s">
        <v>190</v>
      </c>
      <c r="H33" s="201" t="s">
        <v>344</v>
      </c>
      <c r="I33" s="156">
        <v>14860392</v>
      </c>
      <c r="J33" s="191">
        <v>1105303</v>
      </c>
    </row>
    <row r="34" spans="1:10" s="187" customFormat="1" ht="20.100000000000001" customHeight="1" x14ac:dyDescent="0.15">
      <c r="A34" s="188"/>
      <c r="B34" s="189" t="s">
        <v>59</v>
      </c>
      <c r="C34" s="192">
        <v>1203177</v>
      </c>
      <c r="D34" s="193">
        <v>0.877</v>
      </c>
      <c r="E34" s="193">
        <v>3.4000000000000002E-2</v>
      </c>
      <c r="F34" s="601" t="s">
        <v>190</v>
      </c>
      <c r="G34" s="202" t="s">
        <v>22</v>
      </c>
      <c r="H34" s="202" t="s">
        <v>501</v>
      </c>
      <c r="I34" s="159">
        <v>1371652</v>
      </c>
      <c r="J34" s="194">
        <v>-168475</v>
      </c>
    </row>
    <row r="35" spans="1:10" s="187" customFormat="1" ht="20.100000000000001" customHeight="1" x14ac:dyDescent="0.15">
      <c r="A35" s="188">
        <v>2</v>
      </c>
      <c r="B35" s="189" t="s">
        <v>60</v>
      </c>
      <c r="C35" s="192">
        <v>3293025</v>
      </c>
      <c r="D35" s="193">
        <v>0.84499999999999997</v>
      </c>
      <c r="E35" s="193">
        <v>9.4E-2</v>
      </c>
      <c r="F35" s="601" t="s">
        <v>28</v>
      </c>
      <c r="G35" s="202" t="s">
        <v>385</v>
      </c>
      <c r="H35" s="202" t="s">
        <v>72</v>
      </c>
      <c r="I35" s="159">
        <v>3897672</v>
      </c>
      <c r="J35" s="194">
        <v>-604647</v>
      </c>
    </row>
    <row r="36" spans="1:10" s="187" customFormat="1" ht="20.100000000000001" customHeight="1" x14ac:dyDescent="0.15">
      <c r="A36" s="188">
        <v>3</v>
      </c>
      <c r="B36" s="189" t="s">
        <v>229</v>
      </c>
      <c r="C36" s="192">
        <v>2175506</v>
      </c>
      <c r="D36" s="193">
        <v>1.046</v>
      </c>
      <c r="E36" s="193">
        <v>6.2E-2</v>
      </c>
      <c r="F36" s="601" t="s">
        <v>72</v>
      </c>
      <c r="G36" s="202" t="s">
        <v>190</v>
      </c>
      <c r="H36" s="202" t="s">
        <v>17</v>
      </c>
      <c r="I36" s="159">
        <v>2079768</v>
      </c>
      <c r="J36" s="194">
        <v>95738</v>
      </c>
    </row>
    <row r="37" spans="1:10" s="187" customFormat="1" ht="20.100000000000001" customHeight="1" x14ac:dyDescent="0.15">
      <c r="A37" s="188">
        <v>4</v>
      </c>
      <c r="B37" s="189" t="s">
        <v>62</v>
      </c>
      <c r="C37" s="192">
        <v>1936903</v>
      </c>
      <c r="D37" s="193">
        <v>0.93</v>
      </c>
      <c r="E37" s="193">
        <v>5.5E-2</v>
      </c>
      <c r="F37" s="601" t="s">
        <v>501</v>
      </c>
      <c r="G37" s="202" t="s">
        <v>344</v>
      </c>
      <c r="H37" s="202" t="s">
        <v>386</v>
      </c>
      <c r="I37" s="159">
        <v>2082703</v>
      </c>
      <c r="J37" s="194">
        <v>-145800</v>
      </c>
    </row>
    <row r="38" spans="1:10" s="187" customFormat="1" ht="20.100000000000001" customHeight="1" x14ac:dyDescent="0.15">
      <c r="A38" s="188">
        <v>5</v>
      </c>
      <c r="B38" s="189" t="s">
        <v>234</v>
      </c>
      <c r="C38" s="192">
        <v>1593743</v>
      </c>
      <c r="D38" s="193">
        <v>1.071</v>
      </c>
      <c r="E38" s="193">
        <v>4.4999999999999998E-2</v>
      </c>
      <c r="F38" s="601" t="s">
        <v>17</v>
      </c>
      <c r="G38" s="202" t="s">
        <v>344</v>
      </c>
      <c r="H38" s="202" t="s">
        <v>8</v>
      </c>
      <c r="I38" s="159">
        <v>1488428</v>
      </c>
      <c r="J38" s="194">
        <v>105315</v>
      </c>
    </row>
    <row r="39" spans="1:10" s="187" customFormat="1" ht="20.100000000000001" customHeight="1" x14ac:dyDescent="0.15">
      <c r="A39" s="188">
        <v>6</v>
      </c>
      <c r="B39" s="189" t="s">
        <v>236</v>
      </c>
      <c r="C39" s="192">
        <v>1561869</v>
      </c>
      <c r="D39" s="193">
        <v>1.1040000000000001</v>
      </c>
      <c r="E39" s="193">
        <v>4.3999999999999997E-2</v>
      </c>
      <c r="F39" s="601" t="s">
        <v>72</v>
      </c>
      <c r="G39" s="202" t="s">
        <v>17</v>
      </c>
      <c r="H39" s="202" t="s">
        <v>71</v>
      </c>
      <c r="I39" s="159">
        <v>1415029</v>
      </c>
      <c r="J39" s="194">
        <v>146840</v>
      </c>
    </row>
    <row r="40" spans="1:10" s="187" customFormat="1" ht="20.100000000000001" customHeight="1" x14ac:dyDescent="0.15">
      <c r="A40" s="188">
        <v>7</v>
      </c>
      <c r="B40" s="189" t="s">
        <v>61</v>
      </c>
      <c r="C40" s="192">
        <v>1298303</v>
      </c>
      <c r="D40" s="193">
        <v>1.04</v>
      </c>
      <c r="E40" s="193">
        <v>3.6999999999999998E-2</v>
      </c>
      <c r="F40" s="601" t="s">
        <v>388</v>
      </c>
      <c r="G40" s="202" t="s">
        <v>385</v>
      </c>
      <c r="H40" s="202" t="s">
        <v>28</v>
      </c>
      <c r="I40" s="159">
        <v>1248336</v>
      </c>
      <c r="J40" s="194">
        <v>49967</v>
      </c>
    </row>
    <row r="41" spans="1:10" s="187" customFormat="1" ht="20.100000000000001" customHeight="1" x14ac:dyDescent="0.15">
      <c r="A41" s="188">
        <v>8</v>
      </c>
      <c r="B41" s="189" t="s">
        <v>230</v>
      </c>
      <c r="C41" s="192">
        <v>1203775</v>
      </c>
      <c r="D41" s="193">
        <v>1.2150000000000001</v>
      </c>
      <c r="E41" s="193">
        <v>3.4000000000000002E-2</v>
      </c>
      <c r="F41" s="601" t="s">
        <v>73</v>
      </c>
      <c r="G41" s="202" t="s">
        <v>24</v>
      </c>
      <c r="H41" s="202" t="s">
        <v>190</v>
      </c>
      <c r="I41" s="159">
        <v>991062</v>
      </c>
      <c r="J41" s="194">
        <v>212713</v>
      </c>
    </row>
    <row r="42" spans="1:10" s="187" customFormat="1" ht="20.100000000000001" customHeight="1" x14ac:dyDescent="0.15">
      <c r="A42" s="188">
        <v>9</v>
      </c>
      <c r="B42" s="189" t="s">
        <v>237</v>
      </c>
      <c r="C42" s="192">
        <v>1146851</v>
      </c>
      <c r="D42" s="193">
        <v>0.998</v>
      </c>
      <c r="E42" s="193">
        <v>3.3000000000000002E-2</v>
      </c>
      <c r="F42" s="601" t="s">
        <v>17</v>
      </c>
      <c r="G42" s="202" t="s">
        <v>72</v>
      </c>
      <c r="H42" s="202" t="s">
        <v>501</v>
      </c>
      <c r="I42" s="159">
        <v>1149057</v>
      </c>
      <c r="J42" s="194">
        <v>-2206</v>
      </c>
    </row>
    <row r="43" spans="1:10" s="187" customFormat="1" ht="20.100000000000001" customHeight="1" x14ac:dyDescent="0.15">
      <c r="A43" s="188">
        <v>10</v>
      </c>
      <c r="B43" s="189" t="s">
        <v>240</v>
      </c>
      <c r="C43" s="192">
        <v>979665</v>
      </c>
      <c r="D43" s="193">
        <v>0.92200000000000004</v>
      </c>
      <c r="E43" s="193">
        <v>2.8000000000000001E-2</v>
      </c>
      <c r="F43" s="601" t="s">
        <v>17</v>
      </c>
      <c r="G43" s="202" t="s">
        <v>190</v>
      </c>
      <c r="H43" s="202" t="s">
        <v>344</v>
      </c>
      <c r="I43" s="159">
        <v>1062467</v>
      </c>
      <c r="J43" s="194">
        <v>-82802</v>
      </c>
    </row>
    <row r="44" spans="1:10" s="187" customFormat="1" ht="20.100000000000001" customHeight="1" x14ac:dyDescent="0.15">
      <c r="A44" s="188">
        <v>11</v>
      </c>
      <c r="B44" s="189" t="s">
        <v>235</v>
      </c>
      <c r="C44" s="192">
        <v>798358</v>
      </c>
      <c r="D44" s="193">
        <v>1.0349999999999999</v>
      </c>
      <c r="E44" s="193">
        <v>2.3E-2</v>
      </c>
      <c r="F44" s="601" t="s">
        <v>501</v>
      </c>
      <c r="G44" s="202" t="s">
        <v>24</v>
      </c>
      <c r="H44" s="202" t="s">
        <v>321</v>
      </c>
      <c r="I44" s="159">
        <v>771045</v>
      </c>
      <c r="J44" s="194">
        <v>27313</v>
      </c>
    </row>
    <row r="45" spans="1:10" s="187" customFormat="1" ht="20.100000000000001" customHeight="1" x14ac:dyDescent="0.15">
      <c r="A45" s="188">
        <v>12</v>
      </c>
      <c r="B45" s="189" t="s">
        <v>244</v>
      </c>
      <c r="C45" s="192">
        <v>574101</v>
      </c>
      <c r="D45" s="193">
        <v>1.028</v>
      </c>
      <c r="E45" s="193">
        <v>1.6E-2</v>
      </c>
      <c r="F45" s="601" t="s">
        <v>74</v>
      </c>
      <c r="G45" s="202" t="s">
        <v>72</v>
      </c>
      <c r="H45" s="202" t="s">
        <v>17</v>
      </c>
      <c r="I45" s="159">
        <v>558236</v>
      </c>
      <c r="J45" s="194">
        <v>15865</v>
      </c>
    </row>
    <row r="46" spans="1:10" s="187" customFormat="1" ht="20.100000000000001" customHeight="1" x14ac:dyDescent="0.15">
      <c r="A46" s="188">
        <v>13</v>
      </c>
      <c r="B46" s="189" t="s">
        <v>241</v>
      </c>
      <c r="C46" s="192">
        <v>469965</v>
      </c>
      <c r="D46" s="193">
        <v>0.91700000000000004</v>
      </c>
      <c r="E46" s="193">
        <v>1.2999999999999999E-2</v>
      </c>
      <c r="F46" s="601" t="s">
        <v>71</v>
      </c>
      <c r="G46" s="202" t="s">
        <v>70</v>
      </c>
      <c r="H46" s="202" t="s">
        <v>17</v>
      </c>
      <c r="I46" s="159">
        <v>512528</v>
      </c>
      <c r="J46" s="194">
        <v>-42563</v>
      </c>
    </row>
    <row r="47" spans="1:10" s="187" customFormat="1" ht="20.100000000000001" customHeight="1" x14ac:dyDescent="0.15">
      <c r="A47" s="188">
        <v>14</v>
      </c>
      <c r="B47" s="189" t="s">
        <v>63</v>
      </c>
      <c r="C47" s="192">
        <v>305710</v>
      </c>
      <c r="D47" s="193">
        <v>1.1519999999999999</v>
      </c>
      <c r="E47" s="193">
        <v>8.9999999999999993E-3</v>
      </c>
      <c r="F47" s="601" t="s">
        <v>74</v>
      </c>
      <c r="G47" s="202" t="s">
        <v>72</v>
      </c>
      <c r="H47" s="202" t="s">
        <v>17</v>
      </c>
      <c r="I47" s="159">
        <v>265282</v>
      </c>
      <c r="J47" s="194">
        <v>40428</v>
      </c>
    </row>
    <row r="48" spans="1:10" s="187" customFormat="1" ht="20.100000000000001" customHeight="1" x14ac:dyDescent="0.15">
      <c r="A48" s="188">
        <v>15</v>
      </c>
      <c r="B48" s="189" t="s">
        <v>128</v>
      </c>
      <c r="C48" s="192">
        <v>262903</v>
      </c>
      <c r="D48" s="193">
        <v>0.90300000000000002</v>
      </c>
      <c r="E48" s="193">
        <v>7.0000000000000001E-3</v>
      </c>
      <c r="F48" s="601" t="s">
        <v>73</v>
      </c>
      <c r="G48" s="202" t="s">
        <v>24</v>
      </c>
      <c r="H48" s="202" t="s">
        <v>72</v>
      </c>
      <c r="I48" s="159">
        <v>291071</v>
      </c>
      <c r="J48" s="194">
        <v>-28168</v>
      </c>
    </row>
    <row r="49" spans="1:10" s="187" customFormat="1" ht="20.100000000000001" customHeight="1" x14ac:dyDescent="0.15">
      <c r="A49" s="188">
        <v>16</v>
      </c>
      <c r="B49" s="189" t="s">
        <v>243</v>
      </c>
      <c r="C49" s="192">
        <v>203343</v>
      </c>
      <c r="D49" s="193">
        <v>1.0309999999999999</v>
      </c>
      <c r="E49" s="193">
        <v>6.0000000000000001E-3</v>
      </c>
      <c r="F49" s="601" t="s">
        <v>74</v>
      </c>
      <c r="G49" s="202" t="s">
        <v>72</v>
      </c>
      <c r="H49" s="202" t="s">
        <v>24</v>
      </c>
      <c r="I49" s="159">
        <v>197160</v>
      </c>
      <c r="J49" s="194">
        <v>6183</v>
      </c>
    </row>
    <row r="50" spans="1:10" s="187" customFormat="1" ht="20.100000000000001" customHeight="1" x14ac:dyDescent="0.15">
      <c r="A50" s="188">
        <v>17</v>
      </c>
      <c r="B50" s="189" t="s">
        <v>384</v>
      </c>
      <c r="C50" s="192">
        <v>147670</v>
      </c>
      <c r="D50" s="193">
        <v>1.0680000000000001</v>
      </c>
      <c r="E50" s="193">
        <v>4.0000000000000001E-3</v>
      </c>
      <c r="F50" s="601" t="s">
        <v>385</v>
      </c>
      <c r="G50" s="202" t="s">
        <v>17</v>
      </c>
      <c r="H50" s="202" t="s">
        <v>318</v>
      </c>
      <c r="I50" s="159">
        <v>138296</v>
      </c>
      <c r="J50" s="194">
        <v>9374</v>
      </c>
    </row>
    <row r="51" spans="1:10" s="187" customFormat="1" ht="20.100000000000001" customHeight="1" x14ac:dyDescent="0.15">
      <c r="A51" s="188">
        <v>18</v>
      </c>
      <c r="B51" s="189" t="s">
        <v>64</v>
      </c>
      <c r="C51" s="192">
        <v>135568</v>
      </c>
      <c r="D51" s="193">
        <v>1.2190000000000001</v>
      </c>
      <c r="E51" s="193">
        <v>4.0000000000000001E-3</v>
      </c>
      <c r="F51" s="601" t="s">
        <v>17</v>
      </c>
      <c r="G51" s="202" t="s">
        <v>501</v>
      </c>
      <c r="H51" s="202" t="s">
        <v>386</v>
      </c>
      <c r="I51" s="159">
        <v>111241</v>
      </c>
      <c r="J51" s="194">
        <v>24327</v>
      </c>
    </row>
    <row r="52" spans="1:10" s="187" customFormat="1" ht="20.100000000000001" customHeight="1" x14ac:dyDescent="0.15">
      <c r="A52" s="188">
        <v>19</v>
      </c>
      <c r="B52" s="189" t="s">
        <v>603</v>
      </c>
      <c r="C52" s="192">
        <v>118198</v>
      </c>
      <c r="D52" s="193">
        <v>1.01</v>
      </c>
      <c r="E52" s="193">
        <v>3.0000000000000001E-3</v>
      </c>
      <c r="F52" s="601" t="s">
        <v>388</v>
      </c>
      <c r="G52" s="202" t="s">
        <v>24</v>
      </c>
      <c r="H52" s="202" t="s">
        <v>75</v>
      </c>
      <c r="I52" s="159">
        <v>117003</v>
      </c>
      <c r="J52" s="194">
        <v>1195</v>
      </c>
    </row>
    <row r="53" spans="1:10" s="187" customFormat="1" ht="20.100000000000001" customHeight="1" x14ac:dyDescent="0.15">
      <c r="A53" s="188">
        <v>20</v>
      </c>
      <c r="B53" s="189" t="s">
        <v>711</v>
      </c>
      <c r="C53" s="192">
        <v>112447</v>
      </c>
      <c r="D53" s="193">
        <v>1.206</v>
      </c>
      <c r="E53" s="193">
        <v>3.0000000000000001E-3</v>
      </c>
      <c r="F53" s="601" t="s">
        <v>385</v>
      </c>
      <c r="G53" s="202" t="s">
        <v>74</v>
      </c>
      <c r="H53" s="202" t="s">
        <v>17</v>
      </c>
      <c r="I53" s="159">
        <v>93276</v>
      </c>
      <c r="J53" s="194">
        <v>19171</v>
      </c>
    </row>
    <row r="54" spans="1:10" s="187" customFormat="1" ht="20.100000000000001" customHeight="1" x14ac:dyDescent="0.15">
      <c r="A54" s="195"/>
      <c r="B54" s="196" t="s">
        <v>188</v>
      </c>
      <c r="C54" s="305">
        <v>878579</v>
      </c>
      <c r="D54" s="197">
        <v>0.75900000000000001</v>
      </c>
      <c r="E54" s="197">
        <v>2.5000000000000001E-2</v>
      </c>
      <c r="F54" s="602"/>
      <c r="G54" s="203"/>
      <c r="H54" s="203"/>
      <c r="I54" s="306">
        <v>1156806</v>
      </c>
      <c r="J54" s="198">
        <v>-278227</v>
      </c>
    </row>
  </sheetData>
  <mergeCells count="12">
    <mergeCell ref="A32:B32"/>
    <mergeCell ref="A3:B4"/>
    <mergeCell ref="C3:H3"/>
    <mergeCell ref="I3:I4"/>
    <mergeCell ref="J3:J4"/>
    <mergeCell ref="F4:H4"/>
    <mergeCell ref="A5:B5"/>
    <mergeCell ref="A30:B31"/>
    <mergeCell ref="C30:H30"/>
    <mergeCell ref="I30:I31"/>
    <mergeCell ref="J30:J31"/>
    <mergeCell ref="F31:H31"/>
  </mergeCells>
  <phoneticPr fontId="10"/>
  <pageMargins left="0.78740157480314965" right="0" top="0.59055118110236227" bottom="0.39370078740157483" header="0.39370078740157483" footer="0.19685039370078741"/>
  <pageSetup paperSize="9" scale="73" pageOrder="overThenDown" orientation="portrait" r:id="rId1"/>
  <headerFooter scaleWithDoc="0" alignWithMargins="0">
    <oddHeader xml:space="preserve">&amp;L&amp;"ＭＳ Ｐゴシック,太字"&amp;14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zoomScale="130" zoomScaleNormal="130" workbookViewId="0"/>
  </sheetViews>
  <sheetFormatPr defaultRowHeight="10.5" x14ac:dyDescent="0.15"/>
  <cols>
    <col min="1" max="1" width="2.75" style="174" customWidth="1"/>
    <col min="2" max="2" width="19.25" style="175" bestFit="1" customWidth="1"/>
    <col min="3" max="10" width="11.125" style="174" customWidth="1"/>
    <col min="11" max="11" width="2.75" style="174" customWidth="1"/>
    <col min="12" max="12" width="19.25" style="175" bestFit="1" customWidth="1"/>
    <col min="13" max="20" width="11.125" style="174" customWidth="1"/>
    <col min="21" max="254" width="9" style="174"/>
    <col min="255" max="255" width="2.75" style="174" customWidth="1"/>
    <col min="256" max="256" width="19.25" style="174" bestFit="1" customWidth="1"/>
    <col min="257" max="264" width="11.125" style="174" customWidth="1"/>
    <col min="265" max="265" width="2.75" style="174" customWidth="1"/>
    <col min="266" max="266" width="19.25" style="174" bestFit="1" customWidth="1"/>
    <col min="267" max="273" width="11.125" style="174" customWidth="1"/>
    <col min="274" max="510" width="9" style="174"/>
    <col min="511" max="511" width="2.75" style="174" customWidth="1"/>
    <col min="512" max="512" width="19.25" style="174" bestFit="1" customWidth="1"/>
    <col min="513" max="520" width="11.125" style="174" customWidth="1"/>
    <col min="521" max="521" width="2.75" style="174" customWidth="1"/>
    <col min="522" max="522" width="19.25" style="174" bestFit="1" customWidth="1"/>
    <col min="523" max="529" width="11.125" style="174" customWidth="1"/>
    <col min="530" max="766" width="9" style="174"/>
    <col min="767" max="767" width="2.75" style="174" customWidth="1"/>
    <col min="768" max="768" width="19.25" style="174" bestFit="1" customWidth="1"/>
    <col min="769" max="776" width="11.125" style="174" customWidth="1"/>
    <col min="777" max="777" width="2.75" style="174" customWidth="1"/>
    <col min="778" max="778" width="19.25" style="174" bestFit="1" customWidth="1"/>
    <col min="779" max="785" width="11.125" style="174" customWidth="1"/>
    <col min="786" max="1022" width="9" style="174"/>
    <col min="1023" max="1023" width="2.75" style="174" customWidth="1"/>
    <col min="1024" max="1024" width="19.25" style="174" bestFit="1" customWidth="1"/>
    <col min="1025" max="1032" width="11.125" style="174" customWidth="1"/>
    <col min="1033" max="1033" width="2.75" style="174" customWidth="1"/>
    <col min="1034" max="1034" width="19.25" style="174" bestFit="1" customWidth="1"/>
    <col min="1035" max="1041" width="11.125" style="174" customWidth="1"/>
    <col min="1042" max="1278" width="9" style="174"/>
    <col min="1279" max="1279" width="2.75" style="174" customWidth="1"/>
    <col min="1280" max="1280" width="19.25" style="174" bestFit="1" customWidth="1"/>
    <col min="1281" max="1288" width="11.125" style="174" customWidth="1"/>
    <col min="1289" max="1289" width="2.75" style="174" customWidth="1"/>
    <col min="1290" max="1290" width="19.25" style="174" bestFit="1" customWidth="1"/>
    <col min="1291" max="1297" width="11.125" style="174" customWidth="1"/>
    <col min="1298" max="1534" width="9" style="174"/>
    <col min="1535" max="1535" width="2.75" style="174" customWidth="1"/>
    <col min="1536" max="1536" width="19.25" style="174" bestFit="1" customWidth="1"/>
    <col min="1537" max="1544" width="11.125" style="174" customWidth="1"/>
    <col min="1545" max="1545" width="2.75" style="174" customWidth="1"/>
    <col min="1546" max="1546" width="19.25" style="174" bestFit="1" customWidth="1"/>
    <col min="1547" max="1553" width="11.125" style="174" customWidth="1"/>
    <col min="1554" max="1790" width="9" style="174"/>
    <col min="1791" max="1791" width="2.75" style="174" customWidth="1"/>
    <col min="1792" max="1792" width="19.25" style="174" bestFit="1" customWidth="1"/>
    <col min="1793" max="1800" width="11.125" style="174" customWidth="1"/>
    <col min="1801" max="1801" width="2.75" style="174" customWidth="1"/>
    <col min="1802" max="1802" width="19.25" style="174" bestFit="1" customWidth="1"/>
    <col min="1803" max="1809" width="11.125" style="174" customWidth="1"/>
    <col min="1810" max="2046" width="9" style="174"/>
    <col min="2047" max="2047" width="2.75" style="174" customWidth="1"/>
    <col min="2048" max="2048" width="19.25" style="174" bestFit="1" customWidth="1"/>
    <col min="2049" max="2056" width="11.125" style="174" customWidth="1"/>
    <col min="2057" max="2057" width="2.75" style="174" customWidth="1"/>
    <col min="2058" max="2058" width="19.25" style="174" bestFit="1" customWidth="1"/>
    <col min="2059" max="2065" width="11.125" style="174" customWidth="1"/>
    <col min="2066" max="2302" width="9" style="174"/>
    <col min="2303" max="2303" width="2.75" style="174" customWidth="1"/>
    <col min="2304" max="2304" width="19.25" style="174" bestFit="1" customWidth="1"/>
    <col min="2305" max="2312" width="11.125" style="174" customWidth="1"/>
    <col min="2313" max="2313" width="2.75" style="174" customWidth="1"/>
    <col min="2314" max="2314" width="19.25" style="174" bestFit="1" customWidth="1"/>
    <col min="2315" max="2321" width="11.125" style="174" customWidth="1"/>
    <col min="2322" max="2558" width="9" style="174"/>
    <col min="2559" max="2559" width="2.75" style="174" customWidth="1"/>
    <col min="2560" max="2560" width="19.25" style="174" bestFit="1" customWidth="1"/>
    <col min="2561" max="2568" width="11.125" style="174" customWidth="1"/>
    <col min="2569" max="2569" width="2.75" style="174" customWidth="1"/>
    <col min="2570" max="2570" width="19.25" style="174" bestFit="1" customWidth="1"/>
    <col min="2571" max="2577" width="11.125" style="174" customWidth="1"/>
    <col min="2578" max="2814" width="9" style="174"/>
    <col min="2815" max="2815" width="2.75" style="174" customWidth="1"/>
    <col min="2816" max="2816" width="19.25" style="174" bestFit="1" customWidth="1"/>
    <col min="2817" max="2824" width="11.125" style="174" customWidth="1"/>
    <col min="2825" max="2825" width="2.75" style="174" customWidth="1"/>
    <col min="2826" max="2826" width="19.25" style="174" bestFit="1" customWidth="1"/>
    <col min="2827" max="2833" width="11.125" style="174" customWidth="1"/>
    <col min="2834" max="3070" width="9" style="174"/>
    <col min="3071" max="3071" width="2.75" style="174" customWidth="1"/>
    <col min="3072" max="3072" width="19.25" style="174" bestFit="1" customWidth="1"/>
    <col min="3073" max="3080" width="11.125" style="174" customWidth="1"/>
    <col min="3081" max="3081" width="2.75" style="174" customWidth="1"/>
    <col min="3082" max="3082" width="19.25" style="174" bestFit="1" customWidth="1"/>
    <col min="3083" max="3089" width="11.125" style="174" customWidth="1"/>
    <col min="3090" max="3326" width="9" style="174"/>
    <col min="3327" max="3327" width="2.75" style="174" customWidth="1"/>
    <col min="3328" max="3328" width="19.25" style="174" bestFit="1" customWidth="1"/>
    <col min="3329" max="3336" width="11.125" style="174" customWidth="1"/>
    <col min="3337" max="3337" width="2.75" style="174" customWidth="1"/>
    <col min="3338" max="3338" width="19.25" style="174" bestFit="1" customWidth="1"/>
    <col min="3339" max="3345" width="11.125" style="174" customWidth="1"/>
    <col min="3346" max="3582" width="9" style="174"/>
    <col min="3583" max="3583" width="2.75" style="174" customWidth="1"/>
    <col min="3584" max="3584" width="19.25" style="174" bestFit="1" customWidth="1"/>
    <col min="3585" max="3592" width="11.125" style="174" customWidth="1"/>
    <col min="3593" max="3593" width="2.75" style="174" customWidth="1"/>
    <col min="3594" max="3594" width="19.25" style="174" bestFit="1" customWidth="1"/>
    <col min="3595" max="3601" width="11.125" style="174" customWidth="1"/>
    <col min="3602" max="3838" width="9" style="174"/>
    <col min="3839" max="3839" width="2.75" style="174" customWidth="1"/>
    <col min="3840" max="3840" width="19.25" style="174" bestFit="1" customWidth="1"/>
    <col min="3841" max="3848" width="11.125" style="174" customWidth="1"/>
    <col min="3849" max="3849" width="2.75" style="174" customWidth="1"/>
    <col min="3850" max="3850" width="19.25" style="174" bestFit="1" customWidth="1"/>
    <col min="3851" max="3857" width="11.125" style="174" customWidth="1"/>
    <col min="3858" max="4094" width="9" style="174"/>
    <col min="4095" max="4095" width="2.75" style="174" customWidth="1"/>
    <col min="4096" max="4096" width="19.25" style="174" bestFit="1" customWidth="1"/>
    <col min="4097" max="4104" width="11.125" style="174" customWidth="1"/>
    <col min="4105" max="4105" width="2.75" style="174" customWidth="1"/>
    <col min="4106" max="4106" width="19.25" style="174" bestFit="1" customWidth="1"/>
    <col min="4107" max="4113" width="11.125" style="174" customWidth="1"/>
    <col min="4114" max="4350" width="9" style="174"/>
    <col min="4351" max="4351" width="2.75" style="174" customWidth="1"/>
    <col min="4352" max="4352" width="19.25" style="174" bestFit="1" customWidth="1"/>
    <col min="4353" max="4360" width="11.125" style="174" customWidth="1"/>
    <col min="4361" max="4361" width="2.75" style="174" customWidth="1"/>
    <col min="4362" max="4362" width="19.25" style="174" bestFit="1" customWidth="1"/>
    <col min="4363" max="4369" width="11.125" style="174" customWidth="1"/>
    <col min="4370" max="4606" width="9" style="174"/>
    <col min="4607" max="4607" width="2.75" style="174" customWidth="1"/>
    <col min="4608" max="4608" width="19.25" style="174" bestFit="1" customWidth="1"/>
    <col min="4609" max="4616" width="11.125" style="174" customWidth="1"/>
    <col min="4617" max="4617" width="2.75" style="174" customWidth="1"/>
    <col min="4618" max="4618" width="19.25" style="174" bestFit="1" customWidth="1"/>
    <col min="4619" max="4625" width="11.125" style="174" customWidth="1"/>
    <col min="4626" max="4862" width="9" style="174"/>
    <col min="4863" max="4863" width="2.75" style="174" customWidth="1"/>
    <col min="4864" max="4864" width="19.25" style="174" bestFit="1" customWidth="1"/>
    <col min="4865" max="4872" width="11.125" style="174" customWidth="1"/>
    <col min="4873" max="4873" width="2.75" style="174" customWidth="1"/>
    <col min="4874" max="4874" width="19.25" style="174" bestFit="1" customWidth="1"/>
    <col min="4875" max="4881" width="11.125" style="174" customWidth="1"/>
    <col min="4882" max="5118" width="9" style="174"/>
    <col min="5119" max="5119" width="2.75" style="174" customWidth="1"/>
    <col min="5120" max="5120" width="19.25" style="174" bestFit="1" customWidth="1"/>
    <col min="5121" max="5128" width="11.125" style="174" customWidth="1"/>
    <col min="5129" max="5129" width="2.75" style="174" customWidth="1"/>
    <col min="5130" max="5130" width="19.25" style="174" bestFit="1" customWidth="1"/>
    <col min="5131" max="5137" width="11.125" style="174" customWidth="1"/>
    <col min="5138" max="5374" width="9" style="174"/>
    <col min="5375" max="5375" width="2.75" style="174" customWidth="1"/>
    <col min="5376" max="5376" width="19.25" style="174" bestFit="1" customWidth="1"/>
    <col min="5377" max="5384" width="11.125" style="174" customWidth="1"/>
    <col min="5385" max="5385" width="2.75" style="174" customWidth="1"/>
    <col min="5386" max="5386" width="19.25" style="174" bestFit="1" customWidth="1"/>
    <col min="5387" max="5393" width="11.125" style="174" customWidth="1"/>
    <col min="5394" max="5630" width="9" style="174"/>
    <col min="5631" max="5631" width="2.75" style="174" customWidth="1"/>
    <col min="5632" max="5632" width="19.25" style="174" bestFit="1" customWidth="1"/>
    <col min="5633" max="5640" width="11.125" style="174" customWidth="1"/>
    <col min="5641" max="5641" width="2.75" style="174" customWidth="1"/>
    <col min="5642" max="5642" width="19.25" style="174" bestFit="1" customWidth="1"/>
    <col min="5643" max="5649" width="11.125" style="174" customWidth="1"/>
    <col min="5650" max="5886" width="9" style="174"/>
    <col min="5887" max="5887" width="2.75" style="174" customWidth="1"/>
    <col min="5888" max="5888" width="19.25" style="174" bestFit="1" customWidth="1"/>
    <col min="5889" max="5896" width="11.125" style="174" customWidth="1"/>
    <col min="5897" max="5897" width="2.75" style="174" customWidth="1"/>
    <col min="5898" max="5898" width="19.25" style="174" bestFit="1" customWidth="1"/>
    <col min="5899" max="5905" width="11.125" style="174" customWidth="1"/>
    <col min="5906" max="6142" width="9" style="174"/>
    <col min="6143" max="6143" width="2.75" style="174" customWidth="1"/>
    <col min="6144" max="6144" width="19.25" style="174" bestFit="1" customWidth="1"/>
    <col min="6145" max="6152" width="11.125" style="174" customWidth="1"/>
    <col min="6153" max="6153" width="2.75" style="174" customWidth="1"/>
    <col min="6154" max="6154" width="19.25" style="174" bestFit="1" customWidth="1"/>
    <col min="6155" max="6161" width="11.125" style="174" customWidth="1"/>
    <col min="6162" max="6398" width="9" style="174"/>
    <col min="6399" max="6399" width="2.75" style="174" customWidth="1"/>
    <col min="6400" max="6400" width="19.25" style="174" bestFit="1" customWidth="1"/>
    <col min="6401" max="6408" width="11.125" style="174" customWidth="1"/>
    <col min="6409" max="6409" width="2.75" style="174" customWidth="1"/>
    <col min="6410" max="6410" width="19.25" style="174" bestFit="1" customWidth="1"/>
    <col min="6411" max="6417" width="11.125" style="174" customWidth="1"/>
    <col min="6418" max="6654" width="9" style="174"/>
    <col min="6655" max="6655" width="2.75" style="174" customWidth="1"/>
    <col min="6656" max="6656" width="19.25" style="174" bestFit="1" customWidth="1"/>
    <col min="6657" max="6664" width="11.125" style="174" customWidth="1"/>
    <col min="6665" max="6665" width="2.75" style="174" customWidth="1"/>
    <col min="6666" max="6666" width="19.25" style="174" bestFit="1" customWidth="1"/>
    <col min="6667" max="6673" width="11.125" style="174" customWidth="1"/>
    <col min="6674" max="6910" width="9" style="174"/>
    <col min="6911" max="6911" width="2.75" style="174" customWidth="1"/>
    <col min="6912" max="6912" width="19.25" style="174" bestFit="1" customWidth="1"/>
    <col min="6913" max="6920" width="11.125" style="174" customWidth="1"/>
    <col min="6921" max="6921" width="2.75" style="174" customWidth="1"/>
    <col min="6922" max="6922" width="19.25" style="174" bestFit="1" customWidth="1"/>
    <col min="6923" max="6929" width="11.125" style="174" customWidth="1"/>
    <col min="6930" max="7166" width="9" style="174"/>
    <col min="7167" max="7167" width="2.75" style="174" customWidth="1"/>
    <col min="7168" max="7168" width="19.25" style="174" bestFit="1" customWidth="1"/>
    <col min="7169" max="7176" width="11.125" style="174" customWidth="1"/>
    <col min="7177" max="7177" width="2.75" style="174" customWidth="1"/>
    <col min="7178" max="7178" width="19.25" style="174" bestFit="1" customWidth="1"/>
    <col min="7179" max="7185" width="11.125" style="174" customWidth="1"/>
    <col min="7186" max="7422" width="9" style="174"/>
    <col min="7423" max="7423" width="2.75" style="174" customWidth="1"/>
    <col min="7424" max="7424" width="19.25" style="174" bestFit="1" customWidth="1"/>
    <col min="7425" max="7432" width="11.125" style="174" customWidth="1"/>
    <col min="7433" max="7433" width="2.75" style="174" customWidth="1"/>
    <col min="7434" max="7434" width="19.25" style="174" bestFit="1" customWidth="1"/>
    <col min="7435" max="7441" width="11.125" style="174" customWidth="1"/>
    <col min="7442" max="7678" width="9" style="174"/>
    <col min="7679" max="7679" width="2.75" style="174" customWidth="1"/>
    <col min="7680" max="7680" width="19.25" style="174" bestFit="1" customWidth="1"/>
    <col min="7681" max="7688" width="11.125" style="174" customWidth="1"/>
    <col min="7689" max="7689" width="2.75" style="174" customWidth="1"/>
    <col min="7690" max="7690" width="19.25" style="174" bestFit="1" customWidth="1"/>
    <col min="7691" max="7697" width="11.125" style="174" customWidth="1"/>
    <col min="7698" max="7934" width="9" style="174"/>
    <col min="7935" max="7935" width="2.75" style="174" customWidth="1"/>
    <col min="7936" max="7936" width="19.25" style="174" bestFit="1" customWidth="1"/>
    <col min="7937" max="7944" width="11.125" style="174" customWidth="1"/>
    <col min="7945" max="7945" width="2.75" style="174" customWidth="1"/>
    <col min="7946" max="7946" width="19.25" style="174" bestFit="1" customWidth="1"/>
    <col min="7947" max="7953" width="11.125" style="174" customWidth="1"/>
    <col min="7954" max="8190" width="9" style="174"/>
    <col min="8191" max="8191" width="2.75" style="174" customWidth="1"/>
    <col min="8192" max="8192" width="19.25" style="174" bestFit="1" customWidth="1"/>
    <col min="8193" max="8200" width="11.125" style="174" customWidth="1"/>
    <col min="8201" max="8201" width="2.75" style="174" customWidth="1"/>
    <col min="8202" max="8202" width="19.25" style="174" bestFit="1" customWidth="1"/>
    <col min="8203" max="8209" width="11.125" style="174" customWidth="1"/>
    <col min="8210" max="8446" width="9" style="174"/>
    <col min="8447" max="8447" width="2.75" style="174" customWidth="1"/>
    <col min="8448" max="8448" width="19.25" style="174" bestFit="1" customWidth="1"/>
    <col min="8449" max="8456" width="11.125" style="174" customWidth="1"/>
    <col min="8457" max="8457" width="2.75" style="174" customWidth="1"/>
    <col min="8458" max="8458" width="19.25" style="174" bestFit="1" customWidth="1"/>
    <col min="8459" max="8465" width="11.125" style="174" customWidth="1"/>
    <col min="8466" max="8702" width="9" style="174"/>
    <col min="8703" max="8703" width="2.75" style="174" customWidth="1"/>
    <col min="8704" max="8704" width="19.25" style="174" bestFit="1" customWidth="1"/>
    <col min="8705" max="8712" width="11.125" style="174" customWidth="1"/>
    <col min="8713" max="8713" width="2.75" style="174" customWidth="1"/>
    <col min="8714" max="8714" width="19.25" style="174" bestFit="1" customWidth="1"/>
    <col min="8715" max="8721" width="11.125" style="174" customWidth="1"/>
    <col min="8722" max="8958" width="9" style="174"/>
    <col min="8959" max="8959" width="2.75" style="174" customWidth="1"/>
    <col min="8960" max="8960" width="19.25" style="174" bestFit="1" customWidth="1"/>
    <col min="8961" max="8968" width="11.125" style="174" customWidth="1"/>
    <col min="8969" max="8969" width="2.75" style="174" customWidth="1"/>
    <col min="8970" max="8970" width="19.25" style="174" bestFit="1" customWidth="1"/>
    <col min="8971" max="8977" width="11.125" style="174" customWidth="1"/>
    <col min="8978" max="9214" width="9" style="174"/>
    <col min="9215" max="9215" width="2.75" style="174" customWidth="1"/>
    <col min="9216" max="9216" width="19.25" style="174" bestFit="1" customWidth="1"/>
    <col min="9217" max="9224" width="11.125" style="174" customWidth="1"/>
    <col min="9225" max="9225" width="2.75" style="174" customWidth="1"/>
    <col min="9226" max="9226" width="19.25" style="174" bestFit="1" customWidth="1"/>
    <col min="9227" max="9233" width="11.125" style="174" customWidth="1"/>
    <col min="9234" max="9470" width="9" style="174"/>
    <col min="9471" max="9471" width="2.75" style="174" customWidth="1"/>
    <col min="9472" max="9472" width="19.25" style="174" bestFit="1" customWidth="1"/>
    <col min="9473" max="9480" width="11.125" style="174" customWidth="1"/>
    <col min="9481" max="9481" width="2.75" style="174" customWidth="1"/>
    <col min="9482" max="9482" width="19.25" style="174" bestFit="1" customWidth="1"/>
    <col min="9483" max="9489" width="11.125" style="174" customWidth="1"/>
    <col min="9490" max="9726" width="9" style="174"/>
    <col min="9727" max="9727" width="2.75" style="174" customWidth="1"/>
    <col min="9728" max="9728" width="19.25" style="174" bestFit="1" customWidth="1"/>
    <col min="9729" max="9736" width="11.125" style="174" customWidth="1"/>
    <col min="9737" max="9737" width="2.75" style="174" customWidth="1"/>
    <col min="9738" max="9738" width="19.25" style="174" bestFit="1" customWidth="1"/>
    <col min="9739" max="9745" width="11.125" style="174" customWidth="1"/>
    <col min="9746" max="9982" width="9" style="174"/>
    <col min="9983" max="9983" width="2.75" style="174" customWidth="1"/>
    <col min="9984" max="9984" width="19.25" style="174" bestFit="1" customWidth="1"/>
    <col min="9985" max="9992" width="11.125" style="174" customWidth="1"/>
    <col min="9993" max="9993" width="2.75" style="174" customWidth="1"/>
    <col min="9994" max="9994" width="19.25" style="174" bestFit="1" customWidth="1"/>
    <col min="9995" max="10001" width="11.125" style="174" customWidth="1"/>
    <col min="10002" max="10238" width="9" style="174"/>
    <col min="10239" max="10239" width="2.75" style="174" customWidth="1"/>
    <col min="10240" max="10240" width="19.25" style="174" bestFit="1" customWidth="1"/>
    <col min="10241" max="10248" width="11.125" style="174" customWidth="1"/>
    <col min="10249" max="10249" width="2.75" style="174" customWidth="1"/>
    <col min="10250" max="10250" width="19.25" style="174" bestFit="1" customWidth="1"/>
    <col min="10251" max="10257" width="11.125" style="174" customWidth="1"/>
    <col min="10258" max="10494" width="9" style="174"/>
    <col min="10495" max="10495" width="2.75" style="174" customWidth="1"/>
    <col min="10496" max="10496" width="19.25" style="174" bestFit="1" customWidth="1"/>
    <col min="10497" max="10504" width="11.125" style="174" customWidth="1"/>
    <col min="10505" max="10505" width="2.75" style="174" customWidth="1"/>
    <col min="10506" max="10506" width="19.25" style="174" bestFit="1" customWidth="1"/>
    <col min="10507" max="10513" width="11.125" style="174" customWidth="1"/>
    <col min="10514" max="10750" width="9" style="174"/>
    <col min="10751" max="10751" width="2.75" style="174" customWidth="1"/>
    <col min="10752" max="10752" width="19.25" style="174" bestFit="1" customWidth="1"/>
    <col min="10753" max="10760" width="11.125" style="174" customWidth="1"/>
    <col min="10761" max="10761" width="2.75" style="174" customWidth="1"/>
    <col min="10762" max="10762" width="19.25" style="174" bestFit="1" customWidth="1"/>
    <col min="10763" max="10769" width="11.125" style="174" customWidth="1"/>
    <col min="10770" max="11006" width="9" style="174"/>
    <col min="11007" max="11007" width="2.75" style="174" customWidth="1"/>
    <col min="11008" max="11008" width="19.25" style="174" bestFit="1" customWidth="1"/>
    <col min="11009" max="11016" width="11.125" style="174" customWidth="1"/>
    <col min="11017" max="11017" width="2.75" style="174" customWidth="1"/>
    <col min="11018" max="11018" width="19.25" style="174" bestFit="1" customWidth="1"/>
    <col min="11019" max="11025" width="11.125" style="174" customWidth="1"/>
    <col min="11026" max="11262" width="9" style="174"/>
    <col min="11263" max="11263" width="2.75" style="174" customWidth="1"/>
    <col min="11264" max="11264" width="19.25" style="174" bestFit="1" customWidth="1"/>
    <col min="11265" max="11272" width="11.125" style="174" customWidth="1"/>
    <col min="11273" max="11273" width="2.75" style="174" customWidth="1"/>
    <col min="11274" max="11274" width="19.25" style="174" bestFit="1" customWidth="1"/>
    <col min="11275" max="11281" width="11.125" style="174" customWidth="1"/>
    <col min="11282" max="11518" width="9" style="174"/>
    <col min="11519" max="11519" width="2.75" style="174" customWidth="1"/>
    <col min="11520" max="11520" width="19.25" style="174" bestFit="1" customWidth="1"/>
    <col min="11521" max="11528" width="11.125" style="174" customWidth="1"/>
    <col min="11529" max="11529" width="2.75" style="174" customWidth="1"/>
    <col min="11530" max="11530" width="19.25" style="174" bestFit="1" customWidth="1"/>
    <col min="11531" max="11537" width="11.125" style="174" customWidth="1"/>
    <col min="11538" max="11774" width="9" style="174"/>
    <col min="11775" max="11775" width="2.75" style="174" customWidth="1"/>
    <col min="11776" max="11776" width="19.25" style="174" bestFit="1" customWidth="1"/>
    <col min="11777" max="11784" width="11.125" style="174" customWidth="1"/>
    <col min="11785" max="11785" width="2.75" style="174" customWidth="1"/>
    <col min="11786" max="11786" width="19.25" style="174" bestFit="1" customWidth="1"/>
    <col min="11787" max="11793" width="11.125" style="174" customWidth="1"/>
    <col min="11794" max="12030" width="9" style="174"/>
    <col min="12031" max="12031" width="2.75" style="174" customWidth="1"/>
    <col min="12032" max="12032" width="19.25" style="174" bestFit="1" customWidth="1"/>
    <col min="12033" max="12040" width="11.125" style="174" customWidth="1"/>
    <col min="12041" max="12041" width="2.75" style="174" customWidth="1"/>
    <col min="12042" max="12042" width="19.25" style="174" bestFit="1" customWidth="1"/>
    <col min="12043" max="12049" width="11.125" style="174" customWidth="1"/>
    <col min="12050" max="12286" width="9" style="174"/>
    <col min="12287" max="12287" width="2.75" style="174" customWidth="1"/>
    <col min="12288" max="12288" width="19.25" style="174" bestFit="1" customWidth="1"/>
    <col min="12289" max="12296" width="11.125" style="174" customWidth="1"/>
    <col min="12297" max="12297" width="2.75" style="174" customWidth="1"/>
    <col min="12298" max="12298" width="19.25" style="174" bestFit="1" customWidth="1"/>
    <col min="12299" max="12305" width="11.125" style="174" customWidth="1"/>
    <col min="12306" max="12542" width="9" style="174"/>
    <col min="12543" max="12543" width="2.75" style="174" customWidth="1"/>
    <col min="12544" max="12544" width="19.25" style="174" bestFit="1" customWidth="1"/>
    <col min="12545" max="12552" width="11.125" style="174" customWidth="1"/>
    <col min="12553" max="12553" width="2.75" style="174" customWidth="1"/>
    <col min="12554" max="12554" width="19.25" style="174" bestFit="1" customWidth="1"/>
    <col min="12555" max="12561" width="11.125" style="174" customWidth="1"/>
    <col min="12562" max="12798" width="9" style="174"/>
    <col min="12799" max="12799" width="2.75" style="174" customWidth="1"/>
    <col min="12800" max="12800" width="19.25" style="174" bestFit="1" customWidth="1"/>
    <col min="12801" max="12808" width="11.125" style="174" customWidth="1"/>
    <col min="12809" max="12809" width="2.75" style="174" customWidth="1"/>
    <col min="12810" max="12810" width="19.25" style="174" bestFit="1" customWidth="1"/>
    <col min="12811" max="12817" width="11.125" style="174" customWidth="1"/>
    <col min="12818" max="13054" width="9" style="174"/>
    <col min="13055" max="13055" width="2.75" style="174" customWidth="1"/>
    <col min="13056" max="13056" width="19.25" style="174" bestFit="1" customWidth="1"/>
    <col min="13057" max="13064" width="11.125" style="174" customWidth="1"/>
    <col min="13065" max="13065" width="2.75" style="174" customWidth="1"/>
    <col min="13066" max="13066" width="19.25" style="174" bestFit="1" customWidth="1"/>
    <col min="13067" max="13073" width="11.125" style="174" customWidth="1"/>
    <col min="13074" max="13310" width="9" style="174"/>
    <col min="13311" max="13311" width="2.75" style="174" customWidth="1"/>
    <col min="13312" max="13312" width="19.25" style="174" bestFit="1" customWidth="1"/>
    <col min="13313" max="13320" width="11.125" style="174" customWidth="1"/>
    <col min="13321" max="13321" width="2.75" style="174" customWidth="1"/>
    <col min="13322" max="13322" width="19.25" style="174" bestFit="1" customWidth="1"/>
    <col min="13323" max="13329" width="11.125" style="174" customWidth="1"/>
    <col min="13330" max="13566" width="9" style="174"/>
    <col min="13567" max="13567" width="2.75" style="174" customWidth="1"/>
    <col min="13568" max="13568" width="19.25" style="174" bestFit="1" customWidth="1"/>
    <col min="13569" max="13576" width="11.125" style="174" customWidth="1"/>
    <col min="13577" max="13577" width="2.75" style="174" customWidth="1"/>
    <col min="13578" max="13578" width="19.25" style="174" bestFit="1" customWidth="1"/>
    <col min="13579" max="13585" width="11.125" style="174" customWidth="1"/>
    <col min="13586" max="13822" width="9" style="174"/>
    <col min="13823" max="13823" width="2.75" style="174" customWidth="1"/>
    <col min="13824" max="13824" width="19.25" style="174" bestFit="1" customWidth="1"/>
    <col min="13825" max="13832" width="11.125" style="174" customWidth="1"/>
    <col min="13833" max="13833" width="2.75" style="174" customWidth="1"/>
    <col min="13834" max="13834" width="19.25" style="174" bestFit="1" customWidth="1"/>
    <col min="13835" max="13841" width="11.125" style="174" customWidth="1"/>
    <col min="13842" max="14078" width="9" style="174"/>
    <col min="14079" max="14079" width="2.75" style="174" customWidth="1"/>
    <col min="14080" max="14080" width="19.25" style="174" bestFit="1" customWidth="1"/>
    <col min="14081" max="14088" width="11.125" style="174" customWidth="1"/>
    <col min="14089" max="14089" width="2.75" style="174" customWidth="1"/>
    <col min="14090" max="14090" width="19.25" style="174" bestFit="1" customWidth="1"/>
    <col min="14091" max="14097" width="11.125" style="174" customWidth="1"/>
    <col min="14098" max="14334" width="9" style="174"/>
    <col min="14335" max="14335" width="2.75" style="174" customWidth="1"/>
    <col min="14336" max="14336" width="19.25" style="174" bestFit="1" customWidth="1"/>
    <col min="14337" max="14344" width="11.125" style="174" customWidth="1"/>
    <col min="14345" max="14345" width="2.75" style="174" customWidth="1"/>
    <col min="14346" max="14346" width="19.25" style="174" bestFit="1" customWidth="1"/>
    <col min="14347" max="14353" width="11.125" style="174" customWidth="1"/>
    <col min="14354" max="14590" width="9" style="174"/>
    <col min="14591" max="14591" width="2.75" style="174" customWidth="1"/>
    <col min="14592" max="14592" width="19.25" style="174" bestFit="1" customWidth="1"/>
    <col min="14593" max="14600" width="11.125" style="174" customWidth="1"/>
    <col min="14601" max="14601" width="2.75" style="174" customWidth="1"/>
    <col min="14602" max="14602" width="19.25" style="174" bestFit="1" customWidth="1"/>
    <col min="14603" max="14609" width="11.125" style="174" customWidth="1"/>
    <col min="14610" max="14846" width="9" style="174"/>
    <col min="14847" max="14847" width="2.75" style="174" customWidth="1"/>
    <col min="14848" max="14848" width="19.25" style="174" bestFit="1" customWidth="1"/>
    <col min="14849" max="14856" width="11.125" style="174" customWidth="1"/>
    <col min="14857" max="14857" width="2.75" style="174" customWidth="1"/>
    <col min="14858" max="14858" width="19.25" style="174" bestFit="1" customWidth="1"/>
    <col min="14859" max="14865" width="11.125" style="174" customWidth="1"/>
    <col min="14866" max="15102" width="9" style="174"/>
    <col min="15103" max="15103" width="2.75" style="174" customWidth="1"/>
    <col min="15104" max="15104" width="19.25" style="174" bestFit="1" customWidth="1"/>
    <col min="15105" max="15112" width="11.125" style="174" customWidth="1"/>
    <col min="15113" max="15113" width="2.75" style="174" customWidth="1"/>
    <col min="15114" max="15114" width="19.25" style="174" bestFit="1" customWidth="1"/>
    <col min="15115" max="15121" width="11.125" style="174" customWidth="1"/>
    <col min="15122" max="15358" width="9" style="174"/>
    <col min="15359" max="15359" width="2.75" style="174" customWidth="1"/>
    <col min="15360" max="15360" width="19.25" style="174" bestFit="1" customWidth="1"/>
    <col min="15361" max="15368" width="11.125" style="174" customWidth="1"/>
    <col min="15369" max="15369" width="2.75" style="174" customWidth="1"/>
    <col min="15370" max="15370" width="19.25" style="174" bestFit="1" customWidth="1"/>
    <col min="15371" max="15377" width="11.125" style="174" customWidth="1"/>
    <col min="15378" max="15614" width="9" style="174"/>
    <col min="15615" max="15615" width="2.75" style="174" customWidth="1"/>
    <col min="15616" max="15616" width="19.25" style="174" bestFit="1" customWidth="1"/>
    <col min="15617" max="15624" width="11.125" style="174" customWidth="1"/>
    <col min="15625" max="15625" width="2.75" style="174" customWidth="1"/>
    <col min="15626" max="15626" width="19.25" style="174" bestFit="1" customWidth="1"/>
    <col min="15627" max="15633" width="11.125" style="174" customWidth="1"/>
    <col min="15634" max="15870" width="9" style="174"/>
    <col min="15871" max="15871" width="2.75" style="174" customWidth="1"/>
    <col min="15872" max="15872" width="19.25" style="174" bestFit="1" customWidth="1"/>
    <col min="15873" max="15880" width="11.125" style="174" customWidth="1"/>
    <col min="15881" max="15881" width="2.75" style="174" customWidth="1"/>
    <col min="15882" max="15882" width="19.25" style="174" bestFit="1" customWidth="1"/>
    <col min="15883" max="15889" width="11.125" style="174" customWidth="1"/>
    <col min="15890" max="16126" width="9" style="174"/>
    <col min="16127" max="16127" width="2.75" style="174" customWidth="1"/>
    <col min="16128" max="16128" width="19.25" style="174" bestFit="1" customWidth="1"/>
    <col min="16129" max="16136" width="11.125" style="174" customWidth="1"/>
    <col min="16137" max="16137" width="2.75" style="174" customWidth="1"/>
    <col min="16138" max="16138" width="19.25" style="174" bestFit="1" customWidth="1"/>
    <col min="16139" max="16145" width="11.125" style="174" customWidth="1"/>
    <col min="16146" max="16384" width="9" style="174"/>
  </cols>
  <sheetData>
    <row r="1" spans="1:20" ht="21" x14ac:dyDescent="0.15">
      <c r="A1" s="590" t="s">
        <v>581</v>
      </c>
    </row>
    <row r="2" spans="1:20" ht="11.25" x14ac:dyDescent="0.15">
      <c r="J2" s="98" t="s">
        <v>366</v>
      </c>
      <c r="S2" s="98" t="s">
        <v>366</v>
      </c>
      <c r="T2" s="98"/>
    </row>
    <row r="3" spans="1:20" s="176" customFormat="1" ht="30" customHeight="1" x14ac:dyDescent="0.15">
      <c r="A3" s="742" t="s">
        <v>434</v>
      </c>
      <c r="B3" s="743"/>
      <c r="C3" s="288" t="s">
        <v>81</v>
      </c>
      <c r="D3" s="288" t="s">
        <v>79</v>
      </c>
      <c r="E3" s="288" t="s">
        <v>84</v>
      </c>
      <c r="F3" s="288" t="s">
        <v>82</v>
      </c>
      <c r="G3" s="288" t="s">
        <v>351</v>
      </c>
      <c r="H3" s="288" t="s">
        <v>398</v>
      </c>
      <c r="I3" s="288" t="s">
        <v>80</v>
      </c>
      <c r="J3" s="400" t="s">
        <v>320</v>
      </c>
      <c r="K3" s="742" t="s">
        <v>434</v>
      </c>
      <c r="L3" s="743"/>
      <c r="M3" s="288" t="s">
        <v>470</v>
      </c>
      <c r="N3" s="288" t="s">
        <v>399</v>
      </c>
      <c r="O3" s="288" t="s">
        <v>771</v>
      </c>
      <c r="P3" s="288" t="s">
        <v>772</v>
      </c>
      <c r="Q3" s="288" t="s">
        <v>237</v>
      </c>
      <c r="R3" s="288" t="s">
        <v>548</v>
      </c>
      <c r="S3" s="368" t="s">
        <v>423</v>
      </c>
      <c r="T3" s="289"/>
    </row>
    <row r="4" spans="1:20" s="177" customFormat="1" ht="11.1" customHeight="1" x14ac:dyDescent="0.15">
      <c r="A4" s="744" t="s">
        <v>435</v>
      </c>
      <c r="B4" s="745"/>
      <c r="C4" s="280">
        <v>1361104</v>
      </c>
      <c r="D4" s="281">
        <v>1013795</v>
      </c>
      <c r="E4" s="281">
        <v>635418</v>
      </c>
      <c r="F4" s="281">
        <v>528196</v>
      </c>
      <c r="G4" s="281">
        <v>444699</v>
      </c>
      <c r="H4" s="281">
        <v>387691</v>
      </c>
      <c r="I4" s="281">
        <v>381798</v>
      </c>
      <c r="J4" s="285">
        <v>319138</v>
      </c>
      <c r="K4" s="744" t="s">
        <v>435</v>
      </c>
      <c r="L4" s="745"/>
      <c r="M4" s="281">
        <v>278132</v>
      </c>
      <c r="N4" s="281">
        <v>268958</v>
      </c>
      <c r="O4" s="281">
        <v>263074</v>
      </c>
      <c r="P4" s="281">
        <v>260978</v>
      </c>
      <c r="Q4" s="281">
        <v>256308</v>
      </c>
      <c r="R4" s="281">
        <v>247313</v>
      </c>
      <c r="S4" s="605">
        <v>231061</v>
      </c>
      <c r="T4" s="290"/>
    </row>
    <row r="5" spans="1:20" s="177" customFormat="1" ht="11.1" customHeight="1" x14ac:dyDescent="0.15">
      <c r="A5" s="736" t="s">
        <v>379</v>
      </c>
      <c r="B5" s="737"/>
      <c r="C5" s="283">
        <v>13820</v>
      </c>
      <c r="D5" s="284">
        <v>417</v>
      </c>
      <c r="E5" s="284">
        <v>51890</v>
      </c>
      <c r="F5" s="284">
        <v>293</v>
      </c>
      <c r="G5" s="284">
        <v>33330</v>
      </c>
      <c r="H5" s="284">
        <v>12213</v>
      </c>
      <c r="I5" s="284">
        <v>268</v>
      </c>
      <c r="J5" s="285">
        <v>5212</v>
      </c>
      <c r="K5" s="736" t="s">
        <v>379</v>
      </c>
      <c r="L5" s="737"/>
      <c r="M5" s="284">
        <v>30</v>
      </c>
      <c r="N5" s="284">
        <v>26603</v>
      </c>
      <c r="O5" s="284">
        <v>626</v>
      </c>
      <c r="P5" s="284">
        <v>1550</v>
      </c>
      <c r="Q5" s="284">
        <v>10171</v>
      </c>
      <c r="R5" s="284">
        <v>553</v>
      </c>
      <c r="S5" s="606">
        <v>2080</v>
      </c>
      <c r="T5" s="290"/>
    </row>
    <row r="6" spans="1:20" ht="11.1" customHeight="1" x14ac:dyDescent="0.15">
      <c r="A6" s="273">
        <v>1</v>
      </c>
      <c r="B6" s="274" t="s">
        <v>380</v>
      </c>
      <c r="C6" s="249" t="s">
        <v>216</v>
      </c>
      <c r="D6" s="243" t="s">
        <v>216</v>
      </c>
      <c r="E6" s="243" t="s">
        <v>216</v>
      </c>
      <c r="F6" s="243" t="s">
        <v>216</v>
      </c>
      <c r="G6" s="243" t="s">
        <v>216</v>
      </c>
      <c r="H6" s="243" t="s">
        <v>216</v>
      </c>
      <c r="I6" s="243" t="s">
        <v>216</v>
      </c>
      <c r="J6" s="392" t="s">
        <v>216</v>
      </c>
      <c r="K6" s="273">
        <v>1</v>
      </c>
      <c r="L6" s="274" t="s">
        <v>380</v>
      </c>
      <c r="M6" s="243" t="s">
        <v>216</v>
      </c>
      <c r="N6" s="243" t="s">
        <v>216</v>
      </c>
      <c r="O6" s="243" t="s">
        <v>216</v>
      </c>
      <c r="P6" s="243" t="s">
        <v>216</v>
      </c>
      <c r="Q6" s="243" t="s">
        <v>216</v>
      </c>
      <c r="R6" s="243" t="s">
        <v>216</v>
      </c>
      <c r="S6" s="370" t="s">
        <v>216</v>
      </c>
      <c r="T6" s="243"/>
    </row>
    <row r="7" spans="1:20" ht="11.1" customHeight="1" x14ac:dyDescent="0.15">
      <c r="A7" s="273">
        <v>2</v>
      </c>
      <c r="B7" s="274" t="s">
        <v>509</v>
      </c>
      <c r="C7" s="249">
        <v>1573</v>
      </c>
      <c r="D7" s="243">
        <v>30</v>
      </c>
      <c r="E7" s="243" t="s">
        <v>216</v>
      </c>
      <c r="F7" s="243">
        <v>106</v>
      </c>
      <c r="G7" s="243">
        <v>2108</v>
      </c>
      <c r="H7" s="243" t="s">
        <v>216</v>
      </c>
      <c r="I7" s="243">
        <v>11</v>
      </c>
      <c r="J7" s="256" t="s">
        <v>216</v>
      </c>
      <c r="K7" s="273">
        <v>2</v>
      </c>
      <c r="L7" s="274" t="s">
        <v>509</v>
      </c>
      <c r="M7" s="243" t="s">
        <v>216</v>
      </c>
      <c r="N7" s="243">
        <v>194</v>
      </c>
      <c r="O7" s="243" t="s">
        <v>216</v>
      </c>
      <c r="P7" s="243">
        <v>134</v>
      </c>
      <c r="Q7" s="243">
        <v>533</v>
      </c>
      <c r="R7" s="243">
        <v>195</v>
      </c>
      <c r="S7" s="370" t="s">
        <v>216</v>
      </c>
      <c r="T7" s="243"/>
    </row>
    <row r="8" spans="1:20" ht="11.1" customHeight="1" x14ac:dyDescent="0.15">
      <c r="A8" s="273">
        <v>3</v>
      </c>
      <c r="B8" s="274" t="s">
        <v>510</v>
      </c>
      <c r="C8" s="249" t="s">
        <v>216</v>
      </c>
      <c r="D8" s="243" t="s">
        <v>216</v>
      </c>
      <c r="E8" s="243" t="s">
        <v>216</v>
      </c>
      <c r="F8" s="243" t="s">
        <v>216</v>
      </c>
      <c r="G8" s="243" t="s">
        <v>216</v>
      </c>
      <c r="H8" s="243" t="s">
        <v>216</v>
      </c>
      <c r="I8" s="243" t="s">
        <v>216</v>
      </c>
      <c r="J8" s="256" t="s">
        <v>216</v>
      </c>
      <c r="K8" s="273">
        <v>3</v>
      </c>
      <c r="L8" s="274" t="s">
        <v>510</v>
      </c>
      <c r="M8" s="243" t="s">
        <v>216</v>
      </c>
      <c r="N8" s="243" t="s">
        <v>216</v>
      </c>
      <c r="O8" s="243" t="s">
        <v>216</v>
      </c>
      <c r="P8" s="243" t="s">
        <v>216</v>
      </c>
      <c r="Q8" s="243" t="s">
        <v>216</v>
      </c>
      <c r="R8" s="243" t="s">
        <v>216</v>
      </c>
      <c r="S8" s="370" t="s">
        <v>216</v>
      </c>
      <c r="T8" s="243"/>
    </row>
    <row r="9" spans="1:20" ht="11.1" customHeight="1" x14ac:dyDescent="0.15">
      <c r="A9" s="273">
        <v>4</v>
      </c>
      <c r="B9" s="274" t="s">
        <v>32</v>
      </c>
      <c r="C9" s="249">
        <v>30</v>
      </c>
      <c r="D9" s="243" t="s">
        <v>216</v>
      </c>
      <c r="E9" s="243" t="s">
        <v>216</v>
      </c>
      <c r="F9" s="243" t="s">
        <v>216</v>
      </c>
      <c r="G9" s="243">
        <v>63</v>
      </c>
      <c r="H9" s="243" t="s">
        <v>216</v>
      </c>
      <c r="I9" s="243">
        <v>32</v>
      </c>
      <c r="J9" s="256" t="s">
        <v>216</v>
      </c>
      <c r="K9" s="273">
        <v>4</v>
      </c>
      <c r="L9" s="274" t="s">
        <v>32</v>
      </c>
      <c r="M9" s="243">
        <v>30</v>
      </c>
      <c r="N9" s="243" t="s">
        <v>216</v>
      </c>
      <c r="O9" s="243" t="s">
        <v>216</v>
      </c>
      <c r="P9" s="243" t="s">
        <v>216</v>
      </c>
      <c r="Q9" s="243" t="s">
        <v>216</v>
      </c>
      <c r="R9" s="243">
        <v>9</v>
      </c>
      <c r="S9" s="370" t="s">
        <v>216</v>
      </c>
      <c r="T9" s="243"/>
    </row>
    <row r="10" spans="1:20" ht="11.1" customHeight="1" x14ac:dyDescent="0.15">
      <c r="A10" s="273">
        <v>5</v>
      </c>
      <c r="B10" s="274" t="s">
        <v>310</v>
      </c>
      <c r="C10" s="249" t="s">
        <v>216</v>
      </c>
      <c r="D10" s="243" t="s">
        <v>216</v>
      </c>
      <c r="E10" s="243" t="s">
        <v>216</v>
      </c>
      <c r="F10" s="243" t="s">
        <v>216</v>
      </c>
      <c r="G10" s="243" t="s">
        <v>216</v>
      </c>
      <c r="H10" s="243" t="s">
        <v>216</v>
      </c>
      <c r="I10" s="243" t="s">
        <v>216</v>
      </c>
      <c r="J10" s="256" t="s">
        <v>216</v>
      </c>
      <c r="K10" s="273">
        <v>5</v>
      </c>
      <c r="L10" s="274" t="s">
        <v>310</v>
      </c>
      <c r="M10" s="243" t="s">
        <v>216</v>
      </c>
      <c r="N10" s="243" t="s">
        <v>216</v>
      </c>
      <c r="O10" s="243" t="s">
        <v>216</v>
      </c>
      <c r="P10" s="243" t="s">
        <v>216</v>
      </c>
      <c r="Q10" s="243" t="s">
        <v>216</v>
      </c>
      <c r="R10" s="243" t="s">
        <v>216</v>
      </c>
      <c r="S10" s="370" t="s">
        <v>216</v>
      </c>
      <c r="T10" s="243"/>
    </row>
    <row r="11" spans="1:20" ht="11.1" customHeight="1" x14ac:dyDescent="0.15">
      <c r="A11" s="273">
        <v>6</v>
      </c>
      <c r="B11" s="274" t="s">
        <v>511</v>
      </c>
      <c r="C11" s="249">
        <v>1286</v>
      </c>
      <c r="D11" s="243">
        <v>78</v>
      </c>
      <c r="E11" s="243">
        <v>1162</v>
      </c>
      <c r="F11" s="243">
        <v>60</v>
      </c>
      <c r="G11" s="243">
        <v>10026</v>
      </c>
      <c r="H11" s="243">
        <v>529</v>
      </c>
      <c r="I11" s="243">
        <v>7</v>
      </c>
      <c r="J11" s="256">
        <v>7</v>
      </c>
      <c r="K11" s="273">
        <v>6</v>
      </c>
      <c r="L11" s="274" t="s">
        <v>511</v>
      </c>
      <c r="M11" s="243" t="s">
        <v>216</v>
      </c>
      <c r="N11" s="243">
        <v>23751</v>
      </c>
      <c r="O11" s="243">
        <v>596</v>
      </c>
      <c r="P11" s="243">
        <v>30</v>
      </c>
      <c r="Q11" s="243">
        <v>3652</v>
      </c>
      <c r="R11" s="243">
        <v>15</v>
      </c>
      <c r="S11" s="370">
        <v>842</v>
      </c>
      <c r="T11" s="243"/>
    </row>
    <row r="12" spans="1:20" ht="11.1" customHeight="1" x14ac:dyDescent="0.15">
      <c r="A12" s="273">
        <v>7</v>
      </c>
      <c r="B12" s="274" t="s">
        <v>381</v>
      </c>
      <c r="C12" s="249" t="s">
        <v>216</v>
      </c>
      <c r="D12" s="243" t="s">
        <v>216</v>
      </c>
      <c r="E12" s="243" t="s">
        <v>216</v>
      </c>
      <c r="F12" s="243" t="s">
        <v>216</v>
      </c>
      <c r="G12" s="243" t="s">
        <v>216</v>
      </c>
      <c r="H12" s="243" t="s">
        <v>216</v>
      </c>
      <c r="I12" s="243" t="s">
        <v>216</v>
      </c>
      <c r="J12" s="256" t="s">
        <v>216</v>
      </c>
      <c r="K12" s="273">
        <v>7</v>
      </c>
      <c r="L12" s="274" t="s">
        <v>381</v>
      </c>
      <c r="M12" s="243" t="s">
        <v>216</v>
      </c>
      <c r="N12" s="243" t="s">
        <v>216</v>
      </c>
      <c r="O12" s="243" t="s">
        <v>216</v>
      </c>
      <c r="P12" s="243" t="s">
        <v>216</v>
      </c>
      <c r="Q12" s="243" t="s">
        <v>216</v>
      </c>
      <c r="R12" s="243" t="s">
        <v>216</v>
      </c>
      <c r="S12" s="370" t="s">
        <v>216</v>
      </c>
      <c r="T12" s="243"/>
    </row>
    <row r="13" spans="1:20" ht="11.1" customHeight="1" x14ac:dyDescent="0.15">
      <c r="A13" s="273">
        <v>8</v>
      </c>
      <c r="B13" s="274" t="s">
        <v>382</v>
      </c>
      <c r="C13" s="249">
        <v>2671</v>
      </c>
      <c r="D13" s="243">
        <v>115</v>
      </c>
      <c r="E13" s="243">
        <v>1765</v>
      </c>
      <c r="F13" s="243">
        <v>108</v>
      </c>
      <c r="G13" s="243">
        <v>1499</v>
      </c>
      <c r="H13" s="243" t="s">
        <v>216</v>
      </c>
      <c r="I13" s="243" t="s">
        <v>216</v>
      </c>
      <c r="J13" s="256">
        <v>30</v>
      </c>
      <c r="K13" s="273">
        <v>8</v>
      </c>
      <c r="L13" s="274" t="s">
        <v>382</v>
      </c>
      <c r="M13" s="243" t="s">
        <v>216</v>
      </c>
      <c r="N13" s="243">
        <v>343</v>
      </c>
      <c r="O13" s="243">
        <v>30</v>
      </c>
      <c r="P13" s="243" t="s">
        <v>216</v>
      </c>
      <c r="Q13" s="243">
        <v>1121</v>
      </c>
      <c r="R13" s="243">
        <v>216</v>
      </c>
      <c r="S13" s="370">
        <v>820</v>
      </c>
      <c r="T13" s="243"/>
    </row>
    <row r="14" spans="1:20" ht="11.1" customHeight="1" x14ac:dyDescent="0.15">
      <c r="A14" s="273">
        <v>9</v>
      </c>
      <c r="B14" s="274" t="s">
        <v>383</v>
      </c>
      <c r="C14" s="249" t="s">
        <v>216</v>
      </c>
      <c r="D14" s="243" t="s">
        <v>216</v>
      </c>
      <c r="E14" s="243" t="s">
        <v>216</v>
      </c>
      <c r="F14" s="243" t="s">
        <v>216</v>
      </c>
      <c r="G14" s="243" t="s">
        <v>216</v>
      </c>
      <c r="H14" s="243" t="s">
        <v>216</v>
      </c>
      <c r="I14" s="243" t="s">
        <v>216</v>
      </c>
      <c r="J14" s="256" t="s">
        <v>216</v>
      </c>
      <c r="K14" s="273">
        <v>9</v>
      </c>
      <c r="L14" s="274" t="s">
        <v>383</v>
      </c>
      <c r="M14" s="243" t="s">
        <v>216</v>
      </c>
      <c r="N14" s="243" t="s">
        <v>216</v>
      </c>
      <c r="O14" s="243" t="s">
        <v>216</v>
      </c>
      <c r="P14" s="243" t="s">
        <v>216</v>
      </c>
      <c r="Q14" s="243" t="s">
        <v>216</v>
      </c>
      <c r="R14" s="243" t="s">
        <v>216</v>
      </c>
      <c r="S14" s="370" t="s">
        <v>216</v>
      </c>
      <c r="T14" s="243"/>
    </row>
    <row r="15" spans="1:20" ht="11.1" customHeight="1" x14ac:dyDescent="0.15">
      <c r="A15" s="273">
        <v>10</v>
      </c>
      <c r="B15" s="274" t="s">
        <v>385</v>
      </c>
      <c r="C15" s="249">
        <v>1579</v>
      </c>
      <c r="D15" s="243">
        <v>75</v>
      </c>
      <c r="E15" s="243">
        <v>11362</v>
      </c>
      <c r="F15" s="243" t="s">
        <v>216</v>
      </c>
      <c r="G15" s="243">
        <v>12133</v>
      </c>
      <c r="H15" s="243">
        <v>3706</v>
      </c>
      <c r="I15" s="243" t="s">
        <v>216</v>
      </c>
      <c r="J15" s="256">
        <v>840</v>
      </c>
      <c r="K15" s="273">
        <v>10</v>
      </c>
      <c r="L15" s="274" t="s">
        <v>385</v>
      </c>
      <c r="M15" s="243" t="s">
        <v>216</v>
      </c>
      <c r="N15" s="243">
        <v>131</v>
      </c>
      <c r="O15" s="243" t="s">
        <v>216</v>
      </c>
      <c r="P15" s="243" t="s">
        <v>216</v>
      </c>
      <c r="Q15" s="243">
        <v>1112</v>
      </c>
      <c r="R15" s="243" t="s">
        <v>216</v>
      </c>
      <c r="S15" s="370">
        <v>3</v>
      </c>
      <c r="T15" s="243"/>
    </row>
    <row r="16" spans="1:20" ht="11.1" customHeight="1" x14ac:dyDescent="0.15">
      <c r="A16" s="273">
        <v>11</v>
      </c>
      <c r="B16" s="274" t="s">
        <v>386</v>
      </c>
      <c r="C16" s="249">
        <v>6681</v>
      </c>
      <c r="D16" s="243">
        <v>119</v>
      </c>
      <c r="E16" s="243">
        <v>37601</v>
      </c>
      <c r="F16" s="243">
        <v>19</v>
      </c>
      <c r="G16" s="243">
        <v>7501</v>
      </c>
      <c r="H16" s="243">
        <v>7978</v>
      </c>
      <c r="I16" s="243">
        <v>218</v>
      </c>
      <c r="J16" s="256">
        <v>4335</v>
      </c>
      <c r="K16" s="273">
        <v>11</v>
      </c>
      <c r="L16" s="274" t="s">
        <v>386</v>
      </c>
      <c r="M16" s="243" t="s">
        <v>216</v>
      </c>
      <c r="N16" s="243">
        <v>2184</v>
      </c>
      <c r="O16" s="243" t="s">
        <v>216</v>
      </c>
      <c r="P16" s="243">
        <v>1386</v>
      </c>
      <c r="Q16" s="243">
        <v>3753</v>
      </c>
      <c r="R16" s="243">
        <v>118</v>
      </c>
      <c r="S16" s="370">
        <v>415</v>
      </c>
      <c r="T16" s="243"/>
    </row>
    <row r="17" spans="1:20" s="177" customFormat="1" ht="11.1" customHeight="1" x14ac:dyDescent="0.15">
      <c r="A17" s="736" t="s">
        <v>33</v>
      </c>
      <c r="B17" s="737"/>
      <c r="C17" s="283">
        <v>1048</v>
      </c>
      <c r="D17" s="284">
        <v>1164</v>
      </c>
      <c r="E17" s="284">
        <v>769</v>
      </c>
      <c r="F17" s="284" t="s">
        <v>216</v>
      </c>
      <c r="G17" s="284">
        <v>9</v>
      </c>
      <c r="H17" s="284">
        <v>99</v>
      </c>
      <c r="I17" s="284">
        <v>180</v>
      </c>
      <c r="J17" s="285">
        <v>166</v>
      </c>
      <c r="K17" s="736" t="s">
        <v>33</v>
      </c>
      <c r="L17" s="737"/>
      <c r="M17" s="284">
        <v>90</v>
      </c>
      <c r="N17" s="284">
        <v>348</v>
      </c>
      <c r="O17" s="284">
        <v>694</v>
      </c>
      <c r="P17" s="284">
        <v>15</v>
      </c>
      <c r="Q17" s="284">
        <v>61</v>
      </c>
      <c r="R17" s="284">
        <v>1</v>
      </c>
      <c r="S17" s="606">
        <v>570</v>
      </c>
      <c r="T17" s="290"/>
    </row>
    <row r="18" spans="1:20" ht="11.1" customHeight="1" x14ac:dyDescent="0.15">
      <c r="A18" s="273">
        <v>12</v>
      </c>
      <c r="B18" s="274" t="s">
        <v>387</v>
      </c>
      <c r="C18" s="249" t="s">
        <v>216</v>
      </c>
      <c r="D18" s="243" t="s">
        <v>216</v>
      </c>
      <c r="E18" s="243" t="s">
        <v>216</v>
      </c>
      <c r="F18" s="243" t="s">
        <v>216</v>
      </c>
      <c r="G18" s="243">
        <v>9</v>
      </c>
      <c r="H18" s="243" t="s">
        <v>216</v>
      </c>
      <c r="I18" s="243" t="s">
        <v>216</v>
      </c>
      <c r="J18" s="256" t="s">
        <v>216</v>
      </c>
      <c r="K18" s="273">
        <v>12</v>
      </c>
      <c r="L18" s="274" t="s">
        <v>387</v>
      </c>
      <c r="M18" s="243" t="s">
        <v>216</v>
      </c>
      <c r="N18" s="243">
        <v>63</v>
      </c>
      <c r="O18" s="243">
        <v>154</v>
      </c>
      <c r="P18" s="243" t="s">
        <v>216</v>
      </c>
      <c r="Q18" s="243" t="s">
        <v>216</v>
      </c>
      <c r="R18" s="243" t="s">
        <v>216</v>
      </c>
      <c r="S18" s="370" t="s">
        <v>216</v>
      </c>
      <c r="T18" s="243"/>
    </row>
    <row r="19" spans="1:20" ht="11.1" customHeight="1" x14ac:dyDescent="0.15">
      <c r="A19" s="273">
        <v>13</v>
      </c>
      <c r="B19" s="274" t="s">
        <v>388</v>
      </c>
      <c r="C19" s="249">
        <v>1048</v>
      </c>
      <c r="D19" s="243">
        <v>944</v>
      </c>
      <c r="E19" s="243">
        <v>694</v>
      </c>
      <c r="F19" s="243" t="s">
        <v>216</v>
      </c>
      <c r="G19" s="243" t="s">
        <v>216</v>
      </c>
      <c r="H19" s="243" t="s">
        <v>216</v>
      </c>
      <c r="I19" s="243">
        <v>180</v>
      </c>
      <c r="J19" s="256">
        <v>165</v>
      </c>
      <c r="K19" s="273">
        <v>13</v>
      </c>
      <c r="L19" s="274" t="s">
        <v>388</v>
      </c>
      <c r="M19" s="243">
        <v>90</v>
      </c>
      <c r="N19" s="243">
        <v>280</v>
      </c>
      <c r="O19" s="243">
        <v>540</v>
      </c>
      <c r="P19" s="243" t="s">
        <v>216</v>
      </c>
      <c r="Q19" s="243">
        <v>60</v>
      </c>
      <c r="R19" s="243" t="s">
        <v>216</v>
      </c>
      <c r="S19" s="370" t="s">
        <v>216</v>
      </c>
      <c r="T19" s="243"/>
    </row>
    <row r="20" spans="1:20" ht="11.1" customHeight="1" x14ac:dyDescent="0.15">
      <c r="A20" s="273">
        <v>14</v>
      </c>
      <c r="B20" s="274" t="s">
        <v>389</v>
      </c>
      <c r="C20" s="249" t="s">
        <v>216</v>
      </c>
      <c r="D20" s="243">
        <v>220</v>
      </c>
      <c r="E20" s="243" t="s">
        <v>216</v>
      </c>
      <c r="F20" s="243" t="s">
        <v>216</v>
      </c>
      <c r="G20" s="243" t="s">
        <v>216</v>
      </c>
      <c r="H20" s="243">
        <v>99</v>
      </c>
      <c r="I20" s="243" t="s">
        <v>216</v>
      </c>
      <c r="J20" s="256" t="s">
        <v>216</v>
      </c>
      <c r="K20" s="273">
        <v>14</v>
      </c>
      <c r="L20" s="274" t="s">
        <v>389</v>
      </c>
      <c r="M20" s="243" t="s">
        <v>216</v>
      </c>
      <c r="N20" s="243" t="s">
        <v>216</v>
      </c>
      <c r="O20" s="243" t="s">
        <v>216</v>
      </c>
      <c r="P20" s="243" t="s">
        <v>216</v>
      </c>
      <c r="Q20" s="243">
        <v>1</v>
      </c>
      <c r="R20" s="243" t="s">
        <v>216</v>
      </c>
      <c r="S20" s="370">
        <v>570</v>
      </c>
      <c r="T20" s="243"/>
    </row>
    <row r="21" spans="1:20" ht="11.1" customHeight="1" x14ac:dyDescent="0.15">
      <c r="A21" s="273">
        <v>15</v>
      </c>
      <c r="B21" s="274" t="s">
        <v>34</v>
      </c>
      <c r="C21" s="249" t="s">
        <v>216</v>
      </c>
      <c r="D21" s="243" t="s">
        <v>216</v>
      </c>
      <c r="E21" s="243">
        <v>75</v>
      </c>
      <c r="F21" s="243" t="s">
        <v>216</v>
      </c>
      <c r="G21" s="243" t="s">
        <v>216</v>
      </c>
      <c r="H21" s="243" t="s">
        <v>216</v>
      </c>
      <c r="I21" s="243" t="s">
        <v>216</v>
      </c>
      <c r="J21" s="256" t="s">
        <v>216</v>
      </c>
      <c r="K21" s="273">
        <v>15</v>
      </c>
      <c r="L21" s="274" t="s">
        <v>34</v>
      </c>
      <c r="M21" s="243" t="s">
        <v>216</v>
      </c>
      <c r="N21" s="243" t="s">
        <v>216</v>
      </c>
      <c r="O21" s="243" t="s">
        <v>216</v>
      </c>
      <c r="P21" s="243" t="s">
        <v>216</v>
      </c>
      <c r="Q21" s="243" t="s">
        <v>216</v>
      </c>
      <c r="R21" s="243" t="s">
        <v>216</v>
      </c>
      <c r="S21" s="370" t="s">
        <v>216</v>
      </c>
      <c r="T21" s="243"/>
    </row>
    <row r="22" spans="1:20" ht="11.1" customHeight="1" x14ac:dyDescent="0.15">
      <c r="A22" s="273">
        <v>16</v>
      </c>
      <c r="B22" s="274" t="s">
        <v>50</v>
      </c>
      <c r="C22" s="249" t="s">
        <v>216</v>
      </c>
      <c r="D22" s="243" t="s">
        <v>216</v>
      </c>
      <c r="E22" s="243" t="s">
        <v>216</v>
      </c>
      <c r="F22" s="243" t="s">
        <v>216</v>
      </c>
      <c r="G22" s="243" t="s">
        <v>216</v>
      </c>
      <c r="H22" s="243" t="s">
        <v>216</v>
      </c>
      <c r="I22" s="243" t="s">
        <v>216</v>
      </c>
      <c r="J22" s="256" t="s">
        <v>216</v>
      </c>
      <c r="K22" s="273">
        <v>16</v>
      </c>
      <c r="L22" s="274" t="s">
        <v>50</v>
      </c>
      <c r="M22" s="243" t="s">
        <v>216</v>
      </c>
      <c r="N22" s="243" t="s">
        <v>216</v>
      </c>
      <c r="O22" s="243" t="s">
        <v>216</v>
      </c>
      <c r="P22" s="243">
        <v>15</v>
      </c>
      <c r="Q22" s="243" t="s">
        <v>216</v>
      </c>
      <c r="R22" s="243" t="s">
        <v>216</v>
      </c>
      <c r="S22" s="370" t="s">
        <v>216</v>
      </c>
      <c r="T22" s="243"/>
    </row>
    <row r="23" spans="1:20" ht="11.1" customHeight="1" x14ac:dyDescent="0.15">
      <c r="A23" s="273">
        <v>17</v>
      </c>
      <c r="B23" s="274" t="s">
        <v>390</v>
      </c>
      <c r="C23" s="249" t="s">
        <v>216</v>
      </c>
      <c r="D23" s="243" t="s">
        <v>216</v>
      </c>
      <c r="E23" s="243" t="s">
        <v>216</v>
      </c>
      <c r="F23" s="243" t="s">
        <v>216</v>
      </c>
      <c r="G23" s="243" t="s">
        <v>216</v>
      </c>
      <c r="H23" s="243" t="s">
        <v>216</v>
      </c>
      <c r="I23" s="243" t="s">
        <v>216</v>
      </c>
      <c r="J23" s="256">
        <v>1</v>
      </c>
      <c r="K23" s="273">
        <v>17</v>
      </c>
      <c r="L23" s="274" t="s">
        <v>390</v>
      </c>
      <c r="M23" s="243" t="s">
        <v>216</v>
      </c>
      <c r="N23" s="243">
        <v>5</v>
      </c>
      <c r="O23" s="243" t="s">
        <v>216</v>
      </c>
      <c r="P23" s="243" t="s">
        <v>216</v>
      </c>
      <c r="Q23" s="243" t="s">
        <v>216</v>
      </c>
      <c r="R23" s="243">
        <v>1</v>
      </c>
      <c r="S23" s="370" t="s">
        <v>216</v>
      </c>
      <c r="T23" s="243"/>
    </row>
    <row r="24" spans="1:20" s="177" customFormat="1" ht="11.1" customHeight="1" x14ac:dyDescent="0.15">
      <c r="A24" s="736" t="s">
        <v>391</v>
      </c>
      <c r="B24" s="737"/>
      <c r="C24" s="283">
        <v>4693</v>
      </c>
      <c r="D24" s="284">
        <v>8482</v>
      </c>
      <c r="E24" s="284">
        <v>431</v>
      </c>
      <c r="F24" s="284">
        <v>142</v>
      </c>
      <c r="G24" s="284">
        <v>296</v>
      </c>
      <c r="H24" s="284">
        <v>165</v>
      </c>
      <c r="I24" s="284">
        <v>42</v>
      </c>
      <c r="J24" s="285">
        <v>987</v>
      </c>
      <c r="K24" s="736" t="s">
        <v>391</v>
      </c>
      <c r="L24" s="737"/>
      <c r="M24" s="284">
        <v>30</v>
      </c>
      <c r="N24" s="284">
        <v>651</v>
      </c>
      <c r="O24" s="284">
        <v>2146</v>
      </c>
      <c r="P24" s="284">
        <v>1121</v>
      </c>
      <c r="Q24" s="284">
        <v>30</v>
      </c>
      <c r="R24" s="284">
        <v>422</v>
      </c>
      <c r="S24" s="606">
        <v>293</v>
      </c>
      <c r="T24" s="290"/>
    </row>
    <row r="25" spans="1:20" ht="11.1" customHeight="1" x14ac:dyDescent="0.15">
      <c r="A25" s="273">
        <v>18</v>
      </c>
      <c r="B25" s="274" t="s">
        <v>392</v>
      </c>
      <c r="C25" s="249" t="s">
        <v>216</v>
      </c>
      <c r="D25" s="243" t="s">
        <v>216</v>
      </c>
      <c r="E25" s="243" t="s">
        <v>216</v>
      </c>
      <c r="F25" s="243" t="s">
        <v>216</v>
      </c>
      <c r="G25" s="243" t="s">
        <v>216</v>
      </c>
      <c r="H25" s="243" t="s">
        <v>216</v>
      </c>
      <c r="I25" s="243" t="s">
        <v>216</v>
      </c>
      <c r="J25" s="256" t="s">
        <v>216</v>
      </c>
      <c r="K25" s="273">
        <v>18</v>
      </c>
      <c r="L25" s="274" t="s">
        <v>392</v>
      </c>
      <c r="M25" s="243" t="s">
        <v>216</v>
      </c>
      <c r="N25" s="243" t="s">
        <v>216</v>
      </c>
      <c r="O25" s="243" t="s">
        <v>216</v>
      </c>
      <c r="P25" s="243" t="s">
        <v>216</v>
      </c>
      <c r="Q25" s="243" t="s">
        <v>216</v>
      </c>
      <c r="R25" s="243" t="s">
        <v>216</v>
      </c>
      <c r="S25" s="370" t="s">
        <v>216</v>
      </c>
      <c r="T25" s="243"/>
    </row>
    <row r="26" spans="1:20" ht="11.1" customHeight="1" x14ac:dyDescent="0.15">
      <c r="A26" s="273">
        <v>19</v>
      </c>
      <c r="B26" s="274" t="s">
        <v>0</v>
      </c>
      <c r="C26" s="249" t="s">
        <v>216</v>
      </c>
      <c r="D26" s="243" t="s">
        <v>216</v>
      </c>
      <c r="E26" s="243" t="s">
        <v>216</v>
      </c>
      <c r="F26" s="243" t="s">
        <v>216</v>
      </c>
      <c r="G26" s="243" t="s">
        <v>216</v>
      </c>
      <c r="H26" s="243" t="s">
        <v>216</v>
      </c>
      <c r="I26" s="243" t="s">
        <v>216</v>
      </c>
      <c r="J26" s="256" t="s">
        <v>216</v>
      </c>
      <c r="K26" s="273">
        <v>19</v>
      </c>
      <c r="L26" s="274" t="s">
        <v>0</v>
      </c>
      <c r="M26" s="243" t="s">
        <v>216</v>
      </c>
      <c r="N26" s="243" t="s">
        <v>216</v>
      </c>
      <c r="O26" s="243" t="s">
        <v>216</v>
      </c>
      <c r="P26" s="243" t="s">
        <v>216</v>
      </c>
      <c r="Q26" s="243" t="s">
        <v>216</v>
      </c>
      <c r="R26" s="243" t="s">
        <v>216</v>
      </c>
      <c r="S26" s="370" t="s">
        <v>216</v>
      </c>
      <c r="T26" s="243"/>
    </row>
    <row r="27" spans="1:20" ht="11.1" customHeight="1" x14ac:dyDescent="0.15">
      <c r="A27" s="273">
        <v>20</v>
      </c>
      <c r="B27" s="274" t="s">
        <v>513</v>
      </c>
      <c r="C27" s="249" t="s">
        <v>216</v>
      </c>
      <c r="D27" s="243" t="s">
        <v>216</v>
      </c>
      <c r="E27" s="243" t="s">
        <v>216</v>
      </c>
      <c r="F27" s="243" t="s">
        <v>216</v>
      </c>
      <c r="G27" s="243" t="s">
        <v>216</v>
      </c>
      <c r="H27" s="243" t="s">
        <v>216</v>
      </c>
      <c r="I27" s="243" t="s">
        <v>216</v>
      </c>
      <c r="J27" s="256" t="s">
        <v>216</v>
      </c>
      <c r="K27" s="273">
        <v>20</v>
      </c>
      <c r="L27" s="274" t="s">
        <v>513</v>
      </c>
      <c r="M27" s="243" t="s">
        <v>216</v>
      </c>
      <c r="N27" s="243" t="s">
        <v>216</v>
      </c>
      <c r="O27" s="243" t="s">
        <v>216</v>
      </c>
      <c r="P27" s="243">
        <v>62</v>
      </c>
      <c r="Q27" s="243" t="s">
        <v>216</v>
      </c>
      <c r="R27" s="243" t="s">
        <v>216</v>
      </c>
      <c r="S27" s="370">
        <v>1</v>
      </c>
      <c r="T27" s="243"/>
    </row>
    <row r="28" spans="1:20" ht="11.1" customHeight="1" x14ac:dyDescent="0.15">
      <c r="A28" s="273">
        <v>21</v>
      </c>
      <c r="B28" s="274" t="s">
        <v>514</v>
      </c>
      <c r="C28" s="249" t="s">
        <v>216</v>
      </c>
      <c r="D28" s="243">
        <v>15</v>
      </c>
      <c r="E28" s="243">
        <v>1</v>
      </c>
      <c r="F28" s="243" t="s">
        <v>216</v>
      </c>
      <c r="G28" s="243" t="s">
        <v>216</v>
      </c>
      <c r="H28" s="243" t="s">
        <v>216</v>
      </c>
      <c r="I28" s="243" t="s">
        <v>216</v>
      </c>
      <c r="J28" s="256" t="s">
        <v>216</v>
      </c>
      <c r="K28" s="273">
        <v>21</v>
      </c>
      <c r="L28" s="274" t="s">
        <v>514</v>
      </c>
      <c r="M28" s="243" t="s">
        <v>216</v>
      </c>
      <c r="N28" s="243" t="s">
        <v>216</v>
      </c>
      <c r="O28" s="243">
        <v>26</v>
      </c>
      <c r="P28" s="243">
        <v>150</v>
      </c>
      <c r="Q28" s="243" t="s">
        <v>216</v>
      </c>
      <c r="R28" s="243" t="s">
        <v>216</v>
      </c>
      <c r="S28" s="370">
        <v>266</v>
      </c>
      <c r="T28" s="243"/>
    </row>
    <row r="29" spans="1:20" ht="11.1" customHeight="1" x14ac:dyDescent="0.15">
      <c r="A29" s="273">
        <v>22</v>
      </c>
      <c r="B29" s="274" t="s">
        <v>515</v>
      </c>
      <c r="C29" s="249">
        <v>6</v>
      </c>
      <c r="D29" s="243" t="s">
        <v>216</v>
      </c>
      <c r="E29" s="243" t="s">
        <v>216</v>
      </c>
      <c r="F29" s="243">
        <v>22</v>
      </c>
      <c r="G29" s="243">
        <v>8</v>
      </c>
      <c r="H29" s="243" t="s">
        <v>216</v>
      </c>
      <c r="I29" s="243" t="s">
        <v>216</v>
      </c>
      <c r="J29" s="256" t="s">
        <v>216</v>
      </c>
      <c r="K29" s="273">
        <v>22</v>
      </c>
      <c r="L29" s="274" t="s">
        <v>515</v>
      </c>
      <c r="M29" s="243" t="s">
        <v>216</v>
      </c>
      <c r="N29" s="243" t="s">
        <v>216</v>
      </c>
      <c r="O29" s="243">
        <v>15</v>
      </c>
      <c r="P29" s="243" t="s">
        <v>216</v>
      </c>
      <c r="Q29" s="243" t="s">
        <v>216</v>
      </c>
      <c r="R29" s="243">
        <v>1</v>
      </c>
      <c r="S29" s="370" t="s">
        <v>216</v>
      </c>
      <c r="T29" s="243"/>
    </row>
    <row r="30" spans="1:20" ht="11.1" customHeight="1" x14ac:dyDescent="0.15">
      <c r="A30" s="273">
        <v>23</v>
      </c>
      <c r="B30" s="274" t="s">
        <v>1</v>
      </c>
      <c r="C30" s="249" t="s">
        <v>216</v>
      </c>
      <c r="D30" s="243" t="s">
        <v>216</v>
      </c>
      <c r="E30" s="243" t="s">
        <v>216</v>
      </c>
      <c r="F30" s="243" t="s">
        <v>216</v>
      </c>
      <c r="G30" s="243" t="s">
        <v>216</v>
      </c>
      <c r="H30" s="243" t="s">
        <v>216</v>
      </c>
      <c r="I30" s="243" t="s">
        <v>216</v>
      </c>
      <c r="J30" s="256" t="s">
        <v>216</v>
      </c>
      <c r="K30" s="273">
        <v>23</v>
      </c>
      <c r="L30" s="274" t="s">
        <v>1</v>
      </c>
      <c r="M30" s="243" t="s">
        <v>216</v>
      </c>
      <c r="N30" s="243" t="s">
        <v>216</v>
      </c>
      <c r="O30" s="243" t="s">
        <v>216</v>
      </c>
      <c r="P30" s="243" t="s">
        <v>216</v>
      </c>
      <c r="Q30" s="243" t="s">
        <v>216</v>
      </c>
      <c r="R30" s="243" t="s">
        <v>216</v>
      </c>
      <c r="S30" s="370" t="s">
        <v>216</v>
      </c>
      <c r="T30" s="243"/>
    </row>
    <row r="31" spans="1:20" ht="11.1" customHeight="1" x14ac:dyDescent="0.15">
      <c r="A31" s="273">
        <v>24</v>
      </c>
      <c r="B31" s="274" t="s">
        <v>2</v>
      </c>
      <c r="C31" s="249" t="s">
        <v>216</v>
      </c>
      <c r="D31" s="243" t="s">
        <v>216</v>
      </c>
      <c r="E31" s="243" t="s">
        <v>216</v>
      </c>
      <c r="F31" s="243" t="s">
        <v>216</v>
      </c>
      <c r="G31" s="243" t="s">
        <v>216</v>
      </c>
      <c r="H31" s="243" t="s">
        <v>216</v>
      </c>
      <c r="I31" s="243" t="s">
        <v>216</v>
      </c>
      <c r="J31" s="256" t="s">
        <v>216</v>
      </c>
      <c r="K31" s="273">
        <v>24</v>
      </c>
      <c r="L31" s="274" t="s">
        <v>2</v>
      </c>
      <c r="M31" s="243" t="s">
        <v>216</v>
      </c>
      <c r="N31" s="243" t="s">
        <v>216</v>
      </c>
      <c r="O31" s="243" t="s">
        <v>216</v>
      </c>
      <c r="P31" s="243" t="s">
        <v>216</v>
      </c>
      <c r="Q31" s="243" t="s">
        <v>216</v>
      </c>
      <c r="R31" s="243" t="s">
        <v>216</v>
      </c>
      <c r="S31" s="370" t="s">
        <v>216</v>
      </c>
      <c r="T31" s="243"/>
    </row>
    <row r="32" spans="1:20" ht="11.1" customHeight="1" x14ac:dyDescent="0.15">
      <c r="A32" s="273">
        <v>25</v>
      </c>
      <c r="B32" s="274" t="s">
        <v>3</v>
      </c>
      <c r="C32" s="249" t="s">
        <v>216</v>
      </c>
      <c r="D32" s="243" t="s">
        <v>216</v>
      </c>
      <c r="E32" s="243" t="s">
        <v>216</v>
      </c>
      <c r="F32" s="243" t="s">
        <v>216</v>
      </c>
      <c r="G32" s="243" t="s">
        <v>216</v>
      </c>
      <c r="H32" s="243" t="s">
        <v>216</v>
      </c>
      <c r="I32" s="243" t="s">
        <v>216</v>
      </c>
      <c r="J32" s="256" t="s">
        <v>216</v>
      </c>
      <c r="K32" s="273">
        <v>25</v>
      </c>
      <c r="L32" s="274" t="s">
        <v>3</v>
      </c>
      <c r="M32" s="243" t="s">
        <v>216</v>
      </c>
      <c r="N32" s="243" t="s">
        <v>216</v>
      </c>
      <c r="O32" s="243" t="s">
        <v>216</v>
      </c>
      <c r="P32" s="243" t="s">
        <v>216</v>
      </c>
      <c r="Q32" s="243" t="s">
        <v>216</v>
      </c>
      <c r="R32" s="243" t="s">
        <v>216</v>
      </c>
      <c r="S32" s="370" t="s">
        <v>216</v>
      </c>
      <c r="T32" s="243"/>
    </row>
    <row r="33" spans="1:20" ht="11.1" customHeight="1" x14ac:dyDescent="0.15">
      <c r="A33" s="273">
        <v>26</v>
      </c>
      <c r="B33" s="274" t="s">
        <v>4</v>
      </c>
      <c r="C33" s="249" t="s">
        <v>216</v>
      </c>
      <c r="D33" s="243" t="s">
        <v>216</v>
      </c>
      <c r="E33" s="243">
        <v>35</v>
      </c>
      <c r="F33" s="243" t="s">
        <v>216</v>
      </c>
      <c r="G33" s="243" t="s">
        <v>216</v>
      </c>
      <c r="H33" s="243" t="s">
        <v>216</v>
      </c>
      <c r="I33" s="243" t="s">
        <v>216</v>
      </c>
      <c r="J33" s="256" t="s">
        <v>216</v>
      </c>
      <c r="K33" s="273">
        <v>26</v>
      </c>
      <c r="L33" s="274" t="s">
        <v>4</v>
      </c>
      <c r="M33" s="243" t="s">
        <v>216</v>
      </c>
      <c r="N33" s="243" t="s">
        <v>216</v>
      </c>
      <c r="O33" s="243" t="s">
        <v>216</v>
      </c>
      <c r="P33" s="243" t="s">
        <v>216</v>
      </c>
      <c r="Q33" s="243" t="s">
        <v>216</v>
      </c>
      <c r="R33" s="243" t="s">
        <v>216</v>
      </c>
      <c r="S33" s="370" t="s">
        <v>216</v>
      </c>
      <c r="T33" s="243"/>
    </row>
    <row r="34" spans="1:20" ht="11.1" customHeight="1" x14ac:dyDescent="0.15">
      <c r="A34" s="273">
        <v>27</v>
      </c>
      <c r="B34" s="274" t="s">
        <v>35</v>
      </c>
      <c r="C34" s="249">
        <v>4687</v>
      </c>
      <c r="D34" s="243">
        <v>8467</v>
      </c>
      <c r="E34" s="243">
        <v>395</v>
      </c>
      <c r="F34" s="243">
        <v>120</v>
      </c>
      <c r="G34" s="243">
        <v>288</v>
      </c>
      <c r="H34" s="243">
        <v>165</v>
      </c>
      <c r="I34" s="243">
        <v>42</v>
      </c>
      <c r="J34" s="256">
        <v>987</v>
      </c>
      <c r="K34" s="273">
        <v>27</v>
      </c>
      <c r="L34" s="274" t="s">
        <v>35</v>
      </c>
      <c r="M34" s="243">
        <v>30</v>
      </c>
      <c r="N34" s="243">
        <v>651</v>
      </c>
      <c r="O34" s="243">
        <v>2105</v>
      </c>
      <c r="P34" s="243">
        <v>909</v>
      </c>
      <c r="Q34" s="243">
        <v>30</v>
      </c>
      <c r="R34" s="243">
        <v>421</v>
      </c>
      <c r="S34" s="370">
        <v>26</v>
      </c>
      <c r="T34" s="243"/>
    </row>
    <row r="35" spans="1:20" s="177" customFormat="1" ht="11.1" customHeight="1" x14ac:dyDescent="0.15">
      <c r="A35" s="736" t="s">
        <v>5</v>
      </c>
      <c r="B35" s="737"/>
      <c r="C35" s="283">
        <v>887231</v>
      </c>
      <c r="D35" s="284">
        <v>394308</v>
      </c>
      <c r="E35" s="284">
        <v>285038</v>
      </c>
      <c r="F35" s="284">
        <v>335047</v>
      </c>
      <c r="G35" s="284">
        <v>139655</v>
      </c>
      <c r="H35" s="284">
        <v>124483</v>
      </c>
      <c r="I35" s="284">
        <v>334418</v>
      </c>
      <c r="J35" s="285">
        <v>107286</v>
      </c>
      <c r="K35" s="736" t="s">
        <v>5</v>
      </c>
      <c r="L35" s="737"/>
      <c r="M35" s="284">
        <v>224024</v>
      </c>
      <c r="N35" s="284">
        <v>49084</v>
      </c>
      <c r="O35" s="284">
        <v>25920</v>
      </c>
      <c r="P35" s="284">
        <v>125742</v>
      </c>
      <c r="Q35" s="284">
        <v>106083</v>
      </c>
      <c r="R35" s="284">
        <v>146050</v>
      </c>
      <c r="S35" s="606">
        <v>55798</v>
      </c>
      <c r="T35" s="290"/>
    </row>
    <row r="36" spans="1:20" ht="11.1" customHeight="1" x14ac:dyDescent="0.15">
      <c r="A36" s="273">
        <v>28</v>
      </c>
      <c r="B36" s="274" t="s">
        <v>6</v>
      </c>
      <c r="C36" s="249">
        <v>1327</v>
      </c>
      <c r="D36" s="243">
        <v>1620</v>
      </c>
      <c r="E36" s="243">
        <v>3867</v>
      </c>
      <c r="F36" s="243">
        <v>231</v>
      </c>
      <c r="G36" s="243">
        <v>200</v>
      </c>
      <c r="H36" s="243">
        <v>3</v>
      </c>
      <c r="I36" s="243">
        <v>7</v>
      </c>
      <c r="J36" s="256">
        <v>272</v>
      </c>
      <c r="K36" s="273">
        <v>28</v>
      </c>
      <c r="L36" s="274" t="s">
        <v>6</v>
      </c>
      <c r="M36" s="243">
        <v>22</v>
      </c>
      <c r="N36" s="243">
        <v>1682</v>
      </c>
      <c r="O36" s="243" t="s">
        <v>216</v>
      </c>
      <c r="P36" s="243">
        <v>1066</v>
      </c>
      <c r="Q36" s="243">
        <v>77</v>
      </c>
      <c r="R36" s="243">
        <v>62</v>
      </c>
      <c r="S36" s="370">
        <v>978</v>
      </c>
      <c r="T36" s="243"/>
    </row>
    <row r="37" spans="1:20" ht="11.1" customHeight="1" x14ac:dyDescent="0.15">
      <c r="A37" s="273">
        <v>29</v>
      </c>
      <c r="B37" s="274" t="s">
        <v>36</v>
      </c>
      <c r="C37" s="249">
        <v>16503</v>
      </c>
      <c r="D37" s="243">
        <v>6362</v>
      </c>
      <c r="E37" s="243">
        <v>14994</v>
      </c>
      <c r="F37" s="243">
        <v>976</v>
      </c>
      <c r="G37" s="243">
        <v>2147</v>
      </c>
      <c r="H37" s="243">
        <v>41495</v>
      </c>
      <c r="I37" s="243">
        <v>1296</v>
      </c>
      <c r="J37" s="256">
        <v>4303</v>
      </c>
      <c r="K37" s="273">
        <v>29</v>
      </c>
      <c r="L37" s="274" t="s">
        <v>36</v>
      </c>
      <c r="M37" s="243">
        <v>287</v>
      </c>
      <c r="N37" s="243">
        <v>3456</v>
      </c>
      <c r="O37" s="243">
        <v>1434</v>
      </c>
      <c r="P37" s="243">
        <v>4048</v>
      </c>
      <c r="Q37" s="243">
        <v>1125</v>
      </c>
      <c r="R37" s="243">
        <v>1581</v>
      </c>
      <c r="S37" s="370">
        <v>1456</v>
      </c>
      <c r="T37" s="243"/>
    </row>
    <row r="38" spans="1:20" ht="11.1" customHeight="1" x14ac:dyDescent="0.15">
      <c r="A38" s="273">
        <v>30</v>
      </c>
      <c r="B38" s="274" t="s">
        <v>7</v>
      </c>
      <c r="C38" s="249">
        <v>14849</v>
      </c>
      <c r="D38" s="243">
        <v>11682</v>
      </c>
      <c r="E38" s="243">
        <v>6899</v>
      </c>
      <c r="F38" s="243">
        <v>1558</v>
      </c>
      <c r="G38" s="243">
        <v>4935</v>
      </c>
      <c r="H38" s="243">
        <v>781</v>
      </c>
      <c r="I38" s="243">
        <v>1217</v>
      </c>
      <c r="J38" s="256">
        <v>3520</v>
      </c>
      <c r="K38" s="273">
        <v>30</v>
      </c>
      <c r="L38" s="274" t="s">
        <v>7</v>
      </c>
      <c r="M38" s="243">
        <v>31</v>
      </c>
      <c r="N38" s="243">
        <v>1223</v>
      </c>
      <c r="O38" s="243">
        <v>497</v>
      </c>
      <c r="P38" s="243">
        <v>907</v>
      </c>
      <c r="Q38" s="243">
        <v>1207</v>
      </c>
      <c r="R38" s="243">
        <v>3354</v>
      </c>
      <c r="S38" s="370">
        <v>1877</v>
      </c>
      <c r="T38" s="243"/>
    </row>
    <row r="39" spans="1:20" ht="11.1" customHeight="1" x14ac:dyDescent="0.15">
      <c r="A39" s="273">
        <v>31</v>
      </c>
      <c r="B39" s="274" t="s">
        <v>8</v>
      </c>
      <c r="C39" s="249">
        <v>36696</v>
      </c>
      <c r="D39" s="243">
        <v>21295</v>
      </c>
      <c r="E39" s="243">
        <v>19799</v>
      </c>
      <c r="F39" s="243">
        <v>5195</v>
      </c>
      <c r="G39" s="243">
        <v>5007</v>
      </c>
      <c r="H39" s="243">
        <v>1982</v>
      </c>
      <c r="I39" s="243">
        <v>9393</v>
      </c>
      <c r="J39" s="256">
        <v>11525</v>
      </c>
      <c r="K39" s="273">
        <v>31</v>
      </c>
      <c r="L39" s="274" t="s">
        <v>8</v>
      </c>
      <c r="M39" s="243">
        <v>3410</v>
      </c>
      <c r="N39" s="243">
        <v>2802</v>
      </c>
      <c r="O39" s="243">
        <v>1156</v>
      </c>
      <c r="P39" s="243">
        <v>5055</v>
      </c>
      <c r="Q39" s="243">
        <v>10839</v>
      </c>
      <c r="R39" s="243">
        <v>6103</v>
      </c>
      <c r="S39" s="370">
        <v>8031</v>
      </c>
      <c r="T39" s="243"/>
    </row>
    <row r="40" spans="1:20" ht="11.1" customHeight="1" x14ac:dyDescent="0.15">
      <c r="A40" s="273">
        <v>32</v>
      </c>
      <c r="B40" s="274" t="s">
        <v>37</v>
      </c>
      <c r="C40" s="249">
        <v>263</v>
      </c>
      <c r="D40" s="243">
        <v>65</v>
      </c>
      <c r="E40" s="243" t="s">
        <v>216</v>
      </c>
      <c r="F40" s="243">
        <v>1</v>
      </c>
      <c r="G40" s="243">
        <v>3</v>
      </c>
      <c r="H40" s="243" t="s">
        <v>216</v>
      </c>
      <c r="I40" s="243" t="s">
        <v>216</v>
      </c>
      <c r="J40" s="256" t="s">
        <v>216</v>
      </c>
      <c r="K40" s="273">
        <v>32</v>
      </c>
      <c r="L40" s="274" t="s">
        <v>608</v>
      </c>
      <c r="M40" s="243" t="s">
        <v>216</v>
      </c>
      <c r="N40" s="243" t="s">
        <v>216</v>
      </c>
      <c r="O40" s="243" t="s">
        <v>216</v>
      </c>
      <c r="P40" s="243">
        <v>3</v>
      </c>
      <c r="Q40" s="243">
        <v>6</v>
      </c>
      <c r="R40" s="243">
        <v>36</v>
      </c>
      <c r="S40" s="370" t="s">
        <v>216</v>
      </c>
      <c r="T40" s="243"/>
    </row>
    <row r="41" spans="1:20" ht="11.1" customHeight="1" x14ac:dyDescent="0.15">
      <c r="A41" s="273">
        <v>33</v>
      </c>
      <c r="B41" s="274" t="s">
        <v>516</v>
      </c>
      <c r="C41" s="249">
        <v>517</v>
      </c>
      <c r="D41" s="243">
        <v>40</v>
      </c>
      <c r="E41" s="243">
        <v>879</v>
      </c>
      <c r="F41" s="243">
        <v>15</v>
      </c>
      <c r="G41" s="243">
        <v>38</v>
      </c>
      <c r="H41" s="243">
        <v>22708</v>
      </c>
      <c r="I41" s="243" t="s">
        <v>216</v>
      </c>
      <c r="J41" s="256">
        <v>1015</v>
      </c>
      <c r="K41" s="273">
        <v>33</v>
      </c>
      <c r="L41" s="274" t="s">
        <v>516</v>
      </c>
      <c r="M41" s="243">
        <v>1260</v>
      </c>
      <c r="N41" s="243">
        <v>1550</v>
      </c>
      <c r="O41" s="243">
        <v>33</v>
      </c>
      <c r="P41" s="243">
        <v>306</v>
      </c>
      <c r="Q41" s="243">
        <v>45</v>
      </c>
      <c r="R41" s="243">
        <v>237</v>
      </c>
      <c r="S41" s="370">
        <v>13710</v>
      </c>
      <c r="T41" s="243"/>
    </row>
    <row r="42" spans="1:20" ht="11.1" customHeight="1" x14ac:dyDescent="0.15">
      <c r="A42" s="273">
        <v>34</v>
      </c>
      <c r="B42" s="275" t="s">
        <v>517</v>
      </c>
      <c r="C42" s="249">
        <v>173</v>
      </c>
      <c r="D42" s="243">
        <v>155</v>
      </c>
      <c r="E42" s="243">
        <v>290</v>
      </c>
      <c r="F42" s="243">
        <v>67</v>
      </c>
      <c r="G42" s="243">
        <v>227</v>
      </c>
      <c r="H42" s="243">
        <v>17</v>
      </c>
      <c r="I42" s="243">
        <v>6</v>
      </c>
      <c r="J42" s="256">
        <v>71</v>
      </c>
      <c r="K42" s="273">
        <v>34</v>
      </c>
      <c r="L42" s="275" t="s">
        <v>517</v>
      </c>
      <c r="M42" s="243" t="s">
        <v>216</v>
      </c>
      <c r="N42" s="243">
        <v>58</v>
      </c>
      <c r="O42" s="243">
        <v>249</v>
      </c>
      <c r="P42" s="243">
        <v>71</v>
      </c>
      <c r="Q42" s="243">
        <v>32</v>
      </c>
      <c r="R42" s="243">
        <v>64</v>
      </c>
      <c r="S42" s="370" t="s">
        <v>216</v>
      </c>
      <c r="T42" s="243"/>
    </row>
    <row r="43" spans="1:20" ht="11.1" customHeight="1" x14ac:dyDescent="0.15">
      <c r="A43" s="273">
        <v>35</v>
      </c>
      <c r="B43" s="274" t="s">
        <v>38</v>
      </c>
      <c r="C43" s="249">
        <v>39998</v>
      </c>
      <c r="D43" s="243">
        <v>300</v>
      </c>
      <c r="E43" s="243" t="s">
        <v>216</v>
      </c>
      <c r="F43" s="243">
        <v>12481</v>
      </c>
      <c r="G43" s="243">
        <v>3</v>
      </c>
      <c r="H43" s="243" t="s">
        <v>216</v>
      </c>
      <c r="I43" s="243">
        <v>1285</v>
      </c>
      <c r="J43" s="256" t="s">
        <v>216</v>
      </c>
      <c r="K43" s="273">
        <v>35</v>
      </c>
      <c r="L43" s="274" t="s">
        <v>38</v>
      </c>
      <c r="M43" s="243">
        <v>270</v>
      </c>
      <c r="N43" s="243">
        <v>98</v>
      </c>
      <c r="O43" s="243" t="s">
        <v>216</v>
      </c>
      <c r="P43" s="243" t="s">
        <v>216</v>
      </c>
      <c r="Q43" s="243">
        <v>26</v>
      </c>
      <c r="R43" s="243">
        <v>121</v>
      </c>
      <c r="S43" s="370" t="s">
        <v>216</v>
      </c>
      <c r="T43" s="243"/>
    </row>
    <row r="44" spans="1:20" ht="11.1" customHeight="1" x14ac:dyDescent="0.15">
      <c r="A44" s="273">
        <v>36</v>
      </c>
      <c r="B44" s="274" t="s">
        <v>39</v>
      </c>
      <c r="C44" s="249">
        <v>296522</v>
      </c>
      <c r="D44" s="243">
        <v>37399</v>
      </c>
      <c r="E44" s="243">
        <v>107547</v>
      </c>
      <c r="F44" s="243">
        <v>30838</v>
      </c>
      <c r="G44" s="243">
        <v>18424</v>
      </c>
      <c r="H44" s="243">
        <v>4378</v>
      </c>
      <c r="I44" s="243">
        <v>210405</v>
      </c>
      <c r="J44" s="256">
        <v>1848</v>
      </c>
      <c r="K44" s="273">
        <v>36</v>
      </c>
      <c r="L44" s="274" t="s">
        <v>39</v>
      </c>
      <c r="M44" s="243">
        <v>20032</v>
      </c>
      <c r="N44" s="243">
        <v>3327</v>
      </c>
      <c r="O44" s="243">
        <v>172</v>
      </c>
      <c r="P44" s="243">
        <v>50462</v>
      </c>
      <c r="Q44" s="243">
        <v>7948</v>
      </c>
      <c r="R44" s="243">
        <v>18561</v>
      </c>
      <c r="S44" s="370">
        <v>10885</v>
      </c>
      <c r="T44" s="243"/>
    </row>
    <row r="45" spans="1:20" ht="11.1" customHeight="1" x14ac:dyDescent="0.15">
      <c r="A45" s="273">
        <v>37</v>
      </c>
      <c r="B45" s="274" t="s">
        <v>311</v>
      </c>
      <c r="C45" s="249">
        <v>35871</v>
      </c>
      <c r="D45" s="243">
        <v>430</v>
      </c>
      <c r="E45" s="243">
        <v>736</v>
      </c>
      <c r="F45" s="243">
        <v>3563</v>
      </c>
      <c r="G45" s="243">
        <v>196</v>
      </c>
      <c r="H45" s="243" t="s">
        <v>216</v>
      </c>
      <c r="I45" s="243">
        <v>16985</v>
      </c>
      <c r="J45" s="256">
        <v>986</v>
      </c>
      <c r="K45" s="273">
        <v>37</v>
      </c>
      <c r="L45" s="274" t="s">
        <v>311</v>
      </c>
      <c r="M45" s="243">
        <v>2128</v>
      </c>
      <c r="N45" s="243">
        <v>147</v>
      </c>
      <c r="O45" s="243">
        <v>3</v>
      </c>
      <c r="P45" s="243">
        <v>21</v>
      </c>
      <c r="Q45" s="243">
        <v>744</v>
      </c>
      <c r="R45" s="243">
        <v>2935</v>
      </c>
      <c r="S45" s="370">
        <v>63</v>
      </c>
      <c r="T45" s="243"/>
    </row>
    <row r="46" spans="1:20" ht="11.1" customHeight="1" x14ac:dyDescent="0.15">
      <c r="A46" s="273">
        <v>38</v>
      </c>
      <c r="B46" s="274" t="s">
        <v>40</v>
      </c>
      <c r="C46" s="249">
        <v>320196</v>
      </c>
      <c r="D46" s="243">
        <v>203619</v>
      </c>
      <c r="E46" s="243">
        <v>88030</v>
      </c>
      <c r="F46" s="243">
        <v>231560</v>
      </c>
      <c r="G46" s="243">
        <v>50544</v>
      </c>
      <c r="H46" s="243">
        <v>44464</v>
      </c>
      <c r="I46" s="243">
        <v>51485</v>
      </c>
      <c r="J46" s="256">
        <v>59699</v>
      </c>
      <c r="K46" s="273">
        <v>38</v>
      </c>
      <c r="L46" s="274" t="s">
        <v>40</v>
      </c>
      <c r="M46" s="243">
        <v>182833</v>
      </c>
      <c r="N46" s="243">
        <v>10793</v>
      </c>
      <c r="O46" s="243">
        <v>4491</v>
      </c>
      <c r="P46" s="243">
        <v>53441</v>
      </c>
      <c r="Q46" s="243">
        <v>40537</v>
      </c>
      <c r="R46" s="243">
        <v>52586</v>
      </c>
      <c r="S46" s="370">
        <v>10207</v>
      </c>
      <c r="T46" s="243"/>
    </row>
    <row r="47" spans="1:20" ht="11.1" customHeight="1" x14ac:dyDescent="0.15">
      <c r="A47" s="273">
        <v>39</v>
      </c>
      <c r="B47" s="274" t="s">
        <v>41</v>
      </c>
      <c r="C47" s="249">
        <v>89947</v>
      </c>
      <c r="D47" s="243">
        <v>70253</v>
      </c>
      <c r="E47" s="243">
        <v>30562</v>
      </c>
      <c r="F47" s="243">
        <v>28725</v>
      </c>
      <c r="G47" s="243">
        <v>51305</v>
      </c>
      <c r="H47" s="243">
        <v>4375</v>
      </c>
      <c r="I47" s="243">
        <v>26205</v>
      </c>
      <c r="J47" s="256">
        <v>21516</v>
      </c>
      <c r="K47" s="273">
        <v>39</v>
      </c>
      <c r="L47" s="274" t="s">
        <v>41</v>
      </c>
      <c r="M47" s="243">
        <v>10267</v>
      </c>
      <c r="N47" s="243">
        <v>21542</v>
      </c>
      <c r="O47" s="243">
        <v>15754</v>
      </c>
      <c r="P47" s="243">
        <v>6180</v>
      </c>
      <c r="Q47" s="243">
        <v>36703</v>
      </c>
      <c r="R47" s="243">
        <v>38028</v>
      </c>
      <c r="S47" s="370">
        <v>6544</v>
      </c>
      <c r="T47" s="243"/>
    </row>
    <row r="48" spans="1:20" ht="11.1" customHeight="1" x14ac:dyDescent="0.15">
      <c r="A48" s="273">
        <v>40</v>
      </c>
      <c r="B48" s="276" t="s">
        <v>518</v>
      </c>
      <c r="C48" s="249">
        <v>27772</v>
      </c>
      <c r="D48" s="243">
        <v>39819</v>
      </c>
      <c r="E48" s="243">
        <v>9099</v>
      </c>
      <c r="F48" s="243">
        <v>19046</v>
      </c>
      <c r="G48" s="243">
        <v>4216</v>
      </c>
      <c r="H48" s="243">
        <v>841</v>
      </c>
      <c r="I48" s="243">
        <v>15442</v>
      </c>
      <c r="J48" s="256">
        <v>2347</v>
      </c>
      <c r="K48" s="273">
        <v>40</v>
      </c>
      <c r="L48" s="276" t="s">
        <v>518</v>
      </c>
      <c r="M48" s="243">
        <v>3394</v>
      </c>
      <c r="N48" s="243">
        <v>1776</v>
      </c>
      <c r="O48" s="243">
        <v>1589</v>
      </c>
      <c r="P48" s="243">
        <v>3947</v>
      </c>
      <c r="Q48" s="243">
        <v>2696</v>
      </c>
      <c r="R48" s="243">
        <v>21146</v>
      </c>
      <c r="S48" s="370">
        <v>1116</v>
      </c>
      <c r="T48" s="243"/>
    </row>
    <row r="49" spans="1:24" ht="11.1" customHeight="1" x14ac:dyDescent="0.15">
      <c r="A49" s="273">
        <v>41</v>
      </c>
      <c r="B49" s="274" t="s">
        <v>519</v>
      </c>
      <c r="C49" s="249">
        <v>6316</v>
      </c>
      <c r="D49" s="243">
        <v>1149</v>
      </c>
      <c r="E49" s="243">
        <v>2336</v>
      </c>
      <c r="F49" s="243">
        <v>753</v>
      </c>
      <c r="G49" s="243">
        <v>1857</v>
      </c>
      <c r="H49" s="243">
        <v>3318</v>
      </c>
      <c r="I49" s="243">
        <v>9</v>
      </c>
      <c r="J49" s="256">
        <v>181</v>
      </c>
      <c r="K49" s="273">
        <v>41</v>
      </c>
      <c r="L49" s="274" t="s">
        <v>519</v>
      </c>
      <c r="M49" s="243">
        <v>90</v>
      </c>
      <c r="N49" s="243">
        <v>247</v>
      </c>
      <c r="O49" s="243">
        <v>17</v>
      </c>
      <c r="P49" s="243">
        <v>224</v>
      </c>
      <c r="Q49" s="243">
        <v>3064</v>
      </c>
      <c r="R49" s="243">
        <v>1175</v>
      </c>
      <c r="S49" s="370">
        <v>352</v>
      </c>
      <c r="T49" s="243"/>
    </row>
    <row r="50" spans="1:24" ht="11.1" customHeight="1" x14ac:dyDescent="0.15">
      <c r="A50" s="273">
        <v>42</v>
      </c>
      <c r="B50" s="274" t="s">
        <v>312</v>
      </c>
      <c r="C50" s="249">
        <v>281</v>
      </c>
      <c r="D50" s="243">
        <v>120</v>
      </c>
      <c r="E50" s="243" t="s">
        <v>216</v>
      </c>
      <c r="F50" s="243">
        <v>38</v>
      </c>
      <c r="G50" s="243">
        <v>553</v>
      </c>
      <c r="H50" s="243">
        <v>121</v>
      </c>
      <c r="I50" s="243">
        <v>683</v>
      </c>
      <c r="J50" s="256">
        <v>3</v>
      </c>
      <c r="K50" s="273">
        <v>42</v>
      </c>
      <c r="L50" s="274" t="s">
        <v>312</v>
      </c>
      <c r="M50" s="243" t="s">
        <v>216</v>
      </c>
      <c r="N50" s="243">
        <v>383</v>
      </c>
      <c r="O50" s="243">
        <v>525</v>
      </c>
      <c r="P50" s="243">
        <v>11</v>
      </c>
      <c r="Q50" s="243">
        <v>1034</v>
      </c>
      <c r="R50" s="243">
        <v>61</v>
      </c>
      <c r="S50" s="370">
        <v>579</v>
      </c>
      <c r="T50" s="243"/>
    </row>
    <row r="51" spans="1:24" s="177" customFormat="1" ht="11.1" customHeight="1" x14ac:dyDescent="0.15">
      <c r="A51" s="736" t="s">
        <v>9</v>
      </c>
      <c r="B51" s="737"/>
      <c r="C51" s="283">
        <v>120398</v>
      </c>
      <c r="D51" s="284">
        <v>432896</v>
      </c>
      <c r="E51" s="284">
        <v>103031</v>
      </c>
      <c r="F51" s="284">
        <v>121670</v>
      </c>
      <c r="G51" s="284">
        <v>100848</v>
      </c>
      <c r="H51" s="284">
        <v>38564</v>
      </c>
      <c r="I51" s="284">
        <v>17714</v>
      </c>
      <c r="J51" s="285">
        <v>82353</v>
      </c>
      <c r="K51" s="736" t="s">
        <v>9</v>
      </c>
      <c r="L51" s="737"/>
      <c r="M51" s="284">
        <v>29851</v>
      </c>
      <c r="N51" s="284">
        <v>62763</v>
      </c>
      <c r="O51" s="284">
        <v>34121</v>
      </c>
      <c r="P51" s="284">
        <v>54846</v>
      </c>
      <c r="Q51" s="284">
        <v>53330</v>
      </c>
      <c r="R51" s="284">
        <v>54576</v>
      </c>
      <c r="S51" s="606">
        <v>34152</v>
      </c>
      <c r="T51" s="290"/>
      <c r="U51" s="178"/>
      <c r="V51" s="178"/>
      <c r="W51" s="178"/>
      <c r="X51" s="178"/>
    </row>
    <row r="52" spans="1:24" ht="11.1" customHeight="1" x14ac:dyDescent="0.15">
      <c r="A52" s="273">
        <v>43</v>
      </c>
      <c r="B52" s="274" t="s">
        <v>10</v>
      </c>
      <c r="C52" s="249">
        <v>560</v>
      </c>
      <c r="D52" s="243">
        <v>1076</v>
      </c>
      <c r="E52" s="243">
        <v>116</v>
      </c>
      <c r="F52" s="243">
        <v>156</v>
      </c>
      <c r="G52" s="243">
        <v>844</v>
      </c>
      <c r="H52" s="243" t="s">
        <v>216</v>
      </c>
      <c r="I52" s="243">
        <v>37</v>
      </c>
      <c r="J52" s="256">
        <v>122</v>
      </c>
      <c r="K52" s="273">
        <v>43</v>
      </c>
      <c r="L52" s="274" t="s">
        <v>10</v>
      </c>
      <c r="M52" s="243">
        <v>695</v>
      </c>
      <c r="N52" s="243">
        <v>805</v>
      </c>
      <c r="O52" s="243">
        <v>1</v>
      </c>
      <c r="P52" s="243" t="s">
        <v>216</v>
      </c>
      <c r="Q52" s="243">
        <v>392</v>
      </c>
      <c r="R52" s="243">
        <v>209</v>
      </c>
      <c r="S52" s="370">
        <v>4</v>
      </c>
      <c r="T52" s="243"/>
    </row>
    <row r="53" spans="1:24" ht="11.1" customHeight="1" x14ac:dyDescent="0.15">
      <c r="A53" s="273">
        <v>44</v>
      </c>
      <c r="B53" s="274" t="s">
        <v>11</v>
      </c>
      <c r="C53" s="249">
        <v>68</v>
      </c>
      <c r="D53" s="243" t="s">
        <v>216</v>
      </c>
      <c r="E53" s="243" t="s">
        <v>216</v>
      </c>
      <c r="F53" s="243">
        <v>1365</v>
      </c>
      <c r="G53" s="243">
        <v>1</v>
      </c>
      <c r="H53" s="243">
        <v>75</v>
      </c>
      <c r="I53" s="243" t="s">
        <v>216</v>
      </c>
      <c r="J53" s="256">
        <v>19</v>
      </c>
      <c r="K53" s="273">
        <v>44</v>
      </c>
      <c r="L53" s="274" t="s">
        <v>11</v>
      </c>
      <c r="M53" s="243" t="s">
        <v>216</v>
      </c>
      <c r="N53" s="243">
        <v>40</v>
      </c>
      <c r="O53" s="243" t="s">
        <v>216</v>
      </c>
      <c r="P53" s="243" t="s">
        <v>216</v>
      </c>
      <c r="Q53" s="243">
        <v>3</v>
      </c>
      <c r="R53" s="243">
        <v>60</v>
      </c>
      <c r="S53" s="370" t="s">
        <v>216</v>
      </c>
      <c r="T53" s="243"/>
    </row>
    <row r="54" spans="1:24" ht="11.1" customHeight="1" x14ac:dyDescent="0.15">
      <c r="A54" s="273">
        <v>45</v>
      </c>
      <c r="B54" s="274" t="s">
        <v>12</v>
      </c>
      <c r="C54" s="249">
        <v>7162</v>
      </c>
      <c r="D54" s="243">
        <v>7398</v>
      </c>
      <c r="E54" s="243">
        <v>755</v>
      </c>
      <c r="F54" s="243">
        <v>1450</v>
      </c>
      <c r="G54" s="243">
        <v>1211</v>
      </c>
      <c r="H54" s="243">
        <v>525</v>
      </c>
      <c r="I54" s="243">
        <v>703</v>
      </c>
      <c r="J54" s="256">
        <v>851</v>
      </c>
      <c r="K54" s="273">
        <v>45</v>
      </c>
      <c r="L54" s="274" t="s">
        <v>12</v>
      </c>
      <c r="M54" s="243">
        <v>30</v>
      </c>
      <c r="N54" s="243">
        <v>662</v>
      </c>
      <c r="O54" s="243">
        <v>138</v>
      </c>
      <c r="P54" s="243">
        <v>185</v>
      </c>
      <c r="Q54" s="243">
        <v>1431</v>
      </c>
      <c r="R54" s="243">
        <v>1574</v>
      </c>
      <c r="S54" s="370">
        <v>240</v>
      </c>
      <c r="T54" s="243"/>
    </row>
    <row r="55" spans="1:24" ht="11.1" customHeight="1" x14ac:dyDescent="0.15">
      <c r="A55" s="273">
        <v>46</v>
      </c>
      <c r="B55" s="274" t="s">
        <v>520</v>
      </c>
      <c r="C55" s="249">
        <v>6416</v>
      </c>
      <c r="D55" s="243">
        <v>13443</v>
      </c>
      <c r="E55" s="243">
        <v>5273</v>
      </c>
      <c r="F55" s="243">
        <v>5526</v>
      </c>
      <c r="G55" s="243">
        <v>2850</v>
      </c>
      <c r="H55" s="243">
        <v>6149</v>
      </c>
      <c r="I55" s="243">
        <v>1988</v>
      </c>
      <c r="J55" s="256">
        <v>5886</v>
      </c>
      <c r="K55" s="273">
        <v>46</v>
      </c>
      <c r="L55" s="274" t="s">
        <v>520</v>
      </c>
      <c r="M55" s="243">
        <v>5818</v>
      </c>
      <c r="N55" s="243">
        <v>2740</v>
      </c>
      <c r="O55" s="243">
        <v>1317</v>
      </c>
      <c r="P55" s="243">
        <v>4645</v>
      </c>
      <c r="Q55" s="243">
        <v>220</v>
      </c>
      <c r="R55" s="243">
        <v>7960</v>
      </c>
      <c r="S55" s="370">
        <v>658</v>
      </c>
      <c r="T55" s="243"/>
    </row>
    <row r="56" spans="1:24" ht="11.1" customHeight="1" x14ac:dyDescent="0.15">
      <c r="A56" s="273">
        <v>47</v>
      </c>
      <c r="B56" s="274" t="s">
        <v>13</v>
      </c>
      <c r="C56" s="249" t="s">
        <v>216</v>
      </c>
      <c r="D56" s="243" t="s">
        <v>216</v>
      </c>
      <c r="E56" s="243" t="s">
        <v>216</v>
      </c>
      <c r="F56" s="243" t="s">
        <v>216</v>
      </c>
      <c r="G56" s="243" t="s">
        <v>216</v>
      </c>
      <c r="H56" s="243" t="s">
        <v>216</v>
      </c>
      <c r="I56" s="243" t="s">
        <v>216</v>
      </c>
      <c r="J56" s="256" t="s">
        <v>216</v>
      </c>
      <c r="K56" s="273">
        <v>47</v>
      </c>
      <c r="L56" s="274" t="s">
        <v>13</v>
      </c>
      <c r="M56" s="243" t="s">
        <v>216</v>
      </c>
      <c r="N56" s="243" t="s">
        <v>216</v>
      </c>
      <c r="O56" s="243" t="s">
        <v>216</v>
      </c>
      <c r="P56" s="243" t="s">
        <v>216</v>
      </c>
      <c r="Q56" s="243" t="s">
        <v>216</v>
      </c>
      <c r="R56" s="243" t="s">
        <v>216</v>
      </c>
      <c r="S56" s="370" t="s">
        <v>216</v>
      </c>
      <c r="T56" s="243"/>
    </row>
    <row r="57" spans="1:24" ht="11.1" customHeight="1" x14ac:dyDescent="0.15">
      <c r="A57" s="273">
        <v>48</v>
      </c>
      <c r="B57" s="301" t="s">
        <v>521</v>
      </c>
      <c r="C57" s="249" t="s">
        <v>216</v>
      </c>
      <c r="D57" s="243" t="s">
        <v>216</v>
      </c>
      <c r="E57" s="243" t="s">
        <v>216</v>
      </c>
      <c r="F57" s="243" t="s">
        <v>216</v>
      </c>
      <c r="G57" s="243" t="s">
        <v>216</v>
      </c>
      <c r="H57" s="243" t="s">
        <v>216</v>
      </c>
      <c r="I57" s="243" t="s">
        <v>216</v>
      </c>
      <c r="J57" s="256" t="s">
        <v>216</v>
      </c>
      <c r="K57" s="273">
        <v>48</v>
      </c>
      <c r="L57" s="301" t="s">
        <v>521</v>
      </c>
      <c r="M57" s="243" t="s">
        <v>216</v>
      </c>
      <c r="N57" s="243" t="s">
        <v>216</v>
      </c>
      <c r="O57" s="243" t="s">
        <v>216</v>
      </c>
      <c r="P57" s="243" t="s">
        <v>216</v>
      </c>
      <c r="Q57" s="243" t="s">
        <v>216</v>
      </c>
      <c r="R57" s="243" t="s">
        <v>216</v>
      </c>
      <c r="S57" s="370" t="s">
        <v>216</v>
      </c>
      <c r="T57" s="243"/>
    </row>
    <row r="58" spans="1:24" ht="11.1" customHeight="1" x14ac:dyDescent="0.15">
      <c r="A58" s="300">
        <v>49</v>
      </c>
      <c r="B58" s="301" t="s">
        <v>522</v>
      </c>
      <c r="C58" s="249">
        <v>419</v>
      </c>
      <c r="D58" s="243">
        <v>3417</v>
      </c>
      <c r="E58" s="243">
        <v>1946</v>
      </c>
      <c r="F58" s="243">
        <v>562</v>
      </c>
      <c r="G58" s="243">
        <v>395</v>
      </c>
      <c r="H58" s="243">
        <v>885</v>
      </c>
      <c r="I58" s="243" t="s">
        <v>216</v>
      </c>
      <c r="J58" s="256">
        <v>517</v>
      </c>
      <c r="K58" s="300">
        <v>49</v>
      </c>
      <c r="L58" s="301" t="s">
        <v>522</v>
      </c>
      <c r="M58" s="243" t="s">
        <v>216</v>
      </c>
      <c r="N58" s="243">
        <v>2866</v>
      </c>
      <c r="O58" s="243">
        <v>165</v>
      </c>
      <c r="P58" s="243">
        <v>1182</v>
      </c>
      <c r="Q58" s="243">
        <v>210</v>
      </c>
      <c r="R58" s="243">
        <v>117</v>
      </c>
      <c r="S58" s="370">
        <v>63</v>
      </c>
      <c r="T58" s="243"/>
    </row>
    <row r="59" spans="1:24" ht="11.1" customHeight="1" x14ac:dyDescent="0.15">
      <c r="A59" s="302">
        <v>50</v>
      </c>
      <c r="B59" s="274" t="s">
        <v>42</v>
      </c>
      <c r="C59" s="249" t="s">
        <v>216</v>
      </c>
      <c r="D59" s="243" t="s">
        <v>216</v>
      </c>
      <c r="E59" s="243" t="s">
        <v>216</v>
      </c>
      <c r="F59" s="243" t="s">
        <v>216</v>
      </c>
      <c r="G59" s="243" t="s">
        <v>216</v>
      </c>
      <c r="H59" s="243" t="s">
        <v>216</v>
      </c>
      <c r="I59" s="243" t="s">
        <v>216</v>
      </c>
      <c r="J59" s="256" t="s">
        <v>216</v>
      </c>
      <c r="K59" s="302">
        <v>50</v>
      </c>
      <c r="L59" s="274" t="s">
        <v>42</v>
      </c>
      <c r="M59" s="243" t="s">
        <v>216</v>
      </c>
      <c r="N59" s="243" t="s">
        <v>216</v>
      </c>
      <c r="O59" s="243" t="s">
        <v>216</v>
      </c>
      <c r="P59" s="243" t="s">
        <v>216</v>
      </c>
      <c r="Q59" s="243" t="s">
        <v>216</v>
      </c>
      <c r="R59" s="243" t="s">
        <v>216</v>
      </c>
      <c r="S59" s="370" t="s">
        <v>216</v>
      </c>
      <c r="T59" s="243"/>
    </row>
    <row r="60" spans="1:24" ht="11.1" customHeight="1" x14ac:dyDescent="0.15">
      <c r="A60" s="302">
        <v>51</v>
      </c>
      <c r="B60" s="274" t="s">
        <v>43</v>
      </c>
      <c r="C60" s="249" t="s">
        <v>216</v>
      </c>
      <c r="D60" s="243" t="s">
        <v>216</v>
      </c>
      <c r="E60" s="243" t="s">
        <v>216</v>
      </c>
      <c r="F60" s="243" t="s">
        <v>216</v>
      </c>
      <c r="G60" s="243" t="s">
        <v>216</v>
      </c>
      <c r="H60" s="243" t="s">
        <v>216</v>
      </c>
      <c r="I60" s="243" t="s">
        <v>216</v>
      </c>
      <c r="J60" s="256" t="s">
        <v>216</v>
      </c>
      <c r="K60" s="302">
        <v>51</v>
      </c>
      <c r="L60" s="274" t="s">
        <v>43</v>
      </c>
      <c r="M60" s="243" t="s">
        <v>216</v>
      </c>
      <c r="N60" s="243" t="s">
        <v>216</v>
      </c>
      <c r="O60" s="243" t="s">
        <v>216</v>
      </c>
      <c r="P60" s="243" t="s">
        <v>216</v>
      </c>
      <c r="Q60" s="243" t="s">
        <v>216</v>
      </c>
      <c r="R60" s="243" t="s">
        <v>216</v>
      </c>
      <c r="S60" s="370" t="s">
        <v>216</v>
      </c>
      <c r="T60" s="243"/>
    </row>
    <row r="61" spans="1:24" ht="11.1" customHeight="1" x14ac:dyDescent="0.15">
      <c r="A61" s="302">
        <v>52</v>
      </c>
      <c r="B61" s="274" t="s">
        <v>313</v>
      </c>
      <c r="C61" s="249">
        <v>141</v>
      </c>
      <c r="D61" s="243">
        <v>860</v>
      </c>
      <c r="E61" s="243">
        <v>537</v>
      </c>
      <c r="F61" s="243">
        <v>98</v>
      </c>
      <c r="G61" s="243">
        <v>44</v>
      </c>
      <c r="H61" s="243" t="s">
        <v>216</v>
      </c>
      <c r="I61" s="243">
        <v>28</v>
      </c>
      <c r="J61" s="256">
        <v>101</v>
      </c>
      <c r="K61" s="302">
        <v>52</v>
      </c>
      <c r="L61" s="274" t="s">
        <v>313</v>
      </c>
      <c r="M61" s="243">
        <v>90</v>
      </c>
      <c r="N61" s="243">
        <v>268</v>
      </c>
      <c r="O61" s="243">
        <v>30</v>
      </c>
      <c r="P61" s="243">
        <v>165</v>
      </c>
      <c r="Q61" s="243">
        <v>112</v>
      </c>
      <c r="R61" s="243">
        <v>9</v>
      </c>
      <c r="S61" s="370">
        <v>2356</v>
      </c>
      <c r="T61" s="243"/>
    </row>
    <row r="62" spans="1:24" ht="11.1" customHeight="1" x14ac:dyDescent="0.15">
      <c r="A62" s="302">
        <v>53</v>
      </c>
      <c r="B62" s="274" t="s">
        <v>14</v>
      </c>
      <c r="C62" s="249" t="s">
        <v>216</v>
      </c>
      <c r="D62" s="243" t="s">
        <v>216</v>
      </c>
      <c r="E62" s="243" t="s">
        <v>216</v>
      </c>
      <c r="F62" s="243" t="s">
        <v>216</v>
      </c>
      <c r="G62" s="243" t="s">
        <v>216</v>
      </c>
      <c r="H62" s="243" t="s">
        <v>216</v>
      </c>
      <c r="I62" s="243" t="s">
        <v>216</v>
      </c>
      <c r="J62" s="256" t="s">
        <v>216</v>
      </c>
      <c r="K62" s="302">
        <v>53</v>
      </c>
      <c r="L62" s="274" t="s">
        <v>14</v>
      </c>
      <c r="M62" s="243" t="s">
        <v>216</v>
      </c>
      <c r="N62" s="243" t="s">
        <v>216</v>
      </c>
      <c r="O62" s="243" t="s">
        <v>216</v>
      </c>
      <c r="P62" s="243" t="s">
        <v>216</v>
      </c>
      <c r="Q62" s="243" t="s">
        <v>216</v>
      </c>
      <c r="R62" s="243" t="s">
        <v>216</v>
      </c>
      <c r="S62" s="370" t="s">
        <v>216</v>
      </c>
      <c r="T62" s="243"/>
    </row>
    <row r="63" spans="1:24" ht="11.1" customHeight="1" x14ac:dyDescent="0.15">
      <c r="A63" s="302">
        <v>54</v>
      </c>
      <c r="B63" s="274" t="s">
        <v>523</v>
      </c>
      <c r="C63" s="249" t="s">
        <v>216</v>
      </c>
      <c r="D63" s="243" t="s">
        <v>216</v>
      </c>
      <c r="E63" s="243" t="s">
        <v>216</v>
      </c>
      <c r="F63" s="243" t="s">
        <v>216</v>
      </c>
      <c r="G63" s="243" t="s">
        <v>216</v>
      </c>
      <c r="H63" s="243">
        <v>53</v>
      </c>
      <c r="I63" s="243" t="s">
        <v>216</v>
      </c>
      <c r="J63" s="256">
        <v>15</v>
      </c>
      <c r="K63" s="302">
        <v>54</v>
      </c>
      <c r="L63" s="274" t="s">
        <v>523</v>
      </c>
      <c r="M63" s="243" t="s">
        <v>216</v>
      </c>
      <c r="N63" s="243">
        <v>82</v>
      </c>
      <c r="O63" s="243" t="s">
        <v>216</v>
      </c>
      <c r="P63" s="243" t="s">
        <v>216</v>
      </c>
      <c r="Q63" s="243">
        <v>30</v>
      </c>
      <c r="R63" s="243" t="s">
        <v>216</v>
      </c>
      <c r="S63" s="370">
        <v>720</v>
      </c>
      <c r="T63" s="243"/>
    </row>
    <row r="64" spans="1:24" ht="11.1" customHeight="1" x14ac:dyDescent="0.15">
      <c r="A64" s="302">
        <v>55</v>
      </c>
      <c r="B64" s="274" t="s">
        <v>15</v>
      </c>
      <c r="C64" s="249">
        <v>25502</v>
      </c>
      <c r="D64" s="243">
        <v>30539</v>
      </c>
      <c r="E64" s="243">
        <v>22278</v>
      </c>
      <c r="F64" s="243">
        <v>30994</v>
      </c>
      <c r="G64" s="243">
        <v>2942</v>
      </c>
      <c r="H64" s="243">
        <v>1835</v>
      </c>
      <c r="I64" s="243">
        <v>2897</v>
      </c>
      <c r="J64" s="256">
        <v>13473</v>
      </c>
      <c r="K64" s="302">
        <v>55</v>
      </c>
      <c r="L64" s="274" t="s">
        <v>15</v>
      </c>
      <c r="M64" s="243">
        <v>2848</v>
      </c>
      <c r="N64" s="243">
        <v>4731</v>
      </c>
      <c r="O64" s="243">
        <v>14759</v>
      </c>
      <c r="P64" s="243">
        <v>6339</v>
      </c>
      <c r="Q64" s="243">
        <v>7288</v>
      </c>
      <c r="R64" s="243">
        <v>4877</v>
      </c>
      <c r="S64" s="370">
        <v>3033</v>
      </c>
      <c r="T64" s="243"/>
    </row>
    <row r="65" spans="1:20" ht="11.1" customHeight="1" x14ac:dyDescent="0.15">
      <c r="A65" s="302">
        <v>56</v>
      </c>
      <c r="B65" s="274" t="s">
        <v>16</v>
      </c>
      <c r="C65" s="249">
        <v>296</v>
      </c>
      <c r="D65" s="243">
        <v>30</v>
      </c>
      <c r="E65" s="243" t="s">
        <v>216</v>
      </c>
      <c r="F65" s="243">
        <v>80</v>
      </c>
      <c r="G65" s="243" t="s">
        <v>216</v>
      </c>
      <c r="H65" s="243" t="s">
        <v>216</v>
      </c>
      <c r="I65" s="243" t="s">
        <v>216</v>
      </c>
      <c r="J65" s="256">
        <v>149</v>
      </c>
      <c r="K65" s="302">
        <v>56</v>
      </c>
      <c r="L65" s="274" t="s">
        <v>16</v>
      </c>
      <c r="M65" s="243" t="s">
        <v>216</v>
      </c>
      <c r="N65" s="243">
        <v>9</v>
      </c>
      <c r="O65" s="243" t="s">
        <v>216</v>
      </c>
      <c r="P65" s="243" t="s">
        <v>216</v>
      </c>
      <c r="Q65" s="243">
        <v>15</v>
      </c>
      <c r="R65" s="243">
        <v>15</v>
      </c>
      <c r="S65" s="370">
        <v>18</v>
      </c>
      <c r="T65" s="243"/>
    </row>
    <row r="66" spans="1:20" s="177" customFormat="1" ht="11.1" customHeight="1" x14ac:dyDescent="0.15">
      <c r="A66" s="302">
        <v>57</v>
      </c>
      <c r="B66" s="274" t="s">
        <v>17</v>
      </c>
      <c r="C66" s="249">
        <v>79834</v>
      </c>
      <c r="D66" s="243">
        <v>376133</v>
      </c>
      <c r="E66" s="243">
        <v>72126</v>
      </c>
      <c r="F66" s="243">
        <v>81439</v>
      </c>
      <c r="G66" s="243">
        <v>92561</v>
      </c>
      <c r="H66" s="243">
        <v>29042</v>
      </c>
      <c r="I66" s="243">
        <v>12061</v>
      </c>
      <c r="J66" s="256">
        <v>61220</v>
      </c>
      <c r="K66" s="302">
        <v>57</v>
      </c>
      <c r="L66" s="274" t="s">
        <v>17</v>
      </c>
      <c r="M66" s="243">
        <v>20370</v>
      </c>
      <c r="N66" s="243">
        <v>50560</v>
      </c>
      <c r="O66" s="243">
        <v>17711</v>
      </c>
      <c r="P66" s="243">
        <v>42330</v>
      </c>
      <c r="Q66" s="243">
        <v>43629</v>
      </c>
      <c r="R66" s="243">
        <v>39755</v>
      </c>
      <c r="S66" s="370">
        <v>27060</v>
      </c>
      <c r="T66" s="243"/>
    </row>
    <row r="67" spans="1:20" ht="11.1" customHeight="1" x14ac:dyDescent="0.15">
      <c r="A67" s="736" t="s">
        <v>18</v>
      </c>
      <c r="B67" s="737"/>
      <c r="C67" s="283">
        <v>105873</v>
      </c>
      <c r="D67" s="284">
        <v>32968</v>
      </c>
      <c r="E67" s="284">
        <v>17486</v>
      </c>
      <c r="F67" s="284">
        <v>23769</v>
      </c>
      <c r="G67" s="284">
        <v>109892</v>
      </c>
      <c r="H67" s="284">
        <v>15534</v>
      </c>
      <c r="I67" s="284">
        <v>7468</v>
      </c>
      <c r="J67" s="285">
        <v>12434</v>
      </c>
      <c r="K67" s="736" t="s">
        <v>18</v>
      </c>
      <c r="L67" s="737"/>
      <c r="M67" s="284">
        <v>11241</v>
      </c>
      <c r="N67" s="284">
        <v>32085</v>
      </c>
      <c r="O67" s="284">
        <v>18936</v>
      </c>
      <c r="P67" s="284">
        <v>12833</v>
      </c>
      <c r="Q67" s="284">
        <v>41742</v>
      </c>
      <c r="R67" s="284">
        <v>11633</v>
      </c>
      <c r="S67" s="606">
        <v>26155</v>
      </c>
      <c r="T67" s="290"/>
    </row>
    <row r="68" spans="1:20" ht="11.1" customHeight="1" x14ac:dyDescent="0.15">
      <c r="A68" s="302">
        <v>58</v>
      </c>
      <c r="B68" s="274" t="s">
        <v>524</v>
      </c>
      <c r="C68" s="249">
        <v>8880</v>
      </c>
      <c r="D68" s="243">
        <v>17089</v>
      </c>
      <c r="E68" s="243">
        <v>8610</v>
      </c>
      <c r="F68" s="243">
        <v>8167</v>
      </c>
      <c r="G68" s="243">
        <v>2952</v>
      </c>
      <c r="H68" s="243">
        <v>8654</v>
      </c>
      <c r="I68" s="243">
        <v>891</v>
      </c>
      <c r="J68" s="256">
        <v>1238</v>
      </c>
      <c r="K68" s="302">
        <v>58</v>
      </c>
      <c r="L68" s="274" t="s">
        <v>524</v>
      </c>
      <c r="M68" s="243">
        <v>9998</v>
      </c>
      <c r="N68" s="243">
        <v>3908</v>
      </c>
      <c r="O68" s="243">
        <v>17242</v>
      </c>
      <c r="P68" s="243">
        <v>5847</v>
      </c>
      <c r="Q68" s="243">
        <v>6225</v>
      </c>
      <c r="R68" s="243">
        <v>4004</v>
      </c>
      <c r="S68" s="370">
        <v>14751</v>
      </c>
      <c r="T68" s="243"/>
    </row>
    <row r="69" spans="1:20" ht="11.1" customHeight="1" x14ac:dyDescent="0.15">
      <c r="A69" s="302">
        <v>59</v>
      </c>
      <c r="B69" s="274" t="s">
        <v>19</v>
      </c>
      <c r="C69" s="249">
        <v>157</v>
      </c>
      <c r="D69" s="243">
        <v>433</v>
      </c>
      <c r="E69" s="243">
        <v>356</v>
      </c>
      <c r="F69" s="243">
        <v>5147</v>
      </c>
      <c r="G69" s="243">
        <v>53</v>
      </c>
      <c r="H69" s="243">
        <v>1</v>
      </c>
      <c r="I69" s="243">
        <v>4</v>
      </c>
      <c r="J69" s="256">
        <v>4</v>
      </c>
      <c r="K69" s="302">
        <v>59</v>
      </c>
      <c r="L69" s="274" t="s">
        <v>19</v>
      </c>
      <c r="M69" s="243">
        <v>30</v>
      </c>
      <c r="N69" s="243">
        <v>3</v>
      </c>
      <c r="O69" s="243">
        <v>31</v>
      </c>
      <c r="P69" s="243">
        <v>135</v>
      </c>
      <c r="Q69" s="243">
        <v>35</v>
      </c>
      <c r="R69" s="243">
        <v>469</v>
      </c>
      <c r="S69" s="370" t="s">
        <v>216</v>
      </c>
      <c r="T69" s="243"/>
    </row>
    <row r="70" spans="1:20" ht="11.1" customHeight="1" x14ac:dyDescent="0.15">
      <c r="A70" s="302">
        <v>60</v>
      </c>
      <c r="B70" s="274" t="s">
        <v>316</v>
      </c>
      <c r="C70" s="249">
        <v>18497</v>
      </c>
      <c r="D70" s="243">
        <v>7950</v>
      </c>
      <c r="E70" s="243">
        <v>3195</v>
      </c>
      <c r="F70" s="243">
        <v>1795</v>
      </c>
      <c r="G70" s="243">
        <v>1885</v>
      </c>
      <c r="H70" s="243">
        <v>2136</v>
      </c>
      <c r="I70" s="243">
        <v>879</v>
      </c>
      <c r="J70" s="256">
        <v>1154</v>
      </c>
      <c r="K70" s="302">
        <v>60</v>
      </c>
      <c r="L70" s="274" t="s">
        <v>316</v>
      </c>
      <c r="M70" s="243">
        <v>337</v>
      </c>
      <c r="N70" s="243">
        <v>2364</v>
      </c>
      <c r="O70" s="243">
        <v>36</v>
      </c>
      <c r="P70" s="243">
        <v>3738</v>
      </c>
      <c r="Q70" s="243">
        <v>585</v>
      </c>
      <c r="R70" s="243">
        <v>1457</v>
      </c>
      <c r="S70" s="370">
        <v>656</v>
      </c>
      <c r="T70" s="243"/>
    </row>
    <row r="71" spans="1:20" ht="11.1" customHeight="1" x14ac:dyDescent="0.15">
      <c r="A71" s="302">
        <v>61</v>
      </c>
      <c r="B71" s="274" t="s">
        <v>20</v>
      </c>
      <c r="C71" s="249">
        <v>97</v>
      </c>
      <c r="D71" s="243" t="s">
        <v>216</v>
      </c>
      <c r="E71" s="243" t="s">
        <v>216</v>
      </c>
      <c r="F71" s="243" t="s">
        <v>216</v>
      </c>
      <c r="G71" s="243">
        <v>54</v>
      </c>
      <c r="H71" s="243" t="s">
        <v>216</v>
      </c>
      <c r="I71" s="243">
        <v>2</v>
      </c>
      <c r="J71" s="256">
        <v>3</v>
      </c>
      <c r="K71" s="302">
        <v>61</v>
      </c>
      <c r="L71" s="274" t="s">
        <v>20</v>
      </c>
      <c r="M71" s="243" t="s">
        <v>216</v>
      </c>
      <c r="N71" s="243">
        <v>346</v>
      </c>
      <c r="O71" s="243" t="s">
        <v>216</v>
      </c>
      <c r="P71" s="243" t="s">
        <v>216</v>
      </c>
      <c r="Q71" s="243">
        <v>9</v>
      </c>
      <c r="R71" s="243">
        <v>118</v>
      </c>
      <c r="S71" s="370">
        <v>30</v>
      </c>
      <c r="T71" s="243"/>
    </row>
    <row r="72" spans="1:20" ht="11.1" customHeight="1" x14ac:dyDescent="0.15">
      <c r="A72" s="302">
        <v>62</v>
      </c>
      <c r="B72" s="274" t="s">
        <v>44</v>
      </c>
      <c r="C72" s="249">
        <v>58746</v>
      </c>
      <c r="D72" s="243">
        <v>4787</v>
      </c>
      <c r="E72" s="243">
        <v>4939</v>
      </c>
      <c r="F72" s="243">
        <v>6764</v>
      </c>
      <c r="G72" s="243">
        <v>88630</v>
      </c>
      <c r="H72" s="243">
        <v>4488</v>
      </c>
      <c r="I72" s="243">
        <v>5241</v>
      </c>
      <c r="J72" s="256">
        <v>9700</v>
      </c>
      <c r="K72" s="302">
        <v>62</v>
      </c>
      <c r="L72" s="274" t="s">
        <v>44</v>
      </c>
      <c r="M72" s="243">
        <v>824</v>
      </c>
      <c r="N72" s="243">
        <v>20997</v>
      </c>
      <c r="O72" s="243">
        <v>1539</v>
      </c>
      <c r="P72" s="243">
        <v>2754</v>
      </c>
      <c r="Q72" s="243">
        <v>29142</v>
      </c>
      <c r="R72" s="243">
        <v>4731</v>
      </c>
      <c r="S72" s="370">
        <v>7272</v>
      </c>
      <c r="T72" s="243"/>
    </row>
    <row r="73" spans="1:20" ht="11.1" customHeight="1" x14ac:dyDescent="0.15">
      <c r="A73" s="302">
        <v>63</v>
      </c>
      <c r="B73" s="274" t="s">
        <v>45</v>
      </c>
      <c r="C73" s="249">
        <v>18958</v>
      </c>
      <c r="D73" s="243">
        <v>2646</v>
      </c>
      <c r="E73" s="243">
        <v>386</v>
      </c>
      <c r="F73" s="243">
        <v>1866</v>
      </c>
      <c r="G73" s="243">
        <v>15805</v>
      </c>
      <c r="H73" s="243">
        <v>255</v>
      </c>
      <c r="I73" s="243">
        <v>441</v>
      </c>
      <c r="J73" s="256">
        <v>316</v>
      </c>
      <c r="K73" s="302">
        <v>63</v>
      </c>
      <c r="L73" s="274" t="s">
        <v>45</v>
      </c>
      <c r="M73" s="243">
        <v>52</v>
      </c>
      <c r="N73" s="243">
        <v>4466</v>
      </c>
      <c r="O73" s="243">
        <v>85</v>
      </c>
      <c r="P73" s="243">
        <v>197</v>
      </c>
      <c r="Q73" s="243">
        <v>5141</v>
      </c>
      <c r="R73" s="243">
        <v>800</v>
      </c>
      <c r="S73" s="370">
        <v>1406</v>
      </c>
      <c r="T73" s="243"/>
    </row>
    <row r="74" spans="1:20" ht="11.1" customHeight="1" x14ac:dyDescent="0.15">
      <c r="A74" s="302">
        <v>64</v>
      </c>
      <c r="B74" s="274" t="s">
        <v>46</v>
      </c>
      <c r="C74" s="249">
        <v>510</v>
      </c>
      <c r="D74" s="243">
        <v>30</v>
      </c>
      <c r="E74" s="243" t="s">
        <v>216</v>
      </c>
      <c r="F74" s="243" t="s">
        <v>216</v>
      </c>
      <c r="G74" s="243">
        <v>202</v>
      </c>
      <c r="H74" s="243" t="s">
        <v>216</v>
      </c>
      <c r="I74" s="243" t="s">
        <v>216</v>
      </c>
      <c r="J74" s="256" t="s">
        <v>216</v>
      </c>
      <c r="K74" s="302">
        <v>64</v>
      </c>
      <c r="L74" s="274" t="s">
        <v>46</v>
      </c>
      <c r="M74" s="243" t="s">
        <v>216</v>
      </c>
      <c r="N74" s="243" t="s">
        <v>216</v>
      </c>
      <c r="O74" s="243" t="s">
        <v>216</v>
      </c>
      <c r="P74" s="243">
        <v>162</v>
      </c>
      <c r="Q74" s="243">
        <v>578</v>
      </c>
      <c r="R74" s="243" t="s">
        <v>216</v>
      </c>
      <c r="S74" s="370">
        <v>2040</v>
      </c>
      <c r="T74" s="243"/>
    </row>
    <row r="75" spans="1:20" ht="11.1" customHeight="1" x14ac:dyDescent="0.15">
      <c r="A75" s="302">
        <v>65</v>
      </c>
      <c r="B75" s="274" t="s">
        <v>526</v>
      </c>
      <c r="C75" s="249" t="s">
        <v>216</v>
      </c>
      <c r="D75" s="243">
        <v>33</v>
      </c>
      <c r="E75" s="243" t="s">
        <v>216</v>
      </c>
      <c r="F75" s="243" t="s">
        <v>216</v>
      </c>
      <c r="G75" s="243">
        <v>295</v>
      </c>
      <c r="H75" s="243" t="s">
        <v>216</v>
      </c>
      <c r="I75" s="243" t="s">
        <v>216</v>
      </c>
      <c r="J75" s="256">
        <v>2</v>
      </c>
      <c r="K75" s="302">
        <v>65</v>
      </c>
      <c r="L75" s="274" t="s">
        <v>526</v>
      </c>
      <c r="M75" s="243" t="s">
        <v>216</v>
      </c>
      <c r="N75" s="243" t="s">
        <v>216</v>
      </c>
      <c r="O75" s="243" t="s">
        <v>216</v>
      </c>
      <c r="P75" s="243" t="s">
        <v>216</v>
      </c>
      <c r="Q75" s="243">
        <v>1</v>
      </c>
      <c r="R75" s="243" t="s">
        <v>216</v>
      </c>
      <c r="S75" s="370" t="s">
        <v>216</v>
      </c>
      <c r="T75" s="243"/>
    </row>
    <row r="76" spans="1:20" s="177" customFormat="1" ht="11.1" customHeight="1" x14ac:dyDescent="0.15">
      <c r="A76" s="302">
        <v>66</v>
      </c>
      <c r="B76" s="275" t="s">
        <v>527</v>
      </c>
      <c r="C76" s="249">
        <v>28</v>
      </c>
      <c r="D76" s="243" t="s">
        <v>216</v>
      </c>
      <c r="E76" s="243" t="s">
        <v>216</v>
      </c>
      <c r="F76" s="243">
        <v>30</v>
      </c>
      <c r="G76" s="243">
        <v>16</v>
      </c>
      <c r="H76" s="243" t="s">
        <v>216</v>
      </c>
      <c r="I76" s="243">
        <v>10</v>
      </c>
      <c r="J76" s="256">
        <v>17</v>
      </c>
      <c r="K76" s="302">
        <v>66</v>
      </c>
      <c r="L76" s="275" t="s">
        <v>527</v>
      </c>
      <c r="M76" s="243" t="s">
        <v>216</v>
      </c>
      <c r="N76" s="243">
        <v>1</v>
      </c>
      <c r="O76" s="243">
        <v>3</v>
      </c>
      <c r="P76" s="243" t="s">
        <v>216</v>
      </c>
      <c r="Q76" s="243">
        <v>26</v>
      </c>
      <c r="R76" s="243">
        <v>54</v>
      </c>
      <c r="S76" s="370" t="s">
        <v>216</v>
      </c>
      <c r="T76" s="243"/>
    </row>
    <row r="77" spans="1:20" ht="11.1" customHeight="1" x14ac:dyDescent="0.15">
      <c r="A77" s="736" t="s">
        <v>21</v>
      </c>
      <c r="B77" s="737"/>
      <c r="C77" s="283">
        <v>210033</v>
      </c>
      <c r="D77" s="284">
        <v>79757</v>
      </c>
      <c r="E77" s="284">
        <v>36362</v>
      </c>
      <c r="F77" s="284">
        <v>42573</v>
      </c>
      <c r="G77" s="284">
        <v>44244</v>
      </c>
      <c r="H77" s="284">
        <v>23880</v>
      </c>
      <c r="I77" s="284">
        <v>11097</v>
      </c>
      <c r="J77" s="285">
        <v>23158</v>
      </c>
      <c r="K77" s="736" t="s">
        <v>21</v>
      </c>
      <c r="L77" s="737"/>
      <c r="M77" s="284">
        <v>12400</v>
      </c>
      <c r="N77" s="284">
        <v>39815</v>
      </c>
      <c r="O77" s="284">
        <v>4476</v>
      </c>
      <c r="P77" s="284">
        <v>6298</v>
      </c>
      <c r="Q77" s="284">
        <v>26364</v>
      </c>
      <c r="R77" s="284">
        <v>30048</v>
      </c>
      <c r="S77" s="606">
        <v>26990</v>
      </c>
      <c r="T77" s="290"/>
    </row>
    <row r="78" spans="1:20" ht="11.1" customHeight="1" x14ac:dyDescent="0.15">
      <c r="A78" s="302">
        <v>67</v>
      </c>
      <c r="B78" s="274" t="s">
        <v>22</v>
      </c>
      <c r="C78" s="249">
        <v>13894</v>
      </c>
      <c r="D78" s="243">
        <v>7006</v>
      </c>
      <c r="E78" s="243">
        <v>500</v>
      </c>
      <c r="F78" s="243">
        <v>403</v>
      </c>
      <c r="G78" s="243">
        <v>6638</v>
      </c>
      <c r="H78" s="243">
        <v>30</v>
      </c>
      <c r="I78" s="243">
        <v>195</v>
      </c>
      <c r="J78" s="256">
        <v>569</v>
      </c>
      <c r="K78" s="302">
        <v>67</v>
      </c>
      <c r="L78" s="274" t="s">
        <v>22</v>
      </c>
      <c r="M78" s="243" t="s">
        <v>216</v>
      </c>
      <c r="N78" s="243">
        <v>2036</v>
      </c>
      <c r="O78" s="243">
        <v>66</v>
      </c>
      <c r="P78" s="243">
        <v>10</v>
      </c>
      <c r="Q78" s="243">
        <v>740</v>
      </c>
      <c r="R78" s="243">
        <v>295</v>
      </c>
      <c r="S78" s="370">
        <v>2007</v>
      </c>
      <c r="T78" s="243"/>
    </row>
    <row r="79" spans="1:20" ht="11.1" customHeight="1" x14ac:dyDescent="0.15">
      <c r="A79" s="302">
        <v>68</v>
      </c>
      <c r="B79" s="275" t="s">
        <v>528</v>
      </c>
      <c r="C79" s="249">
        <v>7663</v>
      </c>
      <c r="D79" s="243">
        <v>6782</v>
      </c>
      <c r="E79" s="243">
        <v>5188</v>
      </c>
      <c r="F79" s="243">
        <v>1742</v>
      </c>
      <c r="G79" s="243">
        <v>7492</v>
      </c>
      <c r="H79" s="243">
        <v>1175</v>
      </c>
      <c r="I79" s="243">
        <v>138</v>
      </c>
      <c r="J79" s="256">
        <v>6858</v>
      </c>
      <c r="K79" s="302">
        <v>68</v>
      </c>
      <c r="L79" s="275" t="s">
        <v>528</v>
      </c>
      <c r="M79" s="243">
        <v>803</v>
      </c>
      <c r="N79" s="243">
        <v>2152</v>
      </c>
      <c r="O79" s="243">
        <v>394</v>
      </c>
      <c r="P79" s="243">
        <v>283</v>
      </c>
      <c r="Q79" s="243">
        <v>2132</v>
      </c>
      <c r="R79" s="243">
        <v>691</v>
      </c>
      <c r="S79" s="370">
        <v>16823</v>
      </c>
      <c r="T79" s="243"/>
    </row>
    <row r="80" spans="1:20" ht="11.1" customHeight="1" x14ac:dyDescent="0.15">
      <c r="A80" s="302">
        <v>69</v>
      </c>
      <c r="B80" s="275" t="s">
        <v>529</v>
      </c>
      <c r="C80" s="249">
        <v>19733</v>
      </c>
      <c r="D80" s="243">
        <v>26737</v>
      </c>
      <c r="E80" s="243">
        <v>1721</v>
      </c>
      <c r="F80" s="243">
        <v>5294</v>
      </c>
      <c r="G80" s="243">
        <v>7795</v>
      </c>
      <c r="H80" s="243">
        <v>3361</v>
      </c>
      <c r="I80" s="243">
        <v>1203</v>
      </c>
      <c r="J80" s="256">
        <v>6443</v>
      </c>
      <c r="K80" s="302">
        <v>69</v>
      </c>
      <c r="L80" s="275" t="s">
        <v>529</v>
      </c>
      <c r="M80" s="243">
        <v>278</v>
      </c>
      <c r="N80" s="243">
        <v>2816</v>
      </c>
      <c r="O80" s="243">
        <v>783</v>
      </c>
      <c r="P80" s="243">
        <v>462</v>
      </c>
      <c r="Q80" s="243">
        <v>6050</v>
      </c>
      <c r="R80" s="243">
        <v>5264</v>
      </c>
      <c r="S80" s="370">
        <v>284</v>
      </c>
      <c r="T80" s="243"/>
    </row>
    <row r="81" spans="1:20" ht="11.1" customHeight="1" x14ac:dyDescent="0.15">
      <c r="A81" s="302">
        <v>70</v>
      </c>
      <c r="B81" s="274" t="s">
        <v>48</v>
      </c>
      <c r="C81" s="249">
        <v>7804</v>
      </c>
      <c r="D81" s="243">
        <v>11586</v>
      </c>
      <c r="E81" s="243">
        <v>5564</v>
      </c>
      <c r="F81" s="243">
        <v>2204</v>
      </c>
      <c r="G81" s="243">
        <v>6839</v>
      </c>
      <c r="H81" s="243">
        <v>147</v>
      </c>
      <c r="I81" s="243">
        <v>2441</v>
      </c>
      <c r="J81" s="256">
        <v>2558</v>
      </c>
      <c r="K81" s="302">
        <v>70</v>
      </c>
      <c r="L81" s="274" t="s">
        <v>48</v>
      </c>
      <c r="M81" s="243">
        <v>1835</v>
      </c>
      <c r="N81" s="243">
        <v>7521</v>
      </c>
      <c r="O81" s="243">
        <v>1250</v>
      </c>
      <c r="P81" s="243">
        <v>453</v>
      </c>
      <c r="Q81" s="243">
        <v>2649</v>
      </c>
      <c r="R81" s="243">
        <v>458</v>
      </c>
      <c r="S81" s="370">
        <v>1072</v>
      </c>
      <c r="T81" s="243"/>
    </row>
    <row r="82" spans="1:20" ht="11.1" customHeight="1" x14ac:dyDescent="0.15">
      <c r="A82" s="302">
        <v>71</v>
      </c>
      <c r="B82" s="274" t="s">
        <v>314</v>
      </c>
      <c r="C82" s="249">
        <v>19114</v>
      </c>
      <c r="D82" s="243">
        <v>12854</v>
      </c>
      <c r="E82" s="243">
        <v>8387</v>
      </c>
      <c r="F82" s="243">
        <v>6337</v>
      </c>
      <c r="G82" s="243">
        <v>4256</v>
      </c>
      <c r="H82" s="243">
        <v>1951</v>
      </c>
      <c r="I82" s="243">
        <v>1583</v>
      </c>
      <c r="J82" s="256">
        <v>568</v>
      </c>
      <c r="K82" s="302">
        <v>71</v>
      </c>
      <c r="L82" s="274" t="s">
        <v>314</v>
      </c>
      <c r="M82" s="243">
        <v>7</v>
      </c>
      <c r="N82" s="243">
        <v>3030</v>
      </c>
      <c r="O82" s="243">
        <v>263</v>
      </c>
      <c r="P82" s="243">
        <v>2450</v>
      </c>
      <c r="Q82" s="243">
        <v>6762</v>
      </c>
      <c r="R82" s="243">
        <v>4116</v>
      </c>
      <c r="S82" s="370">
        <v>1502</v>
      </c>
      <c r="T82" s="243"/>
    </row>
    <row r="83" spans="1:20" ht="11.1" customHeight="1" x14ac:dyDescent="0.15">
      <c r="A83" s="302">
        <v>72</v>
      </c>
      <c r="B83" s="274" t="s">
        <v>23</v>
      </c>
      <c r="C83" s="249">
        <v>137319</v>
      </c>
      <c r="D83" s="243">
        <v>4945</v>
      </c>
      <c r="E83" s="243">
        <v>8452</v>
      </c>
      <c r="F83" s="243">
        <v>25032</v>
      </c>
      <c r="G83" s="243">
        <v>3554</v>
      </c>
      <c r="H83" s="243">
        <v>1874</v>
      </c>
      <c r="I83" s="243">
        <v>2459</v>
      </c>
      <c r="J83" s="256">
        <v>1018</v>
      </c>
      <c r="K83" s="302">
        <v>72</v>
      </c>
      <c r="L83" s="274" t="s">
        <v>23</v>
      </c>
      <c r="M83" s="243">
        <v>9477</v>
      </c>
      <c r="N83" s="243">
        <v>1295</v>
      </c>
      <c r="O83" s="243">
        <v>21</v>
      </c>
      <c r="P83" s="243">
        <v>1758</v>
      </c>
      <c r="Q83" s="243">
        <v>1092</v>
      </c>
      <c r="R83" s="243">
        <v>18137</v>
      </c>
      <c r="S83" s="370">
        <v>3444</v>
      </c>
      <c r="T83" s="243"/>
    </row>
    <row r="84" spans="1:20" ht="11.1" customHeight="1" x14ac:dyDescent="0.15">
      <c r="A84" s="302">
        <v>73</v>
      </c>
      <c r="B84" s="274" t="s">
        <v>24</v>
      </c>
      <c r="C84" s="249">
        <v>313</v>
      </c>
      <c r="D84" s="243">
        <v>2062</v>
      </c>
      <c r="E84" s="243">
        <v>10</v>
      </c>
      <c r="F84" s="243">
        <v>392</v>
      </c>
      <c r="G84" s="243">
        <v>173</v>
      </c>
      <c r="H84" s="243" t="s">
        <v>216</v>
      </c>
      <c r="I84" s="243">
        <v>180</v>
      </c>
      <c r="J84" s="256">
        <v>4398</v>
      </c>
      <c r="K84" s="302">
        <v>73</v>
      </c>
      <c r="L84" s="274" t="s">
        <v>24</v>
      </c>
      <c r="M84" s="243" t="s">
        <v>216</v>
      </c>
      <c r="N84" s="243">
        <v>53</v>
      </c>
      <c r="O84" s="243">
        <v>12</v>
      </c>
      <c r="P84" s="243">
        <v>106</v>
      </c>
      <c r="Q84" s="243">
        <v>93</v>
      </c>
      <c r="R84" s="243">
        <v>484</v>
      </c>
      <c r="S84" s="370">
        <v>5</v>
      </c>
      <c r="T84" s="243"/>
    </row>
    <row r="85" spans="1:20" s="177" customFormat="1" ht="11.1" customHeight="1" x14ac:dyDescent="0.15">
      <c r="A85" s="302">
        <v>74</v>
      </c>
      <c r="B85" s="274" t="s">
        <v>315</v>
      </c>
      <c r="C85" s="249">
        <v>4193</v>
      </c>
      <c r="D85" s="243">
        <v>7785</v>
      </c>
      <c r="E85" s="243">
        <v>6540</v>
      </c>
      <c r="F85" s="243">
        <v>1169</v>
      </c>
      <c r="G85" s="243">
        <v>7497</v>
      </c>
      <c r="H85" s="243">
        <v>15342</v>
      </c>
      <c r="I85" s="243">
        <v>2898</v>
      </c>
      <c r="J85" s="256">
        <v>746</v>
      </c>
      <c r="K85" s="302">
        <v>74</v>
      </c>
      <c r="L85" s="274" t="s">
        <v>315</v>
      </c>
      <c r="M85" s="243" t="s">
        <v>216</v>
      </c>
      <c r="N85" s="243">
        <v>20912</v>
      </c>
      <c r="O85" s="243">
        <v>1687</v>
      </c>
      <c r="P85" s="243">
        <v>776</v>
      </c>
      <c r="Q85" s="243">
        <v>6846</v>
      </c>
      <c r="R85" s="243">
        <v>603</v>
      </c>
      <c r="S85" s="370">
        <v>1853</v>
      </c>
      <c r="T85" s="243"/>
    </row>
    <row r="86" spans="1:20" ht="11.1" customHeight="1" x14ac:dyDescent="0.15">
      <c r="A86" s="736" t="s">
        <v>25</v>
      </c>
      <c r="B86" s="737"/>
      <c r="C86" s="283">
        <v>18008</v>
      </c>
      <c r="D86" s="284">
        <v>63803</v>
      </c>
      <c r="E86" s="284">
        <v>140411</v>
      </c>
      <c r="F86" s="284">
        <v>4702</v>
      </c>
      <c r="G86" s="284">
        <v>16425</v>
      </c>
      <c r="H86" s="284">
        <v>172753</v>
      </c>
      <c r="I86" s="284">
        <v>10611</v>
      </c>
      <c r="J86" s="285">
        <v>87542</v>
      </c>
      <c r="K86" s="736" t="s">
        <v>25</v>
      </c>
      <c r="L86" s="737"/>
      <c r="M86" s="284">
        <v>466</v>
      </c>
      <c r="N86" s="284">
        <v>57609</v>
      </c>
      <c r="O86" s="284">
        <v>176155</v>
      </c>
      <c r="P86" s="284">
        <v>58573</v>
      </c>
      <c r="Q86" s="284">
        <v>18527</v>
      </c>
      <c r="R86" s="284">
        <v>4030</v>
      </c>
      <c r="S86" s="606">
        <v>85023</v>
      </c>
      <c r="T86" s="290"/>
    </row>
    <row r="87" spans="1:20" ht="11.1" customHeight="1" x14ac:dyDescent="0.15">
      <c r="A87" s="302">
        <v>75</v>
      </c>
      <c r="B87" s="274" t="s">
        <v>26</v>
      </c>
      <c r="C87" s="249">
        <v>38</v>
      </c>
      <c r="D87" s="243">
        <v>1451</v>
      </c>
      <c r="E87" s="243">
        <v>1838</v>
      </c>
      <c r="F87" s="243">
        <v>15</v>
      </c>
      <c r="G87" s="243">
        <v>742</v>
      </c>
      <c r="H87" s="243">
        <v>45582</v>
      </c>
      <c r="I87" s="243" t="s">
        <v>216</v>
      </c>
      <c r="J87" s="256">
        <v>18575</v>
      </c>
      <c r="K87" s="302">
        <v>75</v>
      </c>
      <c r="L87" s="274" t="s">
        <v>26</v>
      </c>
      <c r="M87" s="243" t="s">
        <v>216</v>
      </c>
      <c r="N87" s="243" t="s">
        <v>216</v>
      </c>
      <c r="O87" s="243">
        <v>8135</v>
      </c>
      <c r="P87" s="243">
        <v>225</v>
      </c>
      <c r="Q87" s="243">
        <v>3</v>
      </c>
      <c r="R87" s="243">
        <v>5</v>
      </c>
      <c r="S87" s="370">
        <v>5369</v>
      </c>
      <c r="T87" s="243"/>
    </row>
    <row r="88" spans="1:20" ht="11.1" customHeight="1" x14ac:dyDescent="0.15">
      <c r="A88" s="302">
        <v>76</v>
      </c>
      <c r="B88" s="274" t="s">
        <v>27</v>
      </c>
      <c r="C88" s="249" t="s">
        <v>216</v>
      </c>
      <c r="D88" s="243">
        <v>18702</v>
      </c>
      <c r="E88" s="243">
        <v>112894</v>
      </c>
      <c r="F88" s="243">
        <v>28</v>
      </c>
      <c r="G88" s="243">
        <v>3745</v>
      </c>
      <c r="H88" s="243">
        <v>107103</v>
      </c>
      <c r="I88" s="243" t="s">
        <v>216</v>
      </c>
      <c r="J88" s="256">
        <v>57190</v>
      </c>
      <c r="K88" s="302">
        <v>76</v>
      </c>
      <c r="L88" s="274" t="s">
        <v>27</v>
      </c>
      <c r="M88" s="243" t="s">
        <v>216</v>
      </c>
      <c r="N88" s="243">
        <v>48002</v>
      </c>
      <c r="O88" s="243">
        <v>166749</v>
      </c>
      <c r="P88" s="243">
        <v>53492</v>
      </c>
      <c r="Q88" s="243">
        <v>2790</v>
      </c>
      <c r="R88" s="243">
        <v>140</v>
      </c>
      <c r="S88" s="370">
        <v>74387</v>
      </c>
      <c r="T88" s="243"/>
    </row>
    <row r="89" spans="1:20" ht="11.1" customHeight="1" x14ac:dyDescent="0.15">
      <c r="A89" s="302">
        <v>77</v>
      </c>
      <c r="B89" s="275" t="s">
        <v>28</v>
      </c>
      <c r="C89" s="249">
        <v>789</v>
      </c>
      <c r="D89" s="243">
        <v>80</v>
      </c>
      <c r="E89" s="243">
        <v>729</v>
      </c>
      <c r="F89" s="243" t="s">
        <v>216</v>
      </c>
      <c r="G89" s="243">
        <v>2866</v>
      </c>
      <c r="H89" s="243">
        <v>780</v>
      </c>
      <c r="I89" s="243">
        <v>34</v>
      </c>
      <c r="J89" s="256">
        <v>2150</v>
      </c>
      <c r="K89" s="302">
        <v>77</v>
      </c>
      <c r="L89" s="275" t="s">
        <v>28</v>
      </c>
      <c r="M89" s="243">
        <v>30</v>
      </c>
      <c r="N89" s="243">
        <v>219</v>
      </c>
      <c r="O89" s="243">
        <v>191</v>
      </c>
      <c r="P89" s="243">
        <v>120</v>
      </c>
      <c r="Q89" s="243">
        <v>40</v>
      </c>
      <c r="R89" s="243">
        <v>15</v>
      </c>
      <c r="S89" s="370" t="s">
        <v>216</v>
      </c>
      <c r="T89" s="243"/>
    </row>
    <row r="90" spans="1:20" ht="11.1" customHeight="1" x14ac:dyDescent="0.15">
      <c r="A90" s="302">
        <v>78</v>
      </c>
      <c r="B90" s="274" t="s">
        <v>29</v>
      </c>
      <c r="C90" s="249" t="s">
        <v>216</v>
      </c>
      <c r="D90" s="243" t="s">
        <v>216</v>
      </c>
      <c r="E90" s="243" t="s">
        <v>216</v>
      </c>
      <c r="F90" s="243" t="s">
        <v>216</v>
      </c>
      <c r="G90" s="243" t="s">
        <v>216</v>
      </c>
      <c r="H90" s="243" t="s">
        <v>216</v>
      </c>
      <c r="I90" s="243" t="s">
        <v>216</v>
      </c>
      <c r="J90" s="256" t="s">
        <v>216</v>
      </c>
      <c r="K90" s="302">
        <v>78</v>
      </c>
      <c r="L90" s="274" t="s">
        <v>29</v>
      </c>
      <c r="M90" s="243" t="s">
        <v>216</v>
      </c>
      <c r="N90" s="243" t="s">
        <v>216</v>
      </c>
      <c r="O90" s="243" t="s">
        <v>216</v>
      </c>
      <c r="P90" s="243" t="s">
        <v>216</v>
      </c>
      <c r="Q90" s="243" t="s">
        <v>216</v>
      </c>
      <c r="R90" s="243" t="s">
        <v>216</v>
      </c>
      <c r="S90" s="370" t="s">
        <v>216</v>
      </c>
      <c r="T90" s="243"/>
    </row>
    <row r="91" spans="1:20" ht="11.1" customHeight="1" x14ac:dyDescent="0.15">
      <c r="A91" s="302">
        <v>79</v>
      </c>
      <c r="B91" s="274" t="s">
        <v>49</v>
      </c>
      <c r="C91" s="249" t="s">
        <v>216</v>
      </c>
      <c r="D91" s="243" t="s">
        <v>216</v>
      </c>
      <c r="E91" s="243" t="s">
        <v>216</v>
      </c>
      <c r="F91" s="243" t="s">
        <v>216</v>
      </c>
      <c r="G91" s="243" t="s">
        <v>216</v>
      </c>
      <c r="H91" s="243" t="s">
        <v>216</v>
      </c>
      <c r="I91" s="243" t="s">
        <v>216</v>
      </c>
      <c r="J91" s="256" t="s">
        <v>216</v>
      </c>
      <c r="K91" s="302">
        <v>79</v>
      </c>
      <c r="L91" s="274" t="s">
        <v>49</v>
      </c>
      <c r="M91" s="243" t="s">
        <v>216</v>
      </c>
      <c r="N91" s="243" t="s">
        <v>216</v>
      </c>
      <c r="O91" s="243" t="s">
        <v>216</v>
      </c>
      <c r="P91" s="243" t="s">
        <v>216</v>
      </c>
      <c r="Q91" s="243" t="s">
        <v>216</v>
      </c>
      <c r="R91" s="243" t="s">
        <v>216</v>
      </c>
      <c r="S91" s="370" t="s">
        <v>216</v>
      </c>
      <c r="T91" s="243"/>
    </row>
    <row r="92" spans="1:20" ht="11.1" customHeight="1" x14ac:dyDescent="0.15">
      <c r="A92" s="302">
        <v>80</v>
      </c>
      <c r="B92" s="274" t="s">
        <v>30</v>
      </c>
      <c r="C92" s="249">
        <v>9589</v>
      </c>
      <c r="D92" s="243">
        <v>19723</v>
      </c>
      <c r="E92" s="243">
        <v>8616</v>
      </c>
      <c r="F92" s="243">
        <v>2190</v>
      </c>
      <c r="G92" s="243">
        <v>4563</v>
      </c>
      <c r="H92" s="243">
        <v>17889</v>
      </c>
      <c r="I92" s="243">
        <v>1367</v>
      </c>
      <c r="J92" s="256">
        <v>8090</v>
      </c>
      <c r="K92" s="302">
        <v>80</v>
      </c>
      <c r="L92" s="274" t="s">
        <v>30</v>
      </c>
      <c r="M92" s="243">
        <v>364</v>
      </c>
      <c r="N92" s="243">
        <v>3140</v>
      </c>
      <c r="O92" s="243">
        <v>835</v>
      </c>
      <c r="P92" s="243">
        <v>1910</v>
      </c>
      <c r="Q92" s="243">
        <v>12169</v>
      </c>
      <c r="R92" s="243">
        <v>1678</v>
      </c>
      <c r="S92" s="370">
        <v>3368</v>
      </c>
      <c r="T92" s="243"/>
    </row>
    <row r="93" spans="1:20" s="177" customFormat="1" ht="11.1" customHeight="1" x14ac:dyDescent="0.15">
      <c r="A93" s="303">
        <v>81</v>
      </c>
      <c r="B93" s="278" t="s">
        <v>189</v>
      </c>
      <c r="C93" s="251">
        <v>7592</v>
      </c>
      <c r="D93" s="252">
        <v>23847</v>
      </c>
      <c r="E93" s="252">
        <v>16334</v>
      </c>
      <c r="F93" s="252">
        <v>2469</v>
      </c>
      <c r="G93" s="252">
        <v>4509</v>
      </c>
      <c r="H93" s="252">
        <v>1399</v>
      </c>
      <c r="I93" s="252">
        <v>9210</v>
      </c>
      <c r="J93" s="257">
        <v>1537</v>
      </c>
      <c r="K93" s="303">
        <v>81</v>
      </c>
      <c r="L93" s="278" t="s">
        <v>189</v>
      </c>
      <c r="M93" s="252">
        <v>72</v>
      </c>
      <c r="N93" s="252">
        <v>6248</v>
      </c>
      <c r="O93" s="252">
        <v>245</v>
      </c>
      <c r="P93" s="252">
        <v>2826</v>
      </c>
      <c r="Q93" s="252">
        <v>3525</v>
      </c>
      <c r="R93" s="252">
        <v>2192</v>
      </c>
      <c r="S93" s="371">
        <v>1899</v>
      </c>
      <c r="T93" s="243"/>
    </row>
    <row r="94" spans="1:20" ht="10.5" customHeight="1" x14ac:dyDescent="0.15">
      <c r="A94" s="744" t="s">
        <v>31</v>
      </c>
      <c r="B94" s="745"/>
      <c r="C94" s="244" t="s">
        <v>216</v>
      </c>
      <c r="D94" s="245" t="s">
        <v>216</v>
      </c>
      <c r="E94" s="245" t="s">
        <v>216</v>
      </c>
      <c r="F94" s="245" t="s">
        <v>216</v>
      </c>
      <c r="G94" s="245" t="s">
        <v>216</v>
      </c>
      <c r="H94" s="245" t="s">
        <v>216</v>
      </c>
      <c r="I94" s="245" t="s">
        <v>216</v>
      </c>
      <c r="J94" s="401" t="s">
        <v>216</v>
      </c>
      <c r="K94" s="744" t="s">
        <v>31</v>
      </c>
      <c r="L94" s="745"/>
      <c r="M94" s="245" t="s">
        <v>216</v>
      </c>
      <c r="N94" s="245" t="s">
        <v>216</v>
      </c>
      <c r="O94" s="245" t="s">
        <v>216</v>
      </c>
      <c r="P94" s="245" t="s">
        <v>216</v>
      </c>
      <c r="Q94" s="245" t="s">
        <v>216</v>
      </c>
      <c r="R94" s="245" t="s">
        <v>216</v>
      </c>
      <c r="S94" s="369" t="s">
        <v>216</v>
      </c>
      <c r="T94" s="290"/>
    </row>
    <row r="95" spans="1:20" x14ac:dyDescent="0.15">
      <c r="I95" s="175"/>
    </row>
    <row r="96" spans="1:20" x14ac:dyDescent="0.15">
      <c r="I96" s="175"/>
    </row>
  </sheetData>
  <mergeCells count="22">
    <mergeCell ref="A94:B94"/>
    <mergeCell ref="K67:L67"/>
    <mergeCell ref="K77:L77"/>
    <mergeCell ref="K86:L86"/>
    <mergeCell ref="K94:L94"/>
    <mergeCell ref="A51:B51"/>
    <mergeCell ref="K51:L51"/>
    <mergeCell ref="A67:B67"/>
    <mergeCell ref="A77:B77"/>
    <mergeCell ref="A86:B8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39370078740157483" bottom="0.39370078740157483" header="0.39370078740157483" footer="0.19685039370078741"/>
  <pageSetup paperSize="9" scale="79" firstPageNumber="25" pageOrder="overThenDown" orientation="portrait" useFirstPageNumber="1" r:id="rId1"/>
  <headerFooter scaleWithDoc="0" alignWithMargins="0">
    <oddHeader xml:space="preserve">&amp;R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130" zoomScaleNormal="130" workbookViewId="0"/>
  </sheetViews>
  <sheetFormatPr defaultRowHeight="10.5" x14ac:dyDescent="0.15"/>
  <cols>
    <col min="1" max="1" width="2.75" style="174" customWidth="1"/>
    <col min="2" max="2" width="19.25" style="175" bestFit="1" customWidth="1"/>
    <col min="3" max="10" width="11.125" style="174" customWidth="1"/>
    <col min="11" max="11" width="2.75" style="174" customWidth="1"/>
    <col min="12" max="12" width="19.25" style="175" bestFit="1" customWidth="1"/>
    <col min="13" max="19" width="11.125" style="174" customWidth="1"/>
    <col min="20" max="256" width="9" style="174"/>
    <col min="257" max="257" width="2.75" style="174" customWidth="1"/>
    <col min="258" max="258" width="19.25" style="174" bestFit="1" customWidth="1"/>
    <col min="259" max="266" width="11.125" style="174" customWidth="1"/>
    <col min="267" max="267" width="2.75" style="174" customWidth="1"/>
    <col min="268" max="268" width="19.25" style="174" bestFit="1" customWidth="1"/>
    <col min="269" max="275" width="11.125" style="174" customWidth="1"/>
    <col min="276" max="512" width="9" style="174"/>
    <col min="513" max="513" width="2.75" style="174" customWidth="1"/>
    <col min="514" max="514" width="19.25" style="174" bestFit="1" customWidth="1"/>
    <col min="515" max="522" width="11.125" style="174" customWidth="1"/>
    <col min="523" max="523" width="2.75" style="174" customWidth="1"/>
    <col min="524" max="524" width="19.25" style="174" bestFit="1" customWidth="1"/>
    <col min="525" max="531" width="11.125" style="174" customWidth="1"/>
    <col min="532" max="768" width="9" style="174"/>
    <col min="769" max="769" width="2.75" style="174" customWidth="1"/>
    <col min="770" max="770" width="19.25" style="174" bestFit="1" customWidth="1"/>
    <col min="771" max="778" width="11.125" style="174" customWidth="1"/>
    <col min="779" max="779" width="2.75" style="174" customWidth="1"/>
    <col min="780" max="780" width="19.25" style="174" bestFit="1" customWidth="1"/>
    <col min="781" max="787" width="11.125" style="174" customWidth="1"/>
    <col min="788" max="1024" width="9" style="174"/>
    <col min="1025" max="1025" width="2.75" style="174" customWidth="1"/>
    <col min="1026" max="1026" width="19.25" style="174" bestFit="1" customWidth="1"/>
    <col min="1027" max="1034" width="11.125" style="174" customWidth="1"/>
    <col min="1035" max="1035" width="2.75" style="174" customWidth="1"/>
    <col min="1036" max="1036" width="19.25" style="174" bestFit="1" customWidth="1"/>
    <col min="1037" max="1043" width="11.125" style="174" customWidth="1"/>
    <col min="1044" max="1280" width="9" style="174"/>
    <col min="1281" max="1281" width="2.75" style="174" customWidth="1"/>
    <col min="1282" max="1282" width="19.25" style="174" bestFit="1" customWidth="1"/>
    <col min="1283" max="1290" width="11.125" style="174" customWidth="1"/>
    <col min="1291" max="1291" width="2.75" style="174" customWidth="1"/>
    <col min="1292" max="1292" width="19.25" style="174" bestFit="1" customWidth="1"/>
    <col min="1293" max="1299" width="11.125" style="174" customWidth="1"/>
    <col min="1300" max="1536" width="9" style="174"/>
    <col min="1537" max="1537" width="2.75" style="174" customWidth="1"/>
    <col min="1538" max="1538" width="19.25" style="174" bestFit="1" customWidth="1"/>
    <col min="1539" max="1546" width="11.125" style="174" customWidth="1"/>
    <col min="1547" max="1547" width="2.75" style="174" customWidth="1"/>
    <col min="1548" max="1548" width="19.25" style="174" bestFit="1" customWidth="1"/>
    <col min="1549" max="1555" width="11.125" style="174" customWidth="1"/>
    <col min="1556" max="1792" width="9" style="174"/>
    <col min="1793" max="1793" width="2.75" style="174" customWidth="1"/>
    <col min="1794" max="1794" width="19.25" style="174" bestFit="1" customWidth="1"/>
    <col min="1795" max="1802" width="11.125" style="174" customWidth="1"/>
    <col min="1803" max="1803" width="2.75" style="174" customWidth="1"/>
    <col min="1804" max="1804" width="19.25" style="174" bestFit="1" customWidth="1"/>
    <col min="1805" max="1811" width="11.125" style="174" customWidth="1"/>
    <col min="1812" max="2048" width="9" style="174"/>
    <col min="2049" max="2049" width="2.75" style="174" customWidth="1"/>
    <col min="2050" max="2050" width="19.25" style="174" bestFit="1" customWidth="1"/>
    <col min="2051" max="2058" width="11.125" style="174" customWidth="1"/>
    <col min="2059" max="2059" width="2.75" style="174" customWidth="1"/>
    <col min="2060" max="2060" width="19.25" style="174" bestFit="1" customWidth="1"/>
    <col min="2061" max="2067" width="11.125" style="174" customWidth="1"/>
    <col min="2068" max="2304" width="9" style="174"/>
    <col min="2305" max="2305" width="2.75" style="174" customWidth="1"/>
    <col min="2306" max="2306" width="19.25" style="174" bestFit="1" customWidth="1"/>
    <col min="2307" max="2314" width="11.125" style="174" customWidth="1"/>
    <col min="2315" max="2315" width="2.75" style="174" customWidth="1"/>
    <col min="2316" max="2316" width="19.25" style="174" bestFit="1" customWidth="1"/>
    <col min="2317" max="2323" width="11.125" style="174" customWidth="1"/>
    <col min="2324" max="2560" width="9" style="174"/>
    <col min="2561" max="2561" width="2.75" style="174" customWidth="1"/>
    <col min="2562" max="2562" width="19.25" style="174" bestFit="1" customWidth="1"/>
    <col min="2563" max="2570" width="11.125" style="174" customWidth="1"/>
    <col min="2571" max="2571" width="2.75" style="174" customWidth="1"/>
    <col min="2572" max="2572" width="19.25" style="174" bestFit="1" customWidth="1"/>
    <col min="2573" max="2579" width="11.125" style="174" customWidth="1"/>
    <col min="2580" max="2816" width="9" style="174"/>
    <col min="2817" max="2817" width="2.75" style="174" customWidth="1"/>
    <col min="2818" max="2818" width="19.25" style="174" bestFit="1" customWidth="1"/>
    <col min="2819" max="2826" width="11.125" style="174" customWidth="1"/>
    <col min="2827" max="2827" width="2.75" style="174" customWidth="1"/>
    <col min="2828" max="2828" width="19.25" style="174" bestFit="1" customWidth="1"/>
    <col min="2829" max="2835" width="11.125" style="174" customWidth="1"/>
    <col min="2836" max="3072" width="9" style="174"/>
    <col min="3073" max="3073" width="2.75" style="174" customWidth="1"/>
    <col min="3074" max="3074" width="19.25" style="174" bestFit="1" customWidth="1"/>
    <col min="3075" max="3082" width="11.125" style="174" customWidth="1"/>
    <col min="3083" max="3083" width="2.75" style="174" customWidth="1"/>
    <col min="3084" max="3084" width="19.25" style="174" bestFit="1" customWidth="1"/>
    <col min="3085" max="3091" width="11.125" style="174" customWidth="1"/>
    <col min="3092" max="3328" width="9" style="174"/>
    <col min="3329" max="3329" width="2.75" style="174" customWidth="1"/>
    <col min="3330" max="3330" width="19.25" style="174" bestFit="1" customWidth="1"/>
    <col min="3331" max="3338" width="11.125" style="174" customWidth="1"/>
    <col min="3339" max="3339" width="2.75" style="174" customWidth="1"/>
    <col min="3340" max="3340" width="19.25" style="174" bestFit="1" customWidth="1"/>
    <col min="3341" max="3347" width="11.125" style="174" customWidth="1"/>
    <col min="3348" max="3584" width="9" style="174"/>
    <col min="3585" max="3585" width="2.75" style="174" customWidth="1"/>
    <col min="3586" max="3586" width="19.25" style="174" bestFit="1" customWidth="1"/>
    <col min="3587" max="3594" width="11.125" style="174" customWidth="1"/>
    <col min="3595" max="3595" width="2.75" style="174" customWidth="1"/>
    <col min="3596" max="3596" width="19.25" style="174" bestFit="1" customWidth="1"/>
    <col min="3597" max="3603" width="11.125" style="174" customWidth="1"/>
    <col min="3604" max="3840" width="9" style="174"/>
    <col min="3841" max="3841" width="2.75" style="174" customWidth="1"/>
    <col min="3842" max="3842" width="19.25" style="174" bestFit="1" customWidth="1"/>
    <col min="3843" max="3850" width="11.125" style="174" customWidth="1"/>
    <col min="3851" max="3851" width="2.75" style="174" customWidth="1"/>
    <col min="3852" max="3852" width="19.25" style="174" bestFit="1" customWidth="1"/>
    <col min="3853" max="3859" width="11.125" style="174" customWidth="1"/>
    <col min="3860" max="4096" width="9" style="174"/>
    <col min="4097" max="4097" width="2.75" style="174" customWidth="1"/>
    <col min="4098" max="4098" width="19.25" style="174" bestFit="1" customWidth="1"/>
    <col min="4099" max="4106" width="11.125" style="174" customWidth="1"/>
    <col min="4107" max="4107" width="2.75" style="174" customWidth="1"/>
    <col min="4108" max="4108" width="19.25" style="174" bestFit="1" customWidth="1"/>
    <col min="4109" max="4115" width="11.125" style="174" customWidth="1"/>
    <col min="4116" max="4352" width="9" style="174"/>
    <col min="4353" max="4353" width="2.75" style="174" customWidth="1"/>
    <col min="4354" max="4354" width="19.25" style="174" bestFit="1" customWidth="1"/>
    <col min="4355" max="4362" width="11.125" style="174" customWidth="1"/>
    <col min="4363" max="4363" width="2.75" style="174" customWidth="1"/>
    <col min="4364" max="4364" width="19.25" style="174" bestFit="1" customWidth="1"/>
    <col min="4365" max="4371" width="11.125" style="174" customWidth="1"/>
    <col min="4372" max="4608" width="9" style="174"/>
    <col min="4609" max="4609" width="2.75" style="174" customWidth="1"/>
    <col min="4610" max="4610" width="19.25" style="174" bestFit="1" customWidth="1"/>
    <col min="4611" max="4618" width="11.125" style="174" customWidth="1"/>
    <col min="4619" max="4619" width="2.75" style="174" customWidth="1"/>
    <col min="4620" max="4620" width="19.25" style="174" bestFit="1" customWidth="1"/>
    <col min="4621" max="4627" width="11.125" style="174" customWidth="1"/>
    <col min="4628" max="4864" width="9" style="174"/>
    <col min="4865" max="4865" width="2.75" style="174" customWidth="1"/>
    <col min="4866" max="4866" width="19.25" style="174" bestFit="1" customWidth="1"/>
    <col min="4867" max="4874" width="11.125" style="174" customWidth="1"/>
    <col min="4875" max="4875" width="2.75" style="174" customWidth="1"/>
    <col min="4876" max="4876" width="19.25" style="174" bestFit="1" customWidth="1"/>
    <col min="4877" max="4883" width="11.125" style="174" customWidth="1"/>
    <col min="4884" max="5120" width="9" style="174"/>
    <col min="5121" max="5121" width="2.75" style="174" customWidth="1"/>
    <col min="5122" max="5122" width="19.25" style="174" bestFit="1" customWidth="1"/>
    <col min="5123" max="5130" width="11.125" style="174" customWidth="1"/>
    <col min="5131" max="5131" width="2.75" style="174" customWidth="1"/>
    <col min="5132" max="5132" width="19.25" style="174" bestFit="1" customWidth="1"/>
    <col min="5133" max="5139" width="11.125" style="174" customWidth="1"/>
    <col min="5140" max="5376" width="9" style="174"/>
    <col min="5377" max="5377" width="2.75" style="174" customWidth="1"/>
    <col min="5378" max="5378" width="19.25" style="174" bestFit="1" customWidth="1"/>
    <col min="5379" max="5386" width="11.125" style="174" customWidth="1"/>
    <col min="5387" max="5387" width="2.75" style="174" customWidth="1"/>
    <col min="5388" max="5388" width="19.25" style="174" bestFit="1" customWidth="1"/>
    <col min="5389" max="5395" width="11.125" style="174" customWidth="1"/>
    <col min="5396" max="5632" width="9" style="174"/>
    <col min="5633" max="5633" width="2.75" style="174" customWidth="1"/>
    <col min="5634" max="5634" width="19.25" style="174" bestFit="1" customWidth="1"/>
    <col min="5635" max="5642" width="11.125" style="174" customWidth="1"/>
    <col min="5643" max="5643" width="2.75" style="174" customWidth="1"/>
    <col min="5644" max="5644" width="19.25" style="174" bestFit="1" customWidth="1"/>
    <col min="5645" max="5651" width="11.125" style="174" customWidth="1"/>
    <col min="5652" max="5888" width="9" style="174"/>
    <col min="5889" max="5889" width="2.75" style="174" customWidth="1"/>
    <col min="5890" max="5890" width="19.25" style="174" bestFit="1" customWidth="1"/>
    <col min="5891" max="5898" width="11.125" style="174" customWidth="1"/>
    <col min="5899" max="5899" width="2.75" style="174" customWidth="1"/>
    <col min="5900" max="5900" width="19.25" style="174" bestFit="1" customWidth="1"/>
    <col min="5901" max="5907" width="11.125" style="174" customWidth="1"/>
    <col min="5908" max="6144" width="9" style="174"/>
    <col min="6145" max="6145" width="2.75" style="174" customWidth="1"/>
    <col min="6146" max="6146" width="19.25" style="174" bestFit="1" customWidth="1"/>
    <col min="6147" max="6154" width="11.125" style="174" customWidth="1"/>
    <col min="6155" max="6155" width="2.75" style="174" customWidth="1"/>
    <col min="6156" max="6156" width="19.25" style="174" bestFit="1" customWidth="1"/>
    <col min="6157" max="6163" width="11.125" style="174" customWidth="1"/>
    <col min="6164" max="6400" width="9" style="174"/>
    <col min="6401" max="6401" width="2.75" style="174" customWidth="1"/>
    <col min="6402" max="6402" width="19.25" style="174" bestFit="1" customWidth="1"/>
    <col min="6403" max="6410" width="11.125" style="174" customWidth="1"/>
    <col min="6411" max="6411" width="2.75" style="174" customWidth="1"/>
    <col min="6412" max="6412" width="19.25" style="174" bestFit="1" customWidth="1"/>
    <col min="6413" max="6419" width="11.125" style="174" customWidth="1"/>
    <col min="6420" max="6656" width="9" style="174"/>
    <col min="6657" max="6657" width="2.75" style="174" customWidth="1"/>
    <col min="6658" max="6658" width="19.25" style="174" bestFit="1" customWidth="1"/>
    <col min="6659" max="6666" width="11.125" style="174" customWidth="1"/>
    <col min="6667" max="6667" width="2.75" style="174" customWidth="1"/>
    <col min="6668" max="6668" width="19.25" style="174" bestFit="1" customWidth="1"/>
    <col min="6669" max="6675" width="11.125" style="174" customWidth="1"/>
    <col min="6676" max="6912" width="9" style="174"/>
    <col min="6913" max="6913" width="2.75" style="174" customWidth="1"/>
    <col min="6914" max="6914" width="19.25" style="174" bestFit="1" customWidth="1"/>
    <col min="6915" max="6922" width="11.125" style="174" customWidth="1"/>
    <col min="6923" max="6923" width="2.75" style="174" customWidth="1"/>
    <col min="6924" max="6924" width="19.25" style="174" bestFit="1" customWidth="1"/>
    <col min="6925" max="6931" width="11.125" style="174" customWidth="1"/>
    <col min="6932" max="7168" width="9" style="174"/>
    <col min="7169" max="7169" width="2.75" style="174" customWidth="1"/>
    <col min="7170" max="7170" width="19.25" style="174" bestFit="1" customWidth="1"/>
    <col min="7171" max="7178" width="11.125" style="174" customWidth="1"/>
    <col min="7179" max="7179" width="2.75" style="174" customWidth="1"/>
    <col min="7180" max="7180" width="19.25" style="174" bestFit="1" customWidth="1"/>
    <col min="7181" max="7187" width="11.125" style="174" customWidth="1"/>
    <col min="7188" max="7424" width="9" style="174"/>
    <col min="7425" max="7425" width="2.75" style="174" customWidth="1"/>
    <col min="7426" max="7426" width="19.25" style="174" bestFit="1" customWidth="1"/>
    <col min="7427" max="7434" width="11.125" style="174" customWidth="1"/>
    <col min="7435" max="7435" width="2.75" style="174" customWidth="1"/>
    <col min="7436" max="7436" width="19.25" style="174" bestFit="1" customWidth="1"/>
    <col min="7437" max="7443" width="11.125" style="174" customWidth="1"/>
    <col min="7444" max="7680" width="9" style="174"/>
    <col min="7681" max="7681" width="2.75" style="174" customWidth="1"/>
    <col min="7682" max="7682" width="19.25" style="174" bestFit="1" customWidth="1"/>
    <col min="7683" max="7690" width="11.125" style="174" customWidth="1"/>
    <col min="7691" max="7691" width="2.75" style="174" customWidth="1"/>
    <col min="7692" max="7692" width="19.25" style="174" bestFit="1" customWidth="1"/>
    <col min="7693" max="7699" width="11.125" style="174" customWidth="1"/>
    <col min="7700" max="7936" width="9" style="174"/>
    <col min="7937" max="7937" width="2.75" style="174" customWidth="1"/>
    <col min="7938" max="7938" width="19.25" style="174" bestFit="1" customWidth="1"/>
    <col min="7939" max="7946" width="11.125" style="174" customWidth="1"/>
    <col min="7947" max="7947" width="2.75" style="174" customWidth="1"/>
    <col min="7948" max="7948" width="19.25" style="174" bestFit="1" customWidth="1"/>
    <col min="7949" max="7955" width="11.125" style="174" customWidth="1"/>
    <col min="7956" max="8192" width="9" style="174"/>
    <col min="8193" max="8193" width="2.75" style="174" customWidth="1"/>
    <col min="8194" max="8194" width="19.25" style="174" bestFit="1" customWidth="1"/>
    <col min="8195" max="8202" width="11.125" style="174" customWidth="1"/>
    <col min="8203" max="8203" width="2.75" style="174" customWidth="1"/>
    <col min="8204" max="8204" width="19.25" style="174" bestFit="1" customWidth="1"/>
    <col min="8205" max="8211" width="11.125" style="174" customWidth="1"/>
    <col min="8212" max="8448" width="9" style="174"/>
    <col min="8449" max="8449" width="2.75" style="174" customWidth="1"/>
    <col min="8450" max="8450" width="19.25" style="174" bestFit="1" customWidth="1"/>
    <col min="8451" max="8458" width="11.125" style="174" customWidth="1"/>
    <col min="8459" max="8459" width="2.75" style="174" customWidth="1"/>
    <col min="8460" max="8460" width="19.25" style="174" bestFit="1" customWidth="1"/>
    <col min="8461" max="8467" width="11.125" style="174" customWidth="1"/>
    <col min="8468" max="8704" width="9" style="174"/>
    <col min="8705" max="8705" width="2.75" style="174" customWidth="1"/>
    <col min="8706" max="8706" width="19.25" style="174" bestFit="1" customWidth="1"/>
    <col min="8707" max="8714" width="11.125" style="174" customWidth="1"/>
    <col min="8715" max="8715" width="2.75" style="174" customWidth="1"/>
    <col min="8716" max="8716" width="19.25" style="174" bestFit="1" customWidth="1"/>
    <col min="8717" max="8723" width="11.125" style="174" customWidth="1"/>
    <col min="8724" max="8960" width="9" style="174"/>
    <col min="8961" max="8961" width="2.75" style="174" customWidth="1"/>
    <col min="8962" max="8962" width="19.25" style="174" bestFit="1" customWidth="1"/>
    <col min="8963" max="8970" width="11.125" style="174" customWidth="1"/>
    <col min="8971" max="8971" width="2.75" style="174" customWidth="1"/>
    <col min="8972" max="8972" width="19.25" style="174" bestFit="1" customWidth="1"/>
    <col min="8973" max="8979" width="11.125" style="174" customWidth="1"/>
    <col min="8980" max="9216" width="9" style="174"/>
    <col min="9217" max="9217" width="2.75" style="174" customWidth="1"/>
    <col min="9218" max="9218" width="19.25" style="174" bestFit="1" customWidth="1"/>
    <col min="9219" max="9226" width="11.125" style="174" customWidth="1"/>
    <col min="9227" max="9227" width="2.75" style="174" customWidth="1"/>
    <col min="9228" max="9228" width="19.25" style="174" bestFit="1" customWidth="1"/>
    <col min="9229" max="9235" width="11.125" style="174" customWidth="1"/>
    <col min="9236" max="9472" width="9" style="174"/>
    <col min="9473" max="9473" width="2.75" style="174" customWidth="1"/>
    <col min="9474" max="9474" width="19.25" style="174" bestFit="1" customWidth="1"/>
    <col min="9475" max="9482" width="11.125" style="174" customWidth="1"/>
    <col min="9483" max="9483" width="2.75" style="174" customWidth="1"/>
    <col min="9484" max="9484" width="19.25" style="174" bestFit="1" customWidth="1"/>
    <col min="9485" max="9491" width="11.125" style="174" customWidth="1"/>
    <col min="9492" max="9728" width="9" style="174"/>
    <col min="9729" max="9729" width="2.75" style="174" customWidth="1"/>
    <col min="9730" max="9730" width="19.25" style="174" bestFit="1" customWidth="1"/>
    <col min="9731" max="9738" width="11.125" style="174" customWidth="1"/>
    <col min="9739" max="9739" width="2.75" style="174" customWidth="1"/>
    <col min="9740" max="9740" width="19.25" style="174" bestFit="1" customWidth="1"/>
    <col min="9741" max="9747" width="11.125" style="174" customWidth="1"/>
    <col min="9748" max="9984" width="9" style="174"/>
    <col min="9985" max="9985" width="2.75" style="174" customWidth="1"/>
    <col min="9986" max="9986" width="19.25" style="174" bestFit="1" customWidth="1"/>
    <col min="9987" max="9994" width="11.125" style="174" customWidth="1"/>
    <col min="9995" max="9995" width="2.75" style="174" customWidth="1"/>
    <col min="9996" max="9996" width="19.25" style="174" bestFit="1" customWidth="1"/>
    <col min="9997" max="10003" width="11.125" style="174" customWidth="1"/>
    <col min="10004" max="10240" width="9" style="174"/>
    <col min="10241" max="10241" width="2.75" style="174" customWidth="1"/>
    <col min="10242" max="10242" width="19.25" style="174" bestFit="1" customWidth="1"/>
    <col min="10243" max="10250" width="11.125" style="174" customWidth="1"/>
    <col min="10251" max="10251" width="2.75" style="174" customWidth="1"/>
    <col min="10252" max="10252" width="19.25" style="174" bestFit="1" customWidth="1"/>
    <col min="10253" max="10259" width="11.125" style="174" customWidth="1"/>
    <col min="10260" max="10496" width="9" style="174"/>
    <col min="10497" max="10497" width="2.75" style="174" customWidth="1"/>
    <col min="10498" max="10498" width="19.25" style="174" bestFit="1" customWidth="1"/>
    <col min="10499" max="10506" width="11.125" style="174" customWidth="1"/>
    <col min="10507" max="10507" width="2.75" style="174" customWidth="1"/>
    <col min="10508" max="10508" width="19.25" style="174" bestFit="1" customWidth="1"/>
    <col min="10509" max="10515" width="11.125" style="174" customWidth="1"/>
    <col min="10516" max="10752" width="9" style="174"/>
    <col min="10753" max="10753" width="2.75" style="174" customWidth="1"/>
    <col min="10754" max="10754" width="19.25" style="174" bestFit="1" customWidth="1"/>
    <col min="10755" max="10762" width="11.125" style="174" customWidth="1"/>
    <col min="10763" max="10763" width="2.75" style="174" customWidth="1"/>
    <col min="10764" max="10764" width="19.25" style="174" bestFit="1" customWidth="1"/>
    <col min="10765" max="10771" width="11.125" style="174" customWidth="1"/>
    <col min="10772" max="11008" width="9" style="174"/>
    <col min="11009" max="11009" width="2.75" style="174" customWidth="1"/>
    <col min="11010" max="11010" width="19.25" style="174" bestFit="1" customWidth="1"/>
    <col min="11011" max="11018" width="11.125" style="174" customWidth="1"/>
    <col min="11019" max="11019" width="2.75" style="174" customWidth="1"/>
    <col min="11020" max="11020" width="19.25" style="174" bestFit="1" customWidth="1"/>
    <col min="11021" max="11027" width="11.125" style="174" customWidth="1"/>
    <col min="11028" max="11264" width="9" style="174"/>
    <col min="11265" max="11265" width="2.75" style="174" customWidth="1"/>
    <col min="11266" max="11266" width="19.25" style="174" bestFit="1" customWidth="1"/>
    <col min="11267" max="11274" width="11.125" style="174" customWidth="1"/>
    <col min="11275" max="11275" width="2.75" style="174" customWidth="1"/>
    <col min="11276" max="11276" width="19.25" style="174" bestFit="1" customWidth="1"/>
    <col min="11277" max="11283" width="11.125" style="174" customWidth="1"/>
    <col min="11284" max="11520" width="9" style="174"/>
    <col min="11521" max="11521" width="2.75" style="174" customWidth="1"/>
    <col min="11522" max="11522" width="19.25" style="174" bestFit="1" customWidth="1"/>
    <col min="11523" max="11530" width="11.125" style="174" customWidth="1"/>
    <col min="11531" max="11531" width="2.75" style="174" customWidth="1"/>
    <col min="11532" max="11532" width="19.25" style="174" bestFit="1" customWidth="1"/>
    <col min="11533" max="11539" width="11.125" style="174" customWidth="1"/>
    <col min="11540" max="11776" width="9" style="174"/>
    <col min="11777" max="11777" width="2.75" style="174" customWidth="1"/>
    <col min="11778" max="11778" width="19.25" style="174" bestFit="1" customWidth="1"/>
    <col min="11779" max="11786" width="11.125" style="174" customWidth="1"/>
    <col min="11787" max="11787" width="2.75" style="174" customWidth="1"/>
    <col min="11788" max="11788" width="19.25" style="174" bestFit="1" customWidth="1"/>
    <col min="11789" max="11795" width="11.125" style="174" customWidth="1"/>
    <col min="11796" max="12032" width="9" style="174"/>
    <col min="12033" max="12033" width="2.75" style="174" customWidth="1"/>
    <col min="12034" max="12034" width="19.25" style="174" bestFit="1" customWidth="1"/>
    <col min="12035" max="12042" width="11.125" style="174" customWidth="1"/>
    <col min="12043" max="12043" width="2.75" style="174" customWidth="1"/>
    <col min="12044" max="12044" width="19.25" style="174" bestFit="1" customWidth="1"/>
    <col min="12045" max="12051" width="11.125" style="174" customWidth="1"/>
    <col min="12052" max="12288" width="9" style="174"/>
    <col min="12289" max="12289" width="2.75" style="174" customWidth="1"/>
    <col min="12290" max="12290" width="19.25" style="174" bestFit="1" customWidth="1"/>
    <col min="12291" max="12298" width="11.125" style="174" customWidth="1"/>
    <col min="12299" max="12299" width="2.75" style="174" customWidth="1"/>
    <col min="12300" max="12300" width="19.25" style="174" bestFit="1" customWidth="1"/>
    <col min="12301" max="12307" width="11.125" style="174" customWidth="1"/>
    <col min="12308" max="12544" width="9" style="174"/>
    <col min="12545" max="12545" width="2.75" style="174" customWidth="1"/>
    <col min="12546" max="12546" width="19.25" style="174" bestFit="1" customWidth="1"/>
    <col min="12547" max="12554" width="11.125" style="174" customWidth="1"/>
    <col min="12555" max="12555" width="2.75" style="174" customWidth="1"/>
    <col min="12556" max="12556" width="19.25" style="174" bestFit="1" customWidth="1"/>
    <col min="12557" max="12563" width="11.125" style="174" customWidth="1"/>
    <col min="12564" max="12800" width="9" style="174"/>
    <col min="12801" max="12801" width="2.75" style="174" customWidth="1"/>
    <col min="12802" max="12802" width="19.25" style="174" bestFit="1" customWidth="1"/>
    <col min="12803" max="12810" width="11.125" style="174" customWidth="1"/>
    <col min="12811" max="12811" width="2.75" style="174" customWidth="1"/>
    <col min="12812" max="12812" width="19.25" style="174" bestFit="1" customWidth="1"/>
    <col min="12813" max="12819" width="11.125" style="174" customWidth="1"/>
    <col min="12820" max="13056" width="9" style="174"/>
    <col min="13057" max="13057" width="2.75" style="174" customWidth="1"/>
    <col min="13058" max="13058" width="19.25" style="174" bestFit="1" customWidth="1"/>
    <col min="13059" max="13066" width="11.125" style="174" customWidth="1"/>
    <col min="13067" max="13067" width="2.75" style="174" customWidth="1"/>
    <col min="13068" max="13068" width="19.25" style="174" bestFit="1" customWidth="1"/>
    <col min="13069" max="13075" width="11.125" style="174" customWidth="1"/>
    <col min="13076" max="13312" width="9" style="174"/>
    <col min="13313" max="13313" width="2.75" style="174" customWidth="1"/>
    <col min="13314" max="13314" width="19.25" style="174" bestFit="1" customWidth="1"/>
    <col min="13315" max="13322" width="11.125" style="174" customWidth="1"/>
    <col min="13323" max="13323" width="2.75" style="174" customWidth="1"/>
    <col min="13324" max="13324" width="19.25" style="174" bestFit="1" customWidth="1"/>
    <col min="13325" max="13331" width="11.125" style="174" customWidth="1"/>
    <col min="13332" max="13568" width="9" style="174"/>
    <col min="13569" max="13569" width="2.75" style="174" customWidth="1"/>
    <col min="13570" max="13570" width="19.25" style="174" bestFit="1" customWidth="1"/>
    <col min="13571" max="13578" width="11.125" style="174" customWidth="1"/>
    <col min="13579" max="13579" width="2.75" style="174" customWidth="1"/>
    <col min="13580" max="13580" width="19.25" style="174" bestFit="1" customWidth="1"/>
    <col min="13581" max="13587" width="11.125" style="174" customWidth="1"/>
    <col min="13588" max="13824" width="9" style="174"/>
    <col min="13825" max="13825" width="2.75" style="174" customWidth="1"/>
    <col min="13826" max="13826" width="19.25" style="174" bestFit="1" customWidth="1"/>
    <col min="13827" max="13834" width="11.125" style="174" customWidth="1"/>
    <col min="13835" max="13835" width="2.75" style="174" customWidth="1"/>
    <col min="13836" max="13836" width="19.25" style="174" bestFit="1" customWidth="1"/>
    <col min="13837" max="13843" width="11.125" style="174" customWidth="1"/>
    <col min="13844" max="14080" width="9" style="174"/>
    <col min="14081" max="14081" width="2.75" style="174" customWidth="1"/>
    <col min="14082" max="14082" width="19.25" style="174" bestFit="1" customWidth="1"/>
    <col min="14083" max="14090" width="11.125" style="174" customWidth="1"/>
    <col min="14091" max="14091" width="2.75" style="174" customWidth="1"/>
    <col min="14092" max="14092" width="19.25" style="174" bestFit="1" customWidth="1"/>
    <col min="14093" max="14099" width="11.125" style="174" customWidth="1"/>
    <col min="14100" max="14336" width="9" style="174"/>
    <col min="14337" max="14337" width="2.75" style="174" customWidth="1"/>
    <col min="14338" max="14338" width="19.25" style="174" bestFit="1" customWidth="1"/>
    <col min="14339" max="14346" width="11.125" style="174" customWidth="1"/>
    <col min="14347" max="14347" width="2.75" style="174" customWidth="1"/>
    <col min="14348" max="14348" width="19.25" style="174" bestFit="1" customWidth="1"/>
    <col min="14349" max="14355" width="11.125" style="174" customWidth="1"/>
    <col min="14356" max="14592" width="9" style="174"/>
    <col min="14593" max="14593" width="2.75" style="174" customWidth="1"/>
    <col min="14594" max="14594" width="19.25" style="174" bestFit="1" customWidth="1"/>
    <col min="14595" max="14602" width="11.125" style="174" customWidth="1"/>
    <col min="14603" max="14603" width="2.75" style="174" customWidth="1"/>
    <col min="14604" max="14604" width="19.25" style="174" bestFit="1" customWidth="1"/>
    <col min="14605" max="14611" width="11.125" style="174" customWidth="1"/>
    <col min="14612" max="14848" width="9" style="174"/>
    <col min="14849" max="14849" width="2.75" style="174" customWidth="1"/>
    <col min="14850" max="14850" width="19.25" style="174" bestFit="1" customWidth="1"/>
    <col min="14851" max="14858" width="11.125" style="174" customWidth="1"/>
    <col min="14859" max="14859" width="2.75" style="174" customWidth="1"/>
    <col min="14860" max="14860" width="19.25" style="174" bestFit="1" customWidth="1"/>
    <col min="14861" max="14867" width="11.125" style="174" customWidth="1"/>
    <col min="14868" max="15104" width="9" style="174"/>
    <col min="15105" max="15105" width="2.75" style="174" customWidth="1"/>
    <col min="15106" max="15106" width="19.25" style="174" bestFit="1" customWidth="1"/>
    <col min="15107" max="15114" width="11.125" style="174" customWidth="1"/>
    <col min="15115" max="15115" width="2.75" style="174" customWidth="1"/>
    <col min="15116" max="15116" width="19.25" style="174" bestFit="1" customWidth="1"/>
    <col min="15117" max="15123" width="11.125" style="174" customWidth="1"/>
    <col min="15124" max="15360" width="9" style="174"/>
    <col min="15361" max="15361" width="2.75" style="174" customWidth="1"/>
    <col min="15362" max="15362" width="19.25" style="174" bestFit="1" customWidth="1"/>
    <col min="15363" max="15370" width="11.125" style="174" customWidth="1"/>
    <col min="15371" max="15371" width="2.75" style="174" customWidth="1"/>
    <col min="15372" max="15372" width="19.25" style="174" bestFit="1" customWidth="1"/>
    <col min="15373" max="15379" width="11.125" style="174" customWidth="1"/>
    <col min="15380" max="15616" width="9" style="174"/>
    <col min="15617" max="15617" width="2.75" style="174" customWidth="1"/>
    <col min="15618" max="15618" width="19.25" style="174" bestFit="1" customWidth="1"/>
    <col min="15619" max="15626" width="11.125" style="174" customWidth="1"/>
    <col min="15627" max="15627" width="2.75" style="174" customWidth="1"/>
    <col min="15628" max="15628" width="19.25" style="174" bestFit="1" customWidth="1"/>
    <col min="15629" max="15635" width="11.125" style="174" customWidth="1"/>
    <col min="15636" max="15872" width="9" style="174"/>
    <col min="15873" max="15873" width="2.75" style="174" customWidth="1"/>
    <col min="15874" max="15874" width="19.25" style="174" bestFit="1" customWidth="1"/>
    <col min="15875" max="15882" width="11.125" style="174" customWidth="1"/>
    <col min="15883" max="15883" width="2.75" style="174" customWidth="1"/>
    <col min="15884" max="15884" width="19.25" style="174" bestFit="1" customWidth="1"/>
    <col min="15885" max="15891" width="11.125" style="174" customWidth="1"/>
    <col min="15892" max="16128" width="9" style="174"/>
    <col min="16129" max="16129" width="2.75" style="174" customWidth="1"/>
    <col min="16130" max="16130" width="19.25" style="174" bestFit="1" customWidth="1"/>
    <col min="16131" max="16138" width="11.125" style="174" customWidth="1"/>
    <col min="16139" max="16139" width="2.75" style="174" customWidth="1"/>
    <col min="16140" max="16140" width="19.25" style="174" bestFit="1" customWidth="1"/>
    <col min="16141" max="16147" width="11.125" style="174" customWidth="1"/>
    <col min="16148" max="16384" width="9" style="174"/>
  </cols>
  <sheetData>
    <row r="1" spans="1:19" ht="21" x14ac:dyDescent="0.15">
      <c r="A1" s="590" t="s">
        <v>582</v>
      </c>
    </row>
    <row r="2" spans="1:19" ht="11.25" x14ac:dyDescent="0.15">
      <c r="A2" s="259"/>
      <c r="B2" s="260"/>
      <c r="C2" s="259"/>
      <c r="D2" s="259"/>
      <c r="E2" s="259"/>
      <c r="F2" s="259"/>
      <c r="G2" s="259"/>
      <c r="H2" s="259"/>
      <c r="I2" s="259"/>
      <c r="J2" s="263" t="s">
        <v>366</v>
      </c>
      <c r="K2" s="259"/>
      <c r="L2" s="260"/>
      <c r="M2" s="259"/>
      <c r="N2" s="259"/>
      <c r="O2" s="259"/>
      <c r="P2" s="259"/>
      <c r="Q2" s="259"/>
      <c r="R2" s="259"/>
      <c r="S2" s="263" t="s">
        <v>366</v>
      </c>
    </row>
    <row r="3" spans="1:19" s="176" customFormat="1" ht="30" customHeight="1" x14ac:dyDescent="0.15">
      <c r="A3" s="769" t="s">
        <v>434</v>
      </c>
      <c r="B3" s="781"/>
      <c r="C3" s="279" t="s">
        <v>79</v>
      </c>
      <c r="D3" s="279" t="s">
        <v>345</v>
      </c>
      <c r="E3" s="279" t="s">
        <v>84</v>
      </c>
      <c r="F3" s="279" t="s">
        <v>83</v>
      </c>
      <c r="G3" s="279" t="s">
        <v>424</v>
      </c>
      <c r="H3" s="279" t="s">
        <v>320</v>
      </c>
      <c r="I3" s="279" t="s">
        <v>351</v>
      </c>
      <c r="J3" s="279" t="s">
        <v>352</v>
      </c>
      <c r="K3" s="769" t="s">
        <v>434</v>
      </c>
      <c r="L3" s="781"/>
      <c r="M3" s="279" t="s">
        <v>237</v>
      </c>
      <c r="N3" s="279" t="s">
        <v>81</v>
      </c>
      <c r="O3" s="279" t="s">
        <v>80</v>
      </c>
      <c r="P3" s="279" t="s">
        <v>471</v>
      </c>
      <c r="Q3" s="279" t="s">
        <v>531</v>
      </c>
      <c r="R3" s="279" t="s">
        <v>129</v>
      </c>
      <c r="S3" s="279" t="s">
        <v>753</v>
      </c>
    </row>
    <row r="4" spans="1:19" s="177" customFormat="1" ht="11.1" customHeight="1" x14ac:dyDescent="0.15">
      <c r="A4" s="744" t="s">
        <v>435</v>
      </c>
      <c r="B4" s="745"/>
      <c r="C4" s="280">
        <v>3911245</v>
      </c>
      <c r="D4" s="281">
        <v>2089408</v>
      </c>
      <c r="E4" s="281">
        <v>1992130</v>
      </c>
      <c r="F4" s="281">
        <v>1882683</v>
      </c>
      <c r="G4" s="281">
        <v>1507261</v>
      </c>
      <c r="H4" s="281">
        <v>1339736</v>
      </c>
      <c r="I4" s="281">
        <v>1203177</v>
      </c>
      <c r="J4" s="282">
        <v>1178092</v>
      </c>
      <c r="K4" s="744" t="s">
        <v>435</v>
      </c>
      <c r="L4" s="745"/>
      <c r="M4" s="280">
        <v>1146851</v>
      </c>
      <c r="N4" s="281">
        <v>926004</v>
      </c>
      <c r="O4" s="281">
        <v>925916</v>
      </c>
      <c r="P4" s="281">
        <v>900719</v>
      </c>
      <c r="Q4" s="281">
        <v>857118</v>
      </c>
      <c r="R4" s="281">
        <v>769904</v>
      </c>
      <c r="S4" s="282">
        <v>729607</v>
      </c>
    </row>
    <row r="5" spans="1:19" s="177" customFormat="1" ht="11.1" customHeight="1" x14ac:dyDescent="0.15">
      <c r="A5" s="736" t="s">
        <v>379</v>
      </c>
      <c r="B5" s="737"/>
      <c r="C5" s="283">
        <v>76574</v>
      </c>
      <c r="D5" s="284">
        <v>7101</v>
      </c>
      <c r="E5" s="284">
        <v>157355</v>
      </c>
      <c r="F5" s="284">
        <v>328751</v>
      </c>
      <c r="G5" s="284">
        <v>2730</v>
      </c>
      <c r="H5" s="284">
        <v>70733</v>
      </c>
      <c r="I5" s="284">
        <v>116853</v>
      </c>
      <c r="J5" s="285">
        <v>468175</v>
      </c>
      <c r="K5" s="736" t="s">
        <v>379</v>
      </c>
      <c r="L5" s="737"/>
      <c r="M5" s="283">
        <v>159044</v>
      </c>
      <c r="N5" s="284">
        <v>104240</v>
      </c>
      <c r="O5" s="284">
        <v>89603</v>
      </c>
      <c r="P5" s="284">
        <v>637074</v>
      </c>
      <c r="Q5" s="284">
        <v>103210</v>
      </c>
      <c r="R5" s="284">
        <v>29762</v>
      </c>
      <c r="S5" s="285">
        <v>72143</v>
      </c>
    </row>
    <row r="6" spans="1:19" ht="11.1" customHeight="1" x14ac:dyDescent="0.15">
      <c r="A6" s="273">
        <v>1</v>
      </c>
      <c r="B6" s="274" t="s">
        <v>380</v>
      </c>
      <c r="C6" s="249" t="s">
        <v>216</v>
      </c>
      <c r="D6" s="243" t="s">
        <v>216</v>
      </c>
      <c r="E6" s="243" t="s">
        <v>216</v>
      </c>
      <c r="F6" s="243" t="s">
        <v>216</v>
      </c>
      <c r="G6" s="243" t="s">
        <v>216</v>
      </c>
      <c r="H6" s="243">
        <v>195</v>
      </c>
      <c r="I6" s="243" t="s">
        <v>216</v>
      </c>
      <c r="J6" s="256">
        <v>53899</v>
      </c>
      <c r="K6" s="273">
        <v>1</v>
      </c>
      <c r="L6" s="274" t="s">
        <v>380</v>
      </c>
      <c r="M6" s="249">
        <v>45</v>
      </c>
      <c r="N6" s="243">
        <v>375</v>
      </c>
      <c r="O6" s="243">
        <v>1815</v>
      </c>
      <c r="P6" s="243">
        <v>90</v>
      </c>
      <c r="Q6" s="243" t="s">
        <v>216</v>
      </c>
      <c r="R6" s="243" t="s">
        <v>216</v>
      </c>
      <c r="S6" s="256" t="s">
        <v>216</v>
      </c>
    </row>
    <row r="7" spans="1:19" ht="11.1" customHeight="1" x14ac:dyDescent="0.15">
      <c r="A7" s="273">
        <v>2</v>
      </c>
      <c r="B7" s="274" t="s">
        <v>509</v>
      </c>
      <c r="C7" s="249">
        <v>15</v>
      </c>
      <c r="D7" s="243">
        <v>120</v>
      </c>
      <c r="E7" s="243">
        <v>2805</v>
      </c>
      <c r="F7" s="243" t="s">
        <v>216</v>
      </c>
      <c r="G7" s="243" t="s">
        <v>216</v>
      </c>
      <c r="H7" s="243" t="s">
        <v>216</v>
      </c>
      <c r="I7" s="243" t="s">
        <v>216</v>
      </c>
      <c r="J7" s="256" t="s">
        <v>216</v>
      </c>
      <c r="K7" s="273">
        <v>2</v>
      </c>
      <c r="L7" s="274" t="s">
        <v>509</v>
      </c>
      <c r="M7" s="249">
        <v>1215</v>
      </c>
      <c r="N7" s="243" t="s">
        <v>216</v>
      </c>
      <c r="O7" s="243" t="s">
        <v>216</v>
      </c>
      <c r="P7" s="243">
        <v>11410</v>
      </c>
      <c r="Q7" s="243">
        <v>207</v>
      </c>
      <c r="R7" s="243" t="s">
        <v>216</v>
      </c>
      <c r="S7" s="256">
        <v>510</v>
      </c>
    </row>
    <row r="8" spans="1:19" ht="11.1" customHeight="1" x14ac:dyDescent="0.15">
      <c r="A8" s="273">
        <v>3</v>
      </c>
      <c r="B8" s="274" t="s">
        <v>510</v>
      </c>
      <c r="C8" s="249" t="s">
        <v>216</v>
      </c>
      <c r="D8" s="243" t="s">
        <v>216</v>
      </c>
      <c r="E8" s="243" t="s">
        <v>216</v>
      </c>
      <c r="F8" s="243" t="s">
        <v>216</v>
      </c>
      <c r="G8" s="243" t="s">
        <v>216</v>
      </c>
      <c r="H8" s="243">
        <v>30</v>
      </c>
      <c r="I8" s="243">
        <v>60</v>
      </c>
      <c r="J8" s="256">
        <v>1797</v>
      </c>
      <c r="K8" s="273">
        <v>3</v>
      </c>
      <c r="L8" s="274" t="s">
        <v>510</v>
      </c>
      <c r="M8" s="249">
        <v>60</v>
      </c>
      <c r="N8" s="243">
        <v>1946</v>
      </c>
      <c r="O8" s="243">
        <v>1365</v>
      </c>
      <c r="P8" s="243">
        <v>270</v>
      </c>
      <c r="Q8" s="243" t="s">
        <v>216</v>
      </c>
      <c r="R8" s="243" t="s">
        <v>216</v>
      </c>
      <c r="S8" s="256" t="s">
        <v>216</v>
      </c>
    </row>
    <row r="9" spans="1:19" ht="11.1" customHeight="1" x14ac:dyDescent="0.15">
      <c r="A9" s="273">
        <v>4</v>
      </c>
      <c r="B9" s="274" t="s">
        <v>32</v>
      </c>
      <c r="C9" s="249" t="s">
        <v>216</v>
      </c>
      <c r="D9" s="243">
        <v>30</v>
      </c>
      <c r="E9" s="243">
        <v>315</v>
      </c>
      <c r="F9" s="243">
        <v>345</v>
      </c>
      <c r="G9" s="243" t="s">
        <v>216</v>
      </c>
      <c r="H9" s="243">
        <v>480</v>
      </c>
      <c r="I9" s="243">
        <v>2445</v>
      </c>
      <c r="J9" s="256">
        <v>58004</v>
      </c>
      <c r="K9" s="273">
        <v>4</v>
      </c>
      <c r="L9" s="274" t="s">
        <v>32</v>
      </c>
      <c r="M9" s="249">
        <v>735</v>
      </c>
      <c r="N9" s="243">
        <v>26025</v>
      </c>
      <c r="O9" s="243">
        <v>13169</v>
      </c>
      <c r="P9" s="243">
        <v>195</v>
      </c>
      <c r="Q9" s="243">
        <v>458</v>
      </c>
      <c r="R9" s="243">
        <v>345</v>
      </c>
      <c r="S9" s="256">
        <v>188</v>
      </c>
    </row>
    <row r="10" spans="1:19" ht="11.1" customHeight="1" x14ac:dyDescent="0.15">
      <c r="A10" s="273">
        <v>5</v>
      </c>
      <c r="B10" s="274" t="s">
        <v>532</v>
      </c>
      <c r="C10" s="249">
        <v>30</v>
      </c>
      <c r="D10" s="243" t="s">
        <v>216</v>
      </c>
      <c r="E10" s="243" t="s">
        <v>216</v>
      </c>
      <c r="F10" s="243" t="s">
        <v>216</v>
      </c>
      <c r="G10" s="243" t="s">
        <v>216</v>
      </c>
      <c r="H10" s="243">
        <v>735</v>
      </c>
      <c r="I10" s="243">
        <v>15</v>
      </c>
      <c r="J10" s="256">
        <v>105</v>
      </c>
      <c r="K10" s="273">
        <v>5</v>
      </c>
      <c r="L10" s="274" t="s">
        <v>532</v>
      </c>
      <c r="M10" s="249" t="s">
        <v>216</v>
      </c>
      <c r="N10" s="243" t="s">
        <v>216</v>
      </c>
      <c r="O10" s="243">
        <v>3412</v>
      </c>
      <c r="P10" s="243">
        <v>150</v>
      </c>
      <c r="Q10" s="243">
        <v>90</v>
      </c>
      <c r="R10" s="243" t="s">
        <v>216</v>
      </c>
      <c r="S10" s="256" t="s">
        <v>216</v>
      </c>
    </row>
    <row r="11" spans="1:19" ht="11.1" customHeight="1" x14ac:dyDescent="0.15">
      <c r="A11" s="273">
        <v>6</v>
      </c>
      <c r="B11" s="274" t="s">
        <v>407</v>
      </c>
      <c r="C11" s="249">
        <v>46793</v>
      </c>
      <c r="D11" s="243">
        <v>2855</v>
      </c>
      <c r="E11" s="243">
        <v>21084</v>
      </c>
      <c r="F11" s="243">
        <v>246688</v>
      </c>
      <c r="G11" s="243">
        <v>2070</v>
      </c>
      <c r="H11" s="243">
        <v>10127</v>
      </c>
      <c r="I11" s="243">
        <v>8771</v>
      </c>
      <c r="J11" s="256">
        <v>7113</v>
      </c>
      <c r="K11" s="273">
        <v>6</v>
      </c>
      <c r="L11" s="274" t="s">
        <v>407</v>
      </c>
      <c r="M11" s="249">
        <v>13931</v>
      </c>
      <c r="N11" s="243">
        <v>16285</v>
      </c>
      <c r="O11" s="243">
        <v>32935</v>
      </c>
      <c r="P11" s="243">
        <v>107542</v>
      </c>
      <c r="Q11" s="243">
        <v>55564</v>
      </c>
      <c r="R11" s="243">
        <v>4809</v>
      </c>
      <c r="S11" s="256">
        <v>8028</v>
      </c>
    </row>
    <row r="12" spans="1:19" ht="11.1" customHeight="1" x14ac:dyDescent="0.15">
      <c r="A12" s="273">
        <v>7</v>
      </c>
      <c r="B12" s="274" t="s">
        <v>381</v>
      </c>
      <c r="C12" s="249" t="s">
        <v>216</v>
      </c>
      <c r="D12" s="243" t="s">
        <v>216</v>
      </c>
      <c r="E12" s="243" t="s">
        <v>216</v>
      </c>
      <c r="F12" s="243" t="s">
        <v>216</v>
      </c>
      <c r="G12" s="243" t="s">
        <v>216</v>
      </c>
      <c r="H12" s="243" t="s">
        <v>216</v>
      </c>
      <c r="I12" s="243">
        <v>30</v>
      </c>
      <c r="J12" s="256" t="s">
        <v>216</v>
      </c>
      <c r="K12" s="273">
        <v>7</v>
      </c>
      <c r="L12" s="274" t="s">
        <v>381</v>
      </c>
      <c r="M12" s="249" t="s">
        <v>216</v>
      </c>
      <c r="N12" s="243" t="s">
        <v>216</v>
      </c>
      <c r="O12" s="243" t="s">
        <v>216</v>
      </c>
      <c r="P12" s="243" t="s">
        <v>216</v>
      </c>
      <c r="Q12" s="243" t="s">
        <v>216</v>
      </c>
      <c r="R12" s="243" t="s">
        <v>216</v>
      </c>
      <c r="S12" s="256" t="s">
        <v>216</v>
      </c>
    </row>
    <row r="13" spans="1:19" ht="11.1" customHeight="1" x14ac:dyDescent="0.15">
      <c r="A13" s="273">
        <v>8</v>
      </c>
      <c r="B13" s="274" t="s">
        <v>382</v>
      </c>
      <c r="C13" s="249">
        <v>15901</v>
      </c>
      <c r="D13" s="243">
        <v>2377</v>
      </c>
      <c r="E13" s="243">
        <v>1397</v>
      </c>
      <c r="F13" s="243">
        <v>38951</v>
      </c>
      <c r="G13" s="243">
        <v>90</v>
      </c>
      <c r="H13" s="243">
        <v>2937</v>
      </c>
      <c r="I13" s="243">
        <v>761</v>
      </c>
      <c r="J13" s="256">
        <v>1294</v>
      </c>
      <c r="K13" s="273">
        <v>8</v>
      </c>
      <c r="L13" s="274" t="s">
        <v>382</v>
      </c>
      <c r="M13" s="249">
        <v>15885</v>
      </c>
      <c r="N13" s="243">
        <v>3278</v>
      </c>
      <c r="O13" s="243">
        <v>5168</v>
      </c>
      <c r="P13" s="243">
        <v>4801</v>
      </c>
      <c r="Q13" s="243">
        <v>11075</v>
      </c>
      <c r="R13" s="243">
        <v>60</v>
      </c>
      <c r="S13" s="256">
        <v>9232</v>
      </c>
    </row>
    <row r="14" spans="1:19" ht="11.1" customHeight="1" x14ac:dyDescent="0.15">
      <c r="A14" s="273">
        <v>9</v>
      </c>
      <c r="B14" s="274" t="s">
        <v>383</v>
      </c>
      <c r="C14" s="249">
        <v>75</v>
      </c>
      <c r="D14" s="243" t="s">
        <v>216</v>
      </c>
      <c r="E14" s="243" t="s">
        <v>216</v>
      </c>
      <c r="F14" s="243" t="s">
        <v>216</v>
      </c>
      <c r="G14" s="243">
        <v>120</v>
      </c>
      <c r="H14" s="243">
        <v>30</v>
      </c>
      <c r="I14" s="243" t="s">
        <v>216</v>
      </c>
      <c r="J14" s="256" t="s">
        <v>216</v>
      </c>
      <c r="K14" s="273">
        <v>9</v>
      </c>
      <c r="L14" s="274" t="s">
        <v>383</v>
      </c>
      <c r="M14" s="249">
        <v>45</v>
      </c>
      <c r="N14" s="243" t="s">
        <v>216</v>
      </c>
      <c r="O14" s="243" t="s">
        <v>216</v>
      </c>
      <c r="P14" s="243" t="s">
        <v>216</v>
      </c>
      <c r="Q14" s="243" t="s">
        <v>216</v>
      </c>
      <c r="R14" s="243" t="s">
        <v>216</v>
      </c>
      <c r="S14" s="256" t="s">
        <v>216</v>
      </c>
    </row>
    <row r="15" spans="1:19" ht="11.1" customHeight="1" x14ac:dyDescent="0.15">
      <c r="A15" s="273">
        <v>10</v>
      </c>
      <c r="B15" s="274" t="s">
        <v>385</v>
      </c>
      <c r="C15" s="249">
        <v>4095</v>
      </c>
      <c r="D15" s="243">
        <v>745</v>
      </c>
      <c r="E15" s="243">
        <v>98109</v>
      </c>
      <c r="F15" s="243">
        <v>1005</v>
      </c>
      <c r="G15" s="243">
        <v>450</v>
      </c>
      <c r="H15" s="243">
        <v>24315</v>
      </c>
      <c r="I15" s="243">
        <v>78311</v>
      </c>
      <c r="J15" s="256">
        <v>341518</v>
      </c>
      <c r="K15" s="273">
        <v>10</v>
      </c>
      <c r="L15" s="274" t="s">
        <v>385</v>
      </c>
      <c r="M15" s="249">
        <v>83427</v>
      </c>
      <c r="N15" s="243">
        <v>55756</v>
      </c>
      <c r="O15" s="243">
        <v>24646</v>
      </c>
      <c r="P15" s="243">
        <v>511527</v>
      </c>
      <c r="Q15" s="243">
        <v>19013</v>
      </c>
      <c r="R15" s="243">
        <v>3009</v>
      </c>
      <c r="S15" s="256">
        <v>344</v>
      </c>
    </row>
    <row r="16" spans="1:19" ht="11.1" customHeight="1" x14ac:dyDescent="0.15">
      <c r="A16" s="273">
        <v>11</v>
      </c>
      <c r="B16" s="274" t="s">
        <v>386</v>
      </c>
      <c r="C16" s="249">
        <v>9665</v>
      </c>
      <c r="D16" s="243">
        <v>974</v>
      </c>
      <c r="E16" s="243">
        <v>33645</v>
      </c>
      <c r="F16" s="243">
        <v>41762</v>
      </c>
      <c r="G16" s="243" t="s">
        <v>216</v>
      </c>
      <c r="H16" s="243">
        <v>31884</v>
      </c>
      <c r="I16" s="243">
        <v>26460</v>
      </c>
      <c r="J16" s="256">
        <v>4445</v>
      </c>
      <c r="K16" s="273">
        <v>11</v>
      </c>
      <c r="L16" s="274" t="s">
        <v>386</v>
      </c>
      <c r="M16" s="249">
        <v>43701</v>
      </c>
      <c r="N16" s="243">
        <v>575</v>
      </c>
      <c r="O16" s="243">
        <v>7093</v>
      </c>
      <c r="P16" s="243">
        <v>1089</v>
      </c>
      <c r="Q16" s="243">
        <v>16803</v>
      </c>
      <c r="R16" s="243">
        <v>21539</v>
      </c>
      <c r="S16" s="256">
        <v>53841</v>
      </c>
    </row>
    <row r="17" spans="1:19" s="177" customFormat="1" ht="11.1" customHeight="1" x14ac:dyDescent="0.15">
      <c r="A17" s="736" t="s">
        <v>33</v>
      </c>
      <c r="B17" s="737"/>
      <c r="C17" s="283">
        <v>17011</v>
      </c>
      <c r="D17" s="284">
        <v>1365</v>
      </c>
      <c r="E17" s="284">
        <v>3096</v>
      </c>
      <c r="F17" s="284">
        <v>3334</v>
      </c>
      <c r="G17" s="284">
        <v>1740</v>
      </c>
      <c r="H17" s="284">
        <v>25949</v>
      </c>
      <c r="I17" s="284">
        <v>6812</v>
      </c>
      <c r="J17" s="285">
        <v>342030</v>
      </c>
      <c r="K17" s="736" t="s">
        <v>33</v>
      </c>
      <c r="L17" s="737"/>
      <c r="M17" s="283">
        <v>23259</v>
      </c>
      <c r="N17" s="284">
        <v>940</v>
      </c>
      <c r="O17" s="284">
        <v>35156</v>
      </c>
      <c r="P17" s="284">
        <v>123</v>
      </c>
      <c r="Q17" s="284">
        <v>13560</v>
      </c>
      <c r="R17" s="284">
        <v>4032</v>
      </c>
      <c r="S17" s="285">
        <v>12615</v>
      </c>
    </row>
    <row r="18" spans="1:19" ht="11.1" customHeight="1" x14ac:dyDescent="0.15">
      <c r="A18" s="273">
        <v>12</v>
      </c>
      <c r="B18" s="274" t="s">
        <v>387</v>
      </c>
      <c r="C18" s="249">
        <v>2141</v>
      </c>
      <c r="D18" s="243" t="s">
        <v>216</v>
      </c>
      <c r="E18" s="243" t="s">
        <v>216</v>
      </c>
      <c r="F18" s="243" t="s">
        <v>216</v>
      </c>
      <c r="G18" s="243">
        <v>360</v>
      </c>
      <c r="H18" s="243">
        <v>30</v>
      </c>
      <c r="I18" s="243">
        <v>45</v>
      </c>
      <c r="J18" s="256">
        <v>531</v>
      </c>
      <c r="K18" s="273">
        <v>12</v>
      </c>
      <c r="L18" s="274" t="s">
        <v>387</v>
      </c>
      <c r="M18" s="249">
        <v>30</v>
      </c>
      <c r="N18" s="243">
        <v>342</v>
      </c>
      <c r="O18" s="243">
        <v>296</v>
      </c>
      <c r="P18" s="243">
        <v>60</v>
      </c>
      <c r="Q18" s="243" t="s">
        <v>216</v>
      </c>
      <c r="R18" s="243" t="s">
        <v>216</v>
      </c>
      <c r="S18" s="256">
        <v>15</v>
      </c>
    </row>
    <row r="19" spans="1:19" ht="11.1" customHeight="1" x14ac:dyDescent="0.15">
      <c r="A19" s="273">
        <v>13</v>
      </c>
      <c r="B19" s="274" t="s">
        <v>388</v>
      </c>
      <c r="C19" s="249">
        <v>5865</v>
      </c>
      <c r="D19" s="243">
        <v>1005</v>
      </c>
      <c r="E19" s="243">
        <v>137</v>
      </c>
      <c r="F19" s="243">
        <v>3064</v>
      </c>
      <c r="G19" s="243">
        <v>1380</v>
      </c>
      <c r="H19" s="243">
        <v>25702</v>
      </c>
      <c r="I19" s="243">
        <v>6564</v>
      </c>
      <c r="J19" s="256">
        <v>340659</v>
      </c>
      <c r="K19" s="273">
        <v>13</v>
      </c>
      <c r="L19" s="274" t="s">
        <v>388</v>
      </c>
      <c r="M19" s="249">
        <v>11094</v>
      </c>
      <c r="N19" s="243">
        <v>303</v>
      </c>
      <c r="O19" s="243">
        <v>34298</v>
      </c>
      <c r="P19" s="243">
        <v>48</v>
      </c>
      <c r="Q19" s="243">
        <v>11236</v>
      </c>
      <c r="R19" s="243">
        <v>3927</v>
      </c>
      <c r="S19" s="256">
        <v>10830</v>
      </c>
    </row>
    <row r="20" spans="1:19" ht="11.1" customHeight="1" x14ac:dyDescent="0.15">
      <c r="A20" s="273">
        <v>14</v>
      </c>
      <c r="B20" s="274" t="s">
        <v>389</v>
      </c>
      <c r="C20" s="249">
        <v>30</v>
      </c>
      <c r="D20" s="243">
        <v>270</v>
      </c>
      <c r="E20" s="243">
        <v>1185</v>
      </c>
      <c r="F20" s="243" t="s">
        <v>216</v>
      </c>
      <c r="G20" s="243" t="s">
        <v>216</v>
      </c>
      <c r="H20" s="243">
        <v>15</v>
      </c>
      <c r="I20" s="243">
        <v>90</v>
      </c>
      <c r="J20" s="256" t="s">
        <v>216</v>
      </c>
      <c r="K20" s="273">
        <v>14</v>
      </c>
      <c r="L20" s="274" t="s">
        <v>389</v>
      </c>
      <c r="M20" s="249">
        <v>11205</v>
      </c>
      <c r="N20" s="243">
        <v>15</v>
      </c>
      <c r="O20" s="243">
        <v>30</v>
      </c>
      <c r="P20" s="243" t="s">
        <v>216</v>
      </c>
      <c r="Q20" s="243">
        <v>915</v>
      </c>
      <c r="R20" s="243" t="s">
        <v>216</v>
      </c>
      <c r="S20" s="256" t="s">
        <v>216</v>
      </c>
    </row>
    <row r="21" spans="1:19" ht="11.1" customHeight="1" x14ac:dyDescent="0.15">
      <c r="A21" s="273">
        <v>15</v>
      </c>
      <c r="B21" s="274" t="s">
        <v>34</v>
      </c>
      <c r="C21" s="249">
        <v>3975</v>
      </c>
      <c r="D21" s="243">
        <v>60</v>
      </c>
      <c r="E21" s="243">
        <v>15</v>
      </c>
      <c r="F21" s="243">
        <v>30</v>
      </c>
      <c r="G21" s="243" t="s">
        <v>216</v>
      </c>
      <c r="H21" s="243">
        <v>30</v>
      </c>
      <c r="I21" s="243">
        <v>53</v>
      </c>
      <c r="J21" s="256">
        <v>660</v>
      </c>
      <c r="K21" s="273">
        <v>15</v>
      </c>
      <c r="L21" s="274" t="s">
        <v>34</v>
      </c>
      <c r="M21" s="249">
        <v>345</v>
      </c>
      <c r="N21" s="243">
        <v>72</v>
      </c>
      <c r="O21" s="243">
        <v>154</v>
      </c>
      <c r="P21" s="243">
        <v>15</v>
      </c>
      <c r="Q21" s="243">
        <v>1065</v>
      </c>
      <c r="R21" s="243" t="s">
        <v>216</v>
      </c>
      <c r="S21" s="256">
        <v>465</v>
      </c>
    </row>
    <row r="22" spans="1:19" ht="11.1" customHeight="1" x14ac:dyDescent="0.15">
      <c r="A22" s="273">
        <v>16</v>
      </c>
      <c r="B22" s="274" t="s">
        <v>50</v>
      </c>
      <c r="C22" s="249" t="s">
        <v>216</v>
      </c>
      <c r="D22" s="243" t="s">
        <v>216</v>
      </c>
      <c r="E22" s="243" t="s">
        <v>216</v>
      </c>
      <c r="F22" s="243" t="s">
        <v>216</v>
      </c>
      <c r="G22" s="243" t="s">
        <v>216</v>
      </c>
      <c r="H22" s="243" t="s">
        <v>216</v>
      </c>
      <c r="I22" s="243" t="s">
        <v>216</v>
      </c>
      <c r="J22" s="256" t="s">
        <v>216</v>
      </c>
      <c r="K22" s="273">
        <v>16</v>
      </c>
      <c r="L22" s="274" t="s">
        <v>50</v>
      </c>
      <c r="M22" s="249">
        <v>30</v>
      </c>
      <c r="N22" s="243" t="s">
        <v>216</v>
      </c>
      <c r="O22" s="243" t="s">
        <v>216</v>
      </c>
      <c r="P22" s="243" t="s">
        <v>216</v>
      </c>
      <c r="Q22" s="243">
        <v>330</v>
      </c>
      <c r="R22" s="243" t="s">
        <v>216</v>
      </c>
      <c r="S22" s="256" t="s">
        <v>216</v>
      </c>
    </row>
    <row r="23" spans="1:19" ht="11.1" customHeight="1" x14ac:dyDescent="0.15">
      <c r="A23" s="273">
        <v>17</v>
      </c>
      <c r="B23" s="274" t="s">
        <v>390</v>
      </c>
      <c r="C23" s="249">
        <v>5000</v>
      </c>
      <c r="D23" s="243">
        <v>30</v>
      </c>
      <c r="E23" s="243">
        <v>1759</v>
      </c>
      <c r="F23" s="243">
        <v>240</v>
      </c>
      <c r="G23" s="243" t="s">
        <v>216</v>
      </c>
      <c r="H23" s="243">
        <v>172</v>
      </c>
      <c r="I23" s="243">
        <v>60</v>
      </c>
      <c r="J23" s="256">
        <v>180</v>
      </c>
      <c r="K23" s="273">
        <v>17</v>
      </c>
      <c r="L23" s="274" t="s">
        <v>390</v>
      </c>
      <c r="M23" s="249">
        <v>555</v>
      </c>
      <c r="N23" s="243">
        <v>208</v>
      </c>
      <c r="O23" s="243">
        <v>378</v>
      </c>
      <c r="P23" s="243" t="s">
        <v>216</v>
      </c>
      <c r="Q23" s="243">
        <v>14</v>
      </c>
      <c r="R23" s="243">
        <v>105</v>
      </c>
      <c r="S23" s="256">
        <v>1305</v>
      </c>
    </row>
    <row r="24" spans="1:19" s="177" customFormat="1" ht="11.1" customHeight="1" x14ac:dyDescent="0.15">
      <c r="A24" s="736" t="s">
        <v>391</v>
      </c>
      <c r="B24" s="737"/>
      <c r="C24" s="283">
        <v>6981</v>
      </c>
      <c r="D24" s="284">
        <v>1540</v>
      </c>
      <c r="E24" s="284">
        <v>210</v>
      </c>
      <c r="F24" s="284">
        <v>5921</v>
      </c>
      <c r="G24" s="284">
        <v>3518</v>
      </c>
      <c r="H24" s="284">
        <v>3230</v>
      </c>
      <c r="I24" s="284">
        <v>6662</v>
      </c>
      <c r="J24" s="285">
        <v>25392</v>
      </c>
      <c r="K24" s="736" t="s">
        <v>391</v>
      </c>
      <c r="L24" s="737"/>
      <c r="M24" s="283">
        <v>10901</v>
      </c>
      <c r="N24" s="284">
        <v>3486</v>
      </c>
      <c r="O24" s="284">
        <v>465</v>
      </c>
      <c r="P24" s="284">
        <v>751</v>
      </c>
      <c r="Q24" s="284">
        <v>9413</v>
      </c>
      <c r="R24" s="284">
        <v>1376</v>
      </c>
      <c r="S24" s="285">
        <v>14901</v>
      </c>
    </row>
    <row r="25" spans="1:19" ht="11.1" customHeight="1" x14ac:dyDescent="0.15">
      <c r="A25" s="273">
        <v>18</v>
      </c>
      <c r="B25" s="274" t="s">
        <v>392</v>
      </c>
      <c r="C25" s="249">
        <v>1395</v>
      </c>
      <c r="D25" s="243">
        <v>60</v>
      </c>
      <c r="E25" s="243" t="s">
        <v>216</v>
      </c>
      <c r="F25" s="243">
        <v>600</v>
      </c>
      <c r="G25" s="243">
        <v>180</v>
      </c>
      <c r="H25" s="243">
        <v>765</v>
      </c>
      <c r="I25" s="243">
        <v>30</v>
      </c>
      <c r="J25" s="256">
        <v>23228</v>
      </c>
      <c r="K25" s="273">
        <v>18</v>
      </c>
      <c r="L25" s="274" t="s">
        <v>392</v>
      </c>
      <c r="M25" s="249">
        <v>5130</v>
      </c>
      <c r="N25" s="243">
        <v>90</v>
      </c>
      <c r="O25" s="243">
        <v>15</v>
      </c>
      <c r="P25" s="243" t="s">
        <v>216</v>
      </c>
      <c r="Q25" s="243">
        <v>1465</v>
      </c>
      <c r="R25" s="243" t="s">
        <v>216</v>
      </c>
      <c r="S25" s="256">
        <v>1200</v>
      </c>
    </row>
    <row r="26" spans="1:19" ht="11.1" customHeight="1" x14ac:dyDescent="0.15">
      <c r="A26" s="273">
        <v>19</v>
      </c>
      <c r="B26" s="274" t="s">
        <v>0</v>
      </c>
      <c r="C26" s="249" t="s">
        <v>216</v>
      </c>
      <c r="D26" s="243" t="s">
        <v>216</v>
      </c>
      <c r="E26" s="243" t="s">
        <v>216</v>
      </c>
      <c r="F26" s="243" t="s">
        <v>216</v>
      </c>
      <c r="G26" s="243">
        <v>30</v>
      </c>
      <c r="H26" s="243" t="s">
        <v>216</v>
      </c>
      <c r="I26" s="243" t="s">
        <v>216</v>
      </c>
      <c r="J26" s="256" t="s">
        <v>216</v>
      </c>
      <c r="K26" s="273">
        <v>19</v>
      </c>
      <c r="L26" s="274" t="s">
        <v>0</v>
      </c>
      <c r="M26" s="249" t="s">
        <v>216</v>
      </c>
      <c r="N26" s="243" t="s">
        <v>216</v>
      </c>
      <c r="O26" s="243" t="s">
        <v>216</v>
      </c>
      <c r="P26" s="243" t="s">
        <v>216</v>
      </c>
      <c r="Q26" s="243" t="s">
        <v>216</v>
      </c>
      <c r="R26" s="243" t="s">
        <v>216</v>
      </c>
      <c r="S26" s="256" t="s">
        <v>216</v>
      </c>
    </row>
    <row r="27" spans="1:19" ht="11.1" customHeight="1" x14ac:dyDescent="0.15">
      <c r="A27" s="273">
        <v>20</v>
      </c>
      <c r="B27" s="274" t="s">
        <v>513</v>
      </c>
      <c r="C27" s="249">
        <v>105</v>
      </c>
      <c r="D27" s="243">
        <v>15</v>
      </c>
      <c r="E27" s="243" t="s">
        <v>216</v>
      </c>
      <c r="F27" s="243" t="s">
        <v>216</v>
      </c>
      <c r="G27" s="243" t="s">
        <v>216</v>
      </c>
      <c r="H27" s="243">
        <v>60</v>
      </c>
      <c r="I27" s="243">
        <v>180</v>
      </c>
      <c r="J27" s="256" t="s">
        <v>216</v>
      </c>
      <c r="K27" s="273">
        <v>20</v>
      </c>
      <c r="L27" s="274" t="s">
        <v>513</v>
      </c>
      <c r="M27" s="249">
        <v>225</v>
      </c>
      <c r="N27" s="243">
        <v>75</v>
      </c>
      <c r="O27" s="243" t="s">
        <v>216</v>
      </c>
      <c r="P27" s="243" t="s">
        <v>216</v>
      </c>
      <c r="Q27" s="243">
        <v>450</v>
      </c>
      <c r="R27" s="243">
        <v>300</v>
      </c>
      <c r="S27" s="256">
        <v>240</v>
      </c>
    </row>
    <row r="28" spans="1:19" ht="11.1" customHeight="1" x14ac:dyDescent="0.15">
      <c r="A28" s="273">
        <v>21</v>
      </c>
      <c r="B28" s="274" t="s">
        <v>533</v>
      </c>
      <c r="C28" s="249">
        <v>562</v>
      </c>
      <c r="D28" s="243">
        <v>15</v>
      </c>
      <c r="E28" s="243">
        <v>30</v>
      </c>
      <c r="F28" s="243">
        <v>870</v>
      </c>
      <c r="G28" s="243">
        <v>30</v>
      </c>
      <c r="H28" s="243">
        <v>405</v>
      </c>
      <c r="I28" s="243">
        <v>75</v>
      </c>
      <c r="J28" s="256">
        <v>30</v>
      </c>
      <c r="K28" s="273">
        <v>21</v>
      </c>
      <c r="L28" s="274" t="s">
        <v>533</v>
      </c>
      <c r="M28" s="249">
        <v>165</v>
      </c>
      <c r="N28" s="243">
        <v>382</v>
      </c>
      <c r="O28" s="243">
        <v>144</v>
      </c>
      <c r="P28" s="243">
        <v>248</v>
      </c>
      <c r="Q28" s="243">
        <v>870</v>
      </c>
      <c r="R28" s="243" t="s">
        <v>216</v>
      </c>
      <c r="S28" s="256">
        <v>2100</v>
      </c>
    </row>
    <row r="29" spans="1:19" ht="11.1" customHeight="1" x14ac:dyDescent="0.15">
      <c r="A29" s="273">
        <v>22</v>
      </c>
      <c r="B29" s="274" t="s">
        <v>515</v>
      </c>
      <c r="C29" s="249">
        <v>3455</v>
      </c>
      <c r="D29" s="243">
        <v>55</v>
      </c>
      <c r="E29" s="243" t="s">
        <v>216</v>
      </c>
      <c r="F29" s="243">
        <v>1901</v>
      </c>
      <c r="G29" s="243">
        <v>323</v>
      </c>
      <c r="H29" s="243">
        <v>259</v>
      </c>
      <c r="I29" s="243">
        <v>1710</v>
      </c>
      <c r="J29" s="256" t="s">
        <v>216</v>
      </c>
      <c r="K29" s="273">
        <v>22</v>
      </c>
      <c r="L29" s="274" t="s">
        <v>515</v>
      </c>
      <c r="M29" s="249">
        <v>976</v>
      </c>
      <c r="N29" s="243">
        <v>190</v>
      </c>
      <c r="O29" s="243">
        <v>180</v>
      </c>
      <c r="P29" s="243">
        <v>40</v>
      </c>
      <c r="Q29" s="243">
        <v>2366</v>
      </c>
      <c r="R29" s="243" t="s">
        <v>216</v>
      </c>
      <c r="S29" s="256">
        <v>540</v>
      </c>
    </row>
    <row r="30" spans="1:19" ht="11.1" customHeight="1" x14ac:dyDescent="0.15">
      <c r="A30" s="273">
        <v>23</v>
      </c>
      <c r="B30" s="274" t="s">
        <v>1</v>
      </c>
      <c r="C30" s="249" t="s">
        <v>216</v>
      </c>
      <c r="D30" s="243" t="s">
        <v>216</v>
      </c>
      <c r="E30" s="243" t="s">
        <v>216</v>
      </c>
      <c r="F30" s="243">
        <v>60</v>
      </c>
      <c r="G30" s="243" t="s">
        <v>216</v>
      </c>
      <c r="H30" s="243">
        <v>15</v>
      </c>
      <c r="I30" s="243" t="s">
        <v>216</v>
      </c>
      <c r="J30" s="256" t="s">
        <v>216</v>
      </c>
      <c r="K30" s="273">
        <v>23</v>
      </c>
      <c r="L30" s="274" t="s">
        <v>1</v>
      </c>
      <c r="M30" s="249">
        <v>404</v>
      </c>
      <c r="N30" s="243">
        <v>660</v>
      </c>
      <c r="O30" s="243" t="s">
        <v>216</v>
      </c>
      <c r="P30" s="243">
        <v>268</v>
      </c>
      <c r="Q30" s="243" t="s">
        <v>216</v>
      </c>
      <c r="R30" s="243" t="s">
        <v>216</v>
      </c>
      <c r="S30" s="256" t="s">
        <v>216</v>
      </c>
    </row>
    <row r="31" spans="1:19" ht="11.1" customHeight="1" x14ac:dyDescent="0.15">
      <c r="A31" s="273">
        <v>24</v>
      </c>
      <c r="B31" s="274" t="s">
        <v>2</v>
      </c>
      <c r="C31" s="249">
        <v>15</v>
      </c>
      <c r="D31" s="243" t="s">
        <v>216</v>
      </c>
      <c r="E31" s="243" t="s">
        <v>216</v>
      </c>
      <c r="F31" s="243" t="s">
        <v>216</v>
      </c>
      <c r="G31" s="243" t="s">
        <v>216</v>
      </c>
      <c r="H31" s="243" t="s">
        <v>216</v>
      </c>
      <c r="I31" s="243" t="s">
        <v>216</v>
      </c>
      <c r="J31" s="256" t="s">
        <v>216</v>
      </c>
      <c r="K31" s="273">
        <v>24</v>
      </c>
      <c r="L31" s="274" t="s">
        <v>2</v>
      </c>
      <c r="M31" s="249" t="s">
        <v>216</v>
      </c>
      <c r="N31" s="243">
        <v>8</v>
      </c>
      <c r="O31" s="243" t="s">
        <v>216</v>
      </c>
      <c r="P31" s="243" t="s">
        <v>216</v>
      </c>
      <c r="Q31" s="243" t="s">
        <v>216</v>
      </c>
      <c r="R31" s="243" t="s">
        <v>216</v>
      </c>
      <c r="S31" s="256" t="s">
        <v>216</v>
      </c>
    </row>
    <row r="32" spans="1:19" ht="11.1" customHeight="1" x14ac:dyDescent="0.15">
      <c r="A32" s="273">
        <v>25</v>
      </c>
      <c r="B32" s="274" t="s">
        <v>3</v>
      </c>
      <c r="C32" s="249" t="s">
        <v>216</v>
      </c>
      <c r="D32" s="243">
        <v>15</v>
      </c>
      <c r="E32" s="243" t="s">
        <v>216</v>
      </c>
      <c r="F32" s="243" t="s">
        <v>216</v>
      </c>
      <c r="G32" s="243" t="s">
        <v>216</v>
      </c>
      <c r="H32" s="243" t="s">
        <v>216</v>
      </c>
      <c r="I32" s="243" t="s">
        <v>216</v>
      </c>
      <c r="J32" s="256" t="s">
        <v>216</v>
      </c>
      <c r="K32" s="273">
        <v>25</v>
      </c>
      <c r="L32" s="274" t="s">
        <v>3</v>
      </c>
      <c r="M32" s="249">
        <v>11</v>
      </c>
      <c r="N32" s="243">
        <v>66</v>
      </c>
      <c r="O32" s="243" t="s">
        <v>216</v>
      </c>
      <c r="P32" s="243" t="s">
        <v>216</v>
      </c>
      <c r="Q32" s="243" t="s">
        <v>216</v>
      </c>
      <c r="R32" s="243" t="s">
        <v>216</v>
      </c>
      <c r="S32" s="256" t="s">
        <v>216</v>
      </c>
    </row>
    <row r="33" spans="1:19" ht="11.1" customHeight="1" x14ac:dyDescent="0.15">
      <c r="A33" s="273">
        <v>26</v>
      </c>
      <c r="B33" s="274" t="s">
        <v>4</v>
      </c>
      <c r="C33" s="249">
        <v>216</v>
      </c>
      <c r="D33" s="243">
        <v>30</v>
      </c>
      <c r="E33" s="243" t="s">
        <v>216</v>
      </c>
      <c r="F33" s="243">
        <v>510</v>
      </c>
      <c r="G33" s="243">
        <v>2940</v>
      </c>
      <c r="H33" s="243">
        <v>165</v>
      </c>
      <c r="I33" s="243" t="s">
        <v>216</v>
      </c>
      <c r="J33" s="256">
        <v>45</v>
      </c>
      <c r="K33" s="273">
        <v>26</v>
      </c>
      <c r="L33" s="274" t="s">
        <v>4</v>
      </c>
      <c r="M33" s="249">
        <v>950</v>
      </c>
      <c r="N33" s="243">
        <v>110</v>
      </c>
      <c r="O33" s="243">
        <v>15</v>
      </c>
      <c r="P33" s="243" t="s">
        <v>216</v>
      </c>
      <c r="Q33" s="243">
        <v>105</v>
      </c>
      <c r="R33" s="243">
        <v>30</v>
      </c>
      <c r="S33" s="256" t="s">
        <v>216</v>
      </c>
    </row>
    <row r="34" spans="1:19" ht="11.1" customHeight="1" x14ac:dyDescent="0.15">
      <c r="A34" s="273">
        <v>27</v>
      </c>
      <c r="B34" s="274" t="s">
        <v>35</v>
      </c>
      <c r="C34" s="249">
        <v>1233</v>
      </c>
      <c r="D34" s="243">
        <v>1350</v>
      </c>
      <c r="E34" s="243">
        <v>180</v>
      </c>
      <c r="F34" s="243">
        <v>1980</v>
      </c>
      <c r="G34" s="243">
        <v>15</v>
      </c>
      <c r="H34" s="243">
        <v>1561</v>
      </c>
      <c r="I34" s="243">
        <v>4667</v>
      </c>
      <c r="J34" s="256">
        <v>2089</v>
      </c>
      <c r="K34" s="273">
        <v>27</v>
      </c>
      <c r="L34" s="274" t="s">
        <v>35</v>
      </c>
      <c r="M34" s="249">
        <v>3040</v>
      </c>
      <c r="N34" s="243">
        <v>1905</v>
      </c>
      <c r="O34" s="243">
        <v>111</v>
      </c>
      <c r="P34" s="243">
        <v>195</v>
      </c>
      <c r="Q34" s="243">
        <v>4157</v>
      </c>
      <c r="R34" s="243">
        <v>1046</v>
      </c>
      <c r="S34" s="256">
        <v>10821</v>
      </c>
    </row>
    <row r="35" spans="1:19" s="177" customFormat="1" ht="11.1" customHeight="1" x14ac:dyDescent="0.15">
      <c r="A35" s="736" t="s">
        <v>5</v>
      </c>
      <c r="B35" s="737"/>
      <c r="C35" s="283">
        <v>1253889</v>
      </c>
      <c r="D35" s="284">
        <v>805749</v>
      </c>
      <c r="E35" s="284">
        <v>702666</v>
      </c>
      <c r="F35" s="284">
        <v>262727</v>
      </c>
      <c r="G35" s="284">
        <v>751225</v>
      </c>
      <c r="H35" s="284">
        <v>292195</v>
      </c>
      <c r="I35" s="284">
        <v>446116</v>
      </c>
      <c r="J35" s="285">
        <v>26509</v>
      </c>
      <c r="K35" s="736" t="s">
        <v>5</v>
      </c>
      <c r="L35" s="737"/>
      <c r="M35" s="283">
        <v>133547</v>
      </c>
      <c r="N35" s="284">
        <v>175682</v>
      </c>
      <c r="O35" s="284">
        <v>20141</v>
      </c>
      <c r="P35" s="284">
        <v>7295</v>
      </c>
      <c r="Q35" s="284">
        <v>191838</v>
      </c>
      <c r="R35" s="284">
        <v>247411</v>
      </c>
      <c r="S35" s="285">
        <v>243768</v>
      </c>
    </row>
    <row r="36" spans="1:19" ht="11.1" customHeight="1" x14ac:dyDescent="0.15">
      <c r="A36" s="273">
        <v>28</v>
      </c>
      <c r="B36" s="274" t="s">
        <v>6</v>
      </c>
      <c r="C36" s="249">
        <v>311</v>
      </c>
      <c r="D36" s="243">
        <v>41</v>
      </c>
      <c r="E36" s="243">
        <v>60</v>
      </c>
      <c r="F36" s="243">
        <v>765</v>
      </c>
      <c r="G36" s="243">
        <v>105</v>
      </c>
      <c r="H36" s="243">
        <v>590</v>
      </c>
      <c r="I36" s="243">
        <v>90</v>
      </c>
      <c r="J36" s="256">
        <v>50</v>
      </c>
      <c r="K36" s="273">
        <v>28</v>
      </c>
      <c r="L36" s="274" t="s">
        <v>6</v>
      </c>
      <c r="M36" s="249">
        <v>1199</v>
      </c>
      <c r="N36" s="243">
        <v>120</v>
      </c>
      <c r="O36" s="243" t="s">
        <v>216</v>
      </c>
      <c r="P36" s="243" t="s">
        <v>216</v>
      </c>
      <c r="Q36" s="243">
        <v>1083</v>
      </c>
      <c r="R36" s="243">
        <v>15</v>
      </c>
      <c r="S36" s="256">
        <v>240</v>
      </c>
    </row>
    <row r="37" spans="1:19" ht="11.1" customHeight="1" x14ac:dyDescent="0.15">
      <c r="A37" s="273">
        <v>29</v>
      </c>
      <c r="B37" s="274" t="s">
        <v>36</v>
      </c>
      <c r="C37" s="249">
        <v>4555</v>
      </c>
      <c r="D37" s="243">
        <v>392</v>
      </c>
      <c r="E37" s="243">
        <v>3445</v>
      </c>
      <c r="F37" s="243">
        <v>8424</v>
      </c>
      <c r="G37" s="243">
        <v>933</v>
      </c>
      <c r="H37" s="243">
        <v>33520</v>
      </c>
      <c r="I37" s="243">
        <v>159</v>
      </c>
      <c r="J37" s="256">
        <v>840</v>
      </c>
      <c r="K37" s="273">
        <v>29</v>
      </c>
      <c r="L37" s="274" t="s">
        <v>36</v>
      </c>
      <c r="M37" s="249">
        <v>4580</v>
      </c>
      <c r="N37" s="243">
        <v>1912</v>
      </c>
      <c r="O37" s="243">
        <v>1107</v>
      </c>
      <c r="P37" s="243" t="s">
        <v>216</v>
      </c>
      <c r="Q37" s="243">
        <v>14613</v>
      </c>
      <c r="R37" s="243">
        <v>2011</v>
      </c>
      <c r="S37" s="256">
        <v>2197</v>
      </c>
    </row>
    <row r="38" spans="1:19" ht="11.1" customHeight="1" x14ac:dyDescent="0.15">
      <c r="A38" s="273">
        <v>30</v>
      </c>
      <c r="B38" s="274" t="s">
        <v>7</v>
      </c>
      <c r="C38" s="249">
        <v>42866</v>
      </c>
      <c r="D38" s="243">
        <v>5416</v>
      </c>
      <c r="E38" s="243">
        <v>19513</v>
      </c>
      <c r="F38" s="243">
        <v>2453</v>
      </c>
      <c r="G38" s="243">
        <v>5168</v>
      </c>
      <c r="H38" s="243">
        <v>11166</v>
      </c>
      <c r="I38" s="243">
        <v>3989</v>
      </c>
      <c r="J38" s="256">
        <v>948</v>
      </c>
      <c r="K38" s="273">
        <v>30</v>
      </c>
      <c r="L38" s="274" t="s">
        <v>7</v>
      </c>
      <c r="M38" s="249">
        <v>2796</v>
      </c>
      <c r="N38" s="243">
        <v>3227</v>
      </c>
      <c r="O38" s="243">
        <v>989</v>
      </c>
      <c r="P38" s="243">
        <v>54</v>
      </c>
      <c r="Q38" s="243">
        <v>7011</v>
      </c>
      <c r="R38" s="243">
        <v>2199</v>
      </c>
      <c r="S38" s="256">
        <v>944</v>
      </c>
    </row>
    <row r="39" spans="1:19" ht="11.1" customHeight="1" x14ac:dyDescent="0.15">
      <c r="A39" s="273">
        <v>31</v>
      </c>
      <c r="B39" s="274" t="s">
        <v>8</v>
      </c>
      <c r="C39" s="249">
        <v>151779</v>
      </c>
      <c r="D39" s="243">
        <v>75429</v>
      </c>
      <c r="E39" s="243">
        <v>127405</v>
      </c>
      <c r="F39" s="243">
        <v>20993</v>
      </c>
      <c r="G39" s="243">
        <v>128710</v>
      </c>
      <c r="H39" s="243">
        <v>44956</v>
      </c>
      <c r="I39" s="243">
        <v>24157</v>
      </c>
      <c r="J39" s="256">
        <v>6845</v>
      </c>
      <c r="K39" s="273">
        <v>31</v>
      </c>
      <c r="L39" s="274" t="s">
        <v>8</v>
      </c>
      <c r="M39" s="249">
        <v>14662</v>
      </c>
      <c r="N39" s="243">
        <v>65803</v>
      </c>
      <c r="O39" s="243">
        <v>3434</v>
      </c>
      <c r="P39" s="243">
        <v>2153</v>
      </c>
      <c r="Q39" s="243">
        <v>53629</v>
      </c>
      <c r="R39" s="243">
        <v>36889</v>
      </c>
      <c r="S39" s="256">
        <v>62005</v>
      </c>
    </row>
    <row r="40" spans="1:19" ht="11.1" customHeight="1" x14ac:dyDescent="0.15">
      <c r="A40" s="273">
        <v>32</v>
      </c>
      <c r="B40" s="274" t="s">
        <v>37</v>
      </c>
      <c r="C40" s="249" t="s">
        <v>216</v>
      </c>
      <c r="D40" s="243">
        <v>22</v>
      </c>
      <c r="E40" s="243" t="s">
        <v>216</v>
      </c>
      <c r="F40" s="243" t="s">
        <v>216</v>
      </c>
      <c r="G40" s="243" t="s">
        <v>216</v>
      </c>
      <c r="H40" s="243" t="s">
        <v>216</v>
      </c>
      <c r="I40" s="243" t="s">
        <v>216</v>
      </c>
      <c r="J40" s="256" t="s">
        <v>216</v>
      </c>
      <c r="K40" s="273">
        <v>32</v>
      </c>
      <c r="L40" s="274" t="s">
        <v>37</v>
      </c>
      <c r="M40" s="249">
        <v>120</v>
      </c>
      <c r="N40" s="243">
        <v>30</v>
      </c>
      <c r="O40" s="243" t="s">
        <v>216</v>
      </c>
      <c r="P40" s="243" t="s">
        <v>216</v>
      </c>
      <c r="Q40" s="243" t="s">
        <v>216</v>
      </c>
      <c r="R40" s="243" t="s">
        <v>216</v>
      </c>
      <c r="S40" s="256">
        <v>142</v>
      </c>
    </row>
    <row r="41" spans="1:19" ht="11.1" customHeight="1" x14ac:dyDescent="0.15">
      <c r="A41" s="273">
        <v>33</v>
      </c>
      <c r="B41" s="274" t="s">
        <v>516</v>
      </c>
      <c r="C41" s="249">
        <v>717</v>
      </c>
      <c r="D41" s="243">
        <v>153</v>
      </c>
      <c r="E41" s="243">
        <v>698</v>
      </c>
      <c r="F41" s="243">
        <v>40</v>
      </c>
      <c r="G41" s="243" t="s">
        <v>216</v>
      </c>
      <c r="H41" s="243">
        <v>1667</v>
      </c>
      <c r="I41" s="243">
        <v>22</v>
      </c>
      <c r="J41" s="256">
        <v>3758</v>
      </c>
      <c r="K41" s="273">
        <v>33</v>
      </c>
      <c r="L41" s="274" t="s">
        <v>516</v>
      </c>
      <c r="M41" s="249">
        <v>8076</v>
      </c>
      <c r="N41" s="243">
        <v>1963</v>
      </c>
      <c r="O41" s="243">
        <v>291</v>
      </c>
      <c r="P41" s="243">
        <v>77</v>
      </c>
      <c r="Q41" s="243">
        <v>371</v>
      </c>
      <c r="R41" s="243">
        <v>147</v>
      </c>
      <c r="S41" s="256">
        <v>15</v>
      </c>
    </row>
    <row r="42" spans="1:19" ht="11.1" customHeight="1" x14ac:dyDescent="0.15">
      <c r="A42" s="273">
        <v>34</v>
      </c>
      <c r="B42" s="275" t="s">
        <v>408</v>
      </c>
      <c r="C42" s="249">
        <v>10779</v>
      </c>
      <c r="D42" s="243">
        <v>4196</v>
      </c>
      <c r="E42" s="243">
        <v>45</v>
      </c>
      <c r="F42" s="243">
        <v>45533</v>
      </c>
      <c r="G42" s="243">
        <v>35057</v>
      </c>
      <c r="H42" s="243">
        <v>2639</v>
      </c>
      <c r="I42" s="243">
        <v>1709</v>
      </c>
      <c r="J42" s="256">
        <v>86</v>
      </c>
      <c r="K42" s="273">
        <v>34</v>
      </c>
      <c r="L42" s="275" t="s">
        <v>408</v>
      </c>
      <c r="M42" s="249">
        <v>647</v>
      </c>
      <c r="N42" s="243">
        <v>455</v>
      </c>
      <c r="O42" s="243">
        <v>174</v>
      </c>
      <c r="P42" s="243" t="s">
        <v>216</v>
      </c>
      <c r="Q42" s="243">
        <v>559</v>
      </c>
      <c r="R42" s="243">
        <v>7726</v>
      </c>
      <c r="S42" s="256">
        <v>1500</v>
      </c>
    </row>
    <row r="43" spans="1:19" ht="11.1" customHeight="1" x14ac:dyDescent="0.15">
      <c r="A43" s="273">
        <v>35</v>
      </c>
      <c r="B43" s="274" t="s">
        <v>38</v>
      </c>
      <c r="C43" s="249">
        <v>5011</v>
      </c>
      <c r="D43" s="243">
        <v>1897</v>
      </c>
      <c r="E43" s="243">
        <v>4946</v>
      </c>
      <c r="F43" s="243">
        <v>870</v>
      </c>
      <c r="G43" s="243">
        <v>27547</v>
      </c>
      <c r="H43" s="243">
        <v>333</v>
      </c>
      <c r="I43" s="243">
        <v>295</v>
      </c>
      <c r="J43" s="256">
        <v>192</v>
      </c>
      <c r="K43" s="273">
        <v>35</v>
      </c>
      <c r="L43" s="274" t="s">
        <v>38</v>
      </c>
      <c r="M43" s="249">
        <v>1459</v>
      </c>
      <c r="N43" s="243">
        <v>4759</v>
      </c>
      <c r="O43" s="243" t="s">
        <v>216</v>
      </c>
      <c r="P43" s="243">
        <v>43</v>
      </c>
      <c r="Q43" s="243">
        <v>1227</v>
      </c>
      <c r="R43" s="243">
        <v>3665</v>
      </c>
      <c r="S43" s="256" t="s">
        <v>216</v>
      </c>
    </row>
    <row r="44" spans="1:19" ht="11.1" customHeight="1" x14ac:dyDescent="0.15">
      <c r="A44" s="273">
        <v>36</v>
      </c>
      <c r="B44" s="274" t="s">
        <v>39</v>
      </c>
      <c r="C44" s="249">
        <v>80453</v>
      </c>
      <c r="D44" s="243">
        <v>22047</v>
      </c>
      <c r="E44" s="243">
        <v>81806</v>
      </c>
      <c r="F44" s="243">
        <v>15323</v>
      </c>
      <c r="G44" s="243">
        <v>17604</v>
      </c>
      <c r="H44" s="243">
        <v>37441</v>
      </c>
      <c r="I44" s="243">
        <v>16238</v>
      </c>
      <c r="J44" s="256">
        <v>3086</v>
      </c>
      <c r="K44" s="273">
        <v>36</v>
      </c>
      <c r="L44" s="274" t="s">
        <v>39</v>
      </c>
      <c r="M44" s="249">
        <v>20017</v>
      </c>
      <c r="N44" s="243">
        <v>34476</v>
      </c>
      <c r="O44" s="243">
        <v>3620</v>
      </c>
      <c r="P44" s="243">
        <v>1419</v>
      </c>
      <c r="Q44" s="243">
        <v>25699</v>
      </c>
      <c r="R44" s="243">
        <v>10995</v>
      </c>
      <c r="S44" s="256">
        <v>3559</v>
      </c>
    </row>
    <row r="45" spans="1:19" ht="11.1" customHeight="1" x14ac:dyDescent="0.15">
      <c r="A45" s="273">
        <v>37</v>
      </c>
      <c r="B45" s="274" t="s">
        <v>534</v>
      </c>
      <c r="C45" s="249">
        <v>28213</v>
      </c>
      <c r="D45" s="243">
        <v>12927</v>
      </c>
      <c r="E45" s="243">
        <v>323</v>
      </c>
      <c r="F45" s="243">
        <v>263</v>
      </c>
      <c r="G45" s="243">
        <v>63059</v>
      </c>
      <c r="H45" s="243">
        <v>515</v>
      </c>
      <c r="I45" s="243">
        <v>3369</v>
      </c>
      <c r="J45" s="256">
        <v>416</v>
      </c>
      <c r="K45" s="273">
        <v>37</v>
      </c>
      <c r="L45" s="274" t="s">
        <v>534</v>
      </c>
      <c r="M45" s="249">
        <v>214</v>
      </c>
      <c r="N45" s="243">
        <v>1784</v>
      </c>
      <c r="O45" s="243">
        <v>450</v>
      </c>
      <c r="P45" s="243">
        <v>134</v>
      </c>
      <c r="Q45" s="243">
        <v>1288</v>
      </c>
      <c r="R45" s="243">
        <v>5388</v>
      </c>
      <c r="S45" s="256" t="s">
        <v>216</v>
      </c>
    </row>
    <row r="46" spans="1:19" ht="11.1" customHeight="1" x14ac:dyDescent="0.15">
      <c r="A46" s="273">
        <v>38</v>
      </c>
      <c r="B46" s="274" t="s">
        <v>40</v>
      </c>
      <c r="C46" s="249">
        <v>218737</v>
      </c>
      <c r="D46" s="243">
        <v>171868</v>
      </c>
      <c r="E46" s="243">
        <v>114108</v>
      </c>
      <c r="F46" s="243">
        <v>22406</v>
      </c>
      <c r="G46" s="243">
        <v>80945</v>
      </c>
      <c r="H46" s="243">
        <v>71023</v>
      </c>
      <c r="I46" s="243">
        <v>51084</v>
      </c>
      <c r="J46" s="256">
        <v>7745</v>
      </c>
      <c r="K46" s="273">
        <v>38</v>
      </c>
      <c r="L46" s="274" t="s">
        <v>40</v>
      </c>
      <c r="M46" s="249">
        <v>35288</v>
      </c>
      <c r="N46" s="243">
        <v>25192</v>
      </c>
      <c r="O46" s="243">
        <v>5602</v>
      </c>
      <c r="P46" s="243">
        <v>1058</v>
      </c>
      <c r="Q46" s="243">
        <v>42298</v>
      </c>
      <c r="R46" s="243">
        <v>39057</v>
      </c>
      <c r="S46" s="256">
        <v>76431</v>
      </c>
    </row>
    <row r="47" spans="1:19" ht="11.1" customHeight="1" x14ac:dyDescent="0.15">
      <c r="A47" s="273">
        <v>39</v>
      </c>
      <c r="B47" s="274" t="s">
        <v>41</v>
      </c>
      <c r="C47" s="249">
        <v>622343</v>
      </c>
      <c r="D47" s="243">
        <v>440632</v>
      </c>
      <c r="E47" s="243">
        <v>311249</v>
      </c>
      <c r="F47" s="243">
        <v>138369</v>
      </c>
      <c r="G47" s="243">
        <v>369249</v>
      </c>
      <c r="H47" s="243">
        <v>75927</v>
      </c>
      <c r="I47" s="243">
        <v>286552</v>
      </c>
      <c r="J47" s="256">
        <v>1449</v>
      </c>
      <c r="K47" s="273">
        <v>39</v>
      </c>
      <c r="L47" s="274" t="s">
        <v>41</v>
      </c>
      <c r="M47" s="249">
        <v>29651</v>
      </c>
      <c r="N47" s="243">
        <v>21344</v>
      </c>
      <c r="O47" s="243">
        <v>1603</v>
      </c>
      <c r="P47" s="243">
        <v>1674</v>
      </c>
      <c r="Q47" s="243">
        <v>31281</v>
      </c>
      <c r="R47" s="243">
        <v>122647</v>
      </c>
      <c r="S47" s="256">
        <v>90430</v>
      </c>
    </row>
    <row r="48" spans="1:19" ht="11.1" customHeight="1" x14ac:dyDescent="0.15">
      <c r="A48" s="273">
        <v>40</v>
      </c>
      <c r="B48" s="276" t="s">
        <v>409</v>
      </c>
      <c r="C48" s="249">
        <v>71090</v>
      </c>
      <c r="D48" s="243">
        <v>39756</v>
      </c>
      <c r="E48" s="243">
        <v>30751</v>
      </c>
      <c r="F48" s="243">
        <v>5199</v>
      </c>
      <c r="G48" s="243">
        <v>18812</v>
      </c>
      <c r="H48" s="243">
        <v>11006</v>
      </c>
      <c r="I48" s="243">
        <v>26873</v>
      </c>
      <c r="J48" s="256">
        <v>1094</v>
      </c>
      <c r="K48" s="273">
        <v>40</v>
      </c>
      <c r="L48" s="276" t="s">
        <v>409</v>
      </c>
      <c r="M48" s="249">
        <v>14502</v>
      </c>
      <c r="N48" s="243">
        <v>14406</v>
      </c>
      <c r="O48" s="243">
        <v>2859</v>
      </c>
      <c r="P48" s="243">
        <v>650</v>
      </c>
      <c r="Q48" s="243">
        <v>12470</v>
      </c>
      <c r="R48" s="243">
        <v>6713</v>
      </c>
      <c r="S48" s="256">
        <v>5976</v>
      </c>
    </row>
    <row r="49" spans="1:26" ht="11.1" customHeight="1" x14ac:dyDescent="0.15">
      <c r="A49" s="273">
        <v>41</v>
      </c>
      <c r="B49" s="274" t="s">
        <v>410</v>
      </c>
      <c r="C49" s="249">
        <v>14954</v>
      </c>
      <c r="D49" s="243">
        <v>26747</v>
      </c>
      <c r="E49" s="243">
        <v>7174</v>
      </c>
      <c r="F49" s="243">
        <v>1815</v>
      </c>
      <c r="G49" s="243">
        <v>3545</v>
      </c>
      <c r="H49" s="243">
        <v>951</v>
      </c>
      <c r="I49" s="243">
        <v>30271</v>
      </c>
      <c r="J49" s="256" t="s">
        <v>216</v>
      </c>
      <c r="K49" s="273">
        <v>41</v>
      </c>
      <c r="L49" s="274" t="s">
        <v>410</v>
      </c>
      <c r="M49" s="249">
        <v>246</v>
      </c>
      <c r="N49" s="243">
        <v>45</v>
      </c>
      <c r="O49" s="243">
        <v>12</v>
      </c>
      <c r="P49" s="243" t="s">
        <v>216</v>
      </c>
      <c r="Q49" s="243">
        <v>279</v>
      </c>
      <c r="R49" s="243">
        <v>9412</v>
      </c>
      <c r="S49" s="256">
        <v>73</v>
      </c>
    </row>
    <row r="50" spans="1:26" ht="11.1" customHeight="1" x14ac:dyDescent="0.15">
      <c r="A50" s="273">
        <v>42</v>
      </c>
      <c r="B50" s="274" t="s">
        <v>535</v>
      </c>
      <c r="C50" s="249">
        <v>2081</v>
      </c>
      <c r="D50" s="243">
        <v>4226</v>
      </c>
      <c r="E50" s="243">
        <v>1143</v>
      </c>
      <c r="F50" s="243">
        <v>274</v>
      </c>
      <c r="G50" s="243">
        <v>491</v>
      </c>
      <c r="H50" s="243">
        <v>461</v>
      </c>
      <c r="I50" s="243">
        <v>1308</v>
      </c>
      <c r="J50" s="256" t="s">
        <v>216</v>
      </c>
      <c r="K50" s="273">
        <v>42</v>
      </c>
      <c r="L50" s="274" t="s">
        <v>535</v>
      </c>
      <c r="M50" s="249">
        <v>90</v>
      </c>
      <c r="N50" s="243">
        <v>166</v>
      </c>
      <c r="O50" s="243" t="s">
        <v>216</v>
      </c>
      <c r="P50" s="243">
        <v>33</v>
      </c>
      <c r="Q50" s="243">
        <v>30</v>
      </c>
      <c r="R50" s="243">
        <v>547</v>
      </c>
      <c r="S50" s="256">
        <v>256</v>
      </c>
    </row>
    <row r="51" spans="1:26" s="177" customFormat="1" ht="11.1" customHeight="1" x14ac:dyDescent="0.15">
      <c r="A51" s="736" t="s">
        <v>9</v>
      </c>
      <c r="B51" s="737"/>
      <c r="C51" s="283">
        <v>259901</v>
      </c>
      <c r="D51" s="284">
        <v>76565</v>
      </c>
      <c r="E51" s="284">
        <v>303254</v>
      </c>
      <c r="F51" s="284">
        <v>125222</v>
      </c>
      <c r="G51" s="284">
        <v>91979</v>
      </c>
      <c r="H51" s="284">
        <v>293624</v>
      </c>
      <c r="I51" s="284">
        <v>86825</v>
      </c>
      <c r="J51" s="285">
        <v>27815</v>
      </c>
      <c r="K51" s="736" t="s">
        <v>9</v>
      </c>
      <c r="L51" s="737"/>
      <c r="M51" s="283">
        <v>223024</v>
      </c>
      <c r="N51" s="284">
        <v>144937</v>
      </c>
      <c r="O51" s="284">
        <v>32054</v>
      </c>
      <c r="P51" s="284">
        <v>16974</v>
      </c>
      <c r="Q51" s="284">
        <v>153999</v>
      </c>
      <c r="R51" s="284">
        <v>27652</v>
      </c>
      <c r="S51" s="285">
        <v>40183</v>
      </c>
      <c r="T51" s="178"/>
      <c r="U51" s="178"/>
      <c r="V51" s="178"/>
      <c r="W51" s="178"/>
      <c r="X51" s="178"/>
      <c r="Y51" s="178"/>
      <c r="Z51" s="178"/>
    </row>
    <row r="52" spans="1:26" ht="11.1" customHeight="1" x14ac:dyDescent="0.15">
      <c r="A52" s="273">
        <v>43</v>
      </c>
      <c r="B52" s="274" t="s">
        <v>10</v>
      </c>
      <c r="C52" s="249">
        <v>7573</v>
      </c>
      <c r="D52" s="243">
        <v>12475</v>
      </c>
      <c r="E52" s="243">
        <v>13223</v>
      </c>
      <c r="F52" s="243">
        <v>4585</v>
      </c>
      <c r="G52" s="243">
        <v>8916</v>
      </c>
      <c r="H52" s="243">
        <v>1375</v>
      </c>
      <c r="I52" s="243">
        <v>2196</v>
      </c>
      <c r="J52" s="256">
        <v>208</v>
      </c>
      <c r="K52" s="273">
        <v>43</v>
      </c>
      <c r="L52" s="274" t="s">
        <v>10</v>
      </c>
      <c r="M52" s="249">
        <v>11306</v>
      </c>
      <c r="N52" s="243">
        <v>1475</v>
      </c>
      <c r="O52" s="243">
        <v>147</v>
      </c>
      <c r="P52" s="243">
        <v>212</v>
      </c>
      <c r="Q52" s="243">
        <v>1309</v>
      </c>
      <c r="R52" s="243">
        <v>210</v>
      </c>
      <c r="S52" s="256">
        <v>239</v>
      </c>
    </row>
    <row r="53" spans="1:26" ht="11.1" customHeight="1" x14ac:dyDescent="0.15">
      <c r="A53" s="273">
        <v>44</v>
      </c>
      <c r="B53" s="274" t="s">
        <v>11</v>
      </c>
      <c r="C53" s="249">
        <v>225</v>
      </c>
      <c r="D53" s="243" t="s">
        <v>216</v>
      </c>
      <c r="E53" s="243">
        <v>1170</v>
      </c>
      <c r="F53" s="243" t="s">
        <v>216</v>
      </c>
      <c r="G53" s="243">
        <v>45</v>
      </c>
      <c r="H53" s="243">
        <v>1290</v>
      </c>
      <c r="I53" s="243">
        <v>60</v>
      </c>
      <c r="J53" s="256" t="s">
        <v>216</v>
      </c>
      <c r="K53" s="273">
        <v>44</v>
      </c>
      <c r="L53" s="274" t="s">
        <v>11</v>
      </c>
      <c r="M53" s="249">
        <v>1560</v>
      </c>
      <c r="N53" s="243">
        <v>10</v>
      </c>
      <c r="O53" s="243" t="s">
        <v>216</v>
      </c>
      <c r="P53" s="243" t="s">
        <v>216</v>
      </c>
      <c r="Q53" s="243">
        <v>630</v>
      </c>
      <c r="R53" s="243" t="s">
        <v>216</v>
      </c>
      <c r="S53" s="256" t="s">
        <v>216</v>
      </c>
    </row>
    <row r="54" spans="1:26" ht="11.1" customHeight="1" x14ac:dyDescent="0.15">
      <c r="A54" s="273">
        <v>45</v>
      </c>
      <c r="B54" s="274" t="s">
        <v>12</v>
      </c>
      <c r="C54" s="249">
        <v>26783</v>
      </c>
      <c r="D54" s="243">
        <v>18351</v>
      </c>
      <c r="E54" s="243">
        <v>1959</v>
      </c>
      <c r="F54" s="243">
        <v>11501</v>
      </c>
      <c r="G54" s="243">
        <v>11232</v>
      </c>
      <c r="H54" s="243">
        <v>4865</v>
      </c>
      <c r="I54" s="243">
        <v>7521</v>
      </c>
      <c r="J54" s="256">
        <v>912</v>
      </c>
      <c r="K54" s="273">
        <v>45</v>
      </c>
      <c r="L54" s="274" t="s">
        <v>12</v>
      </c>
      <c r="M54" s="249">
        <v>2104</v>
      </c>
      <c r="N54" s="243">
        <v>1789</v>
      </c>
      <c r="O54" s="243">
        <v>7163</v>
      </c>
      <c r="P54" s="243">
        <v>1138</v>
      </c>
      <c r="Q54" s="243">
        <v>15436</v>
      </c>
      <c r="R54" s="243">
        <v>2648</v>
      </c>
      <c r="S54" s="256">
        <v>2256</v>
      </c>
    </row>
    <row r="55" spans="1:26" ht="11.1" customHeight="1" x14ac:dyDescent="0.15">
      <c r="A55" s="273">
        <v>46</v>
      </c>
      <c r="B55" s="274" t="s">
        <v>520</v>
      </c>
      <c r="C55" s="249">
        <v>5992</v>
      </c>
      <c r="D55" s="243">
        <v>2412</v>
      </c>
      <c r="E55" s="243">
        <v>4695</v>
      </c>
      <c r="F55" s="243">
        <v>10506</v>
      </c>
      <c r="G55" s="243">
        <v>3768</v>
      </c>
      <c r="H55" s="243">
        <v>25125</v>
      </c>
      <c r="I55" s="243">
        <v>1985</v>
      </c>
      <c r="J55" s="256">
        <v>5131</v>
      </c>
      <c r="K55" s="273">
        <v>46</v>
      </c>
      <c r="L55" s="274" t="s">
        <v>520</v>
      </c>
      <c r="M55" s="249">
        <v>11964</v>
      </c>
      <c r="N55" s="243">
        <v>9307</v>
      </c>
      <c r="O55" s="243">
        <v>3072</v>
      </c>
      <c r="P55" s="243">
        <v>1516</v>
      </c>
      <c r="Q55" s="243">
        <v>3170</v>
      </c>
      <c r="R55" s="243">
        <v>1035</v>
      </c>
      <c r="S55" s="256">
        <v>7393</v>
      </c>
    </row>
    <row r="56" spans="1:26" ht="11.1" customHeight="1" x14ac:dyDescent="0.15">
      <c r="A56" s="273">
        <v>47</v>
      </c>
      <c r="B56" s="274" t="s">
        <v>13</v>
      </c>
      <c r="C56" s="249" t="s">
        <v>216</v>
      </c>
      <c r="D56" s="243" t="s">
        <v>216</v>
      </c>
      <c r="E56" s="243" t="s">
        <v>216</v>
      </c>
      <c r="F56" s="243" t="s">
        <v>216</v>
      </c>
      <c r="G56" s="243" t="s">
        <v>216</v>
      </c>
      <c r="H56" s="243" t="s">
        <v>216</v>
      </c>
      <c r="I56" s="243" t="s">
        <v>216</v>
      </c>
      <c r="J56" s="256" t="s">
        <v>216</v>
      </c>
      <c r="K56" s="273">
        <v>47</v>
      </c>
      <c r="L56" s="274" t="s">
        <v>13</v>
      </c>
      <c r="M56" s="249" t="s">
        <v>216</v>
      </c>
      <c r="N56" s="243" t="s">
        <v>216</v>
      </c>
      <c r="O56" s="243" t="s">
        <v>216</v>
      </c>
      <c r="P56" s="243" t="s">
        <v>216</v>
      </c>
      <c r="Q56" s="243" t="s">
        <v>216</v>
      </c>
      <c r="R56" s="243" t="s">
        <v>216</v>
      </c>
      <c r="S56" s="256" t="s">
        <v>216</v>
      </c>
    </row>
    <row r="57" spans="1:26" ht="11.1" customHeight="1" x14ac:dyDescent="0.15">
      <c r="A57" s="273">
        <v>48</v>
      </c>
      <c r="B57" s="301" t="s">
        <v>521</v>
      </c>
      <c r="C57" s="249" t="s">
        <v>216</v>
      </c>
      <c r="D57" s="243" t="s">
        <v>216</v>
      </c>
      <c r="E57" s="243" t="s">
        <v>216</v>
      </c>
      <c r="F57" s="243" t="s">
        <v>216</v>
      </c>
      <c r="G57" s="243" t="s">
        <v>216</v>
      </c>
      <c r="H57" s="243">
        <v>60</v>
      </c>
      <c r="I57" s="243" t="s">
        <v>216</v>
      </c>
      <c r="J57" s="256" t="s">
        <v>216</v>
      </c>
      <c r="K57" s="273">
        <v>48</v>
      </c>
      <c r="L57" s="301" t="s">
        <v>521</v>
      </c>
      <c r="M57" s="249" t="s">
        <v>216</v>
      </c>
      <c r="N57" s="243">
        <v>43</v>
      </c>
      <c r="O57" s="243" t="s">
        <v>216</v>
      </c>
      <c r="P57" s="243" t="s">
        <v>216</v>
      </c>
      <c r="Q57" s="243">
        <v>30</v>
      </c>
      <c r="R57" s="243" t="s">
        <v>216</v>
      </c>
      <c r="S57" s="256" t="s">
        <v>216</v>
      </c>
    </row>
    <row r="58" spans="1:26" ht="11.1" customHeight="1" x14ac:dyDescent="0.15">
      <c r="A58" s="300">
        <v>49</v>
      </c>
      <c r="B58" s="301" t="s">
        <v>522</v>
      </c>
      <c r="C58" s="249">
        <v>105</v>
      </c>
      <c r="D58" s="243">
        <v>15</v>
      </c>
      <c r="E58" s="243">
        <v>900</v>
      </c>
      <c r="F58" s="243" t="s">
        <v>216</v>
      </c>
      <c r="G58" s="243" t="s">
        <v>216</v>
      </c>
      <c r="H58" s="243">
        <v>1322</v>
      </c>
      <c r="I58" s="243">
        <v>516</v>
      </c>
      <c r="J58" s="256">
        <v>311</v>
      </c>
      <c r="K58" s="300">
        <v>49</v>
      </c>
      <c r="L58" s="301" t="s">
        <v>522</v>
      </c>
      <c r="M58" s="249">
        <v>2899</v>
      </c>
      <c r="N58" s="243">
        <v>1897</v>
      </c>
      <c r="O58" s="243">
        <v>255</v>
      </c>
      <c r="P58" s="243">
        <v>15</v>
      </c>
      <c r="Q58" s="243">
        <v>346</v>
      </c>
      <c r="R58" s="243" t="s">
        <v>216</v>
      </c>
      <c r="S58" s="256" t="s">
        <v>216</v>
      </c>
    </row>
    <row r="59" spans="1:26" ht="11.1" customHeight="1" x14ac:dyDescent="0.15">
      <c r="A59" s="300">
        <v>50</v>
      </c>
      <c r="B59" s="274" t="s">
        <v>42</v>
      </c>
      <c r="C59" s="249" t="s">
        <v>216</v>
      </c>
      <c r="D59" s="243" t="s">
        <v>216</v>
      </c>
      <c r="E59" s="243" t="s">
        <v>216</v>
      </c>
      <c r="F59" s="243" t="s">
        <v>216</v>
      </c>
      <c r="G59" s="243" t="s">
        <v>216</v>
      </c>
      <c r="H59" s="243">
        <v>30</v>
      </c>
      <c r="I59" s="243" t="s">
        <v>216</v>
      </c>
      <c r="J59" s="256" t="s">
        <v>216</v>
      </c>
      <c r="K59" s="300">
        <v>50</v>
      </c>
      <c r="L59" s="274" t="s">
        <v>42</v>
      </c>
      <c r="M59" s="249" t="s">
        <v>216</v>
      </c>
      <c r="N59" s="243" t="s">
        <v>216</v>
      </c>
      <c r="O59" s="243" t="s">
        <v>216</v>
      </c>
      <c r="P59" s="243" t="s">
        <v>216</v>
      </c>
      <c r="Q59" s="243" t="s">
        <v>216</v>
      </c>
      <c r="R59" s="243" t="s">
        <v>216</v>
      </c>
      <c r="S59" s="256" t="s">
        <v>216</v>
      </c>
    </row>
    <row r="60" spans="1:26" ht="11.1" customHeight="1" x14ac:dyDescent="0.15">
      <c r="A60" s="300">
        <v>51</v>
      </c>
      <c r="B60" s="274" t="s">
        <v>43</v>
      </c>
      <c r="C60" s="249" t="s">
        <v>216</v>
      </c>
      <c r="D60" s="243" t="s">
        <v>216</v>
      </c>
      <c r="E60" s="243" t="s">
        <v>216</v>
      </c>
      <c r="F60" s="243" t="s">
        <v>216</v>
      </c>
      <c r="G60" s="243" t="s">
        <v>216</v>
      </c>
      <c r="H60" s="243">
        <v>270</v>
      </c>
      <c r="I60" s="243" t="s">
        <v>216</v>
      </c>
      <c r="J60" s="256" t="s">
        <v>216</v>
      </c>
      <c r="K60" s="300">
        <v>51</v>
      </c>
      <c r="L60" s="274" t="s">
        <v>43</v>
      </c>
      <c r="M60" s="249" t="s">
        <v>216</v>
      </c>
      <c r="N60" s="243" t="s">
        <v>216</v>
      </c>
      <c r="O60" s="243" t="s">
        <v>216</v>
      </c>
      <c r="P60" s="243" t="s">
        <v>216</v>
      </c>
      <c r="Q60" s="243" t="s">
        <v>216</v>
      </c>
      <c r="R60" s="243" t="s">
        <v>216</v>
      </c>
      <c r="S60" s="256" t="s">
        <v>216</v>
      </c>
    </row>
    <row r="61" spans="1:26" ht="11.1" customHeight="1" x14ac:dyDescent="0.15">
      <c r="A61" s="300">
        <v>52</v>
      </c>
      <c r="B61" s="274" t="s">
        <v>536</v>
      </c>
      <c r="C61" s="249">
        <v>1522</v>
      </c>
      <c r="D61" s="243">
        <v>750</v>
      </c>
      <c r="E61" s="243">
        <v>247</v>
      </c>
      <c r="F61" s="243">
        <v>99</v>
      </c>
      <c r="G61" s="243" t="s">
        <v>216</v>
      </c>
      <c r="H61" s="243">
        <v>445</v>
      </c>
      <c r="I61" s="243">
        <v>441</v>
      </c>
      <c r="J61" s="256">
        <v>123</v>
      </c>
      <c r="K61" s="300">
        <v>52</v>
      </c>
      <c r="L61" s="274" t="s">
        <v>536</v>
      </c>
      <c r="M61" s="249">
        <v>597</v>
      </c>
      <c r="N61" s="243">
        <v>1231</v>
      </c>
      <c r="O61" s="243">
        <v>142</v>
      </c>
      <c r="P61" s="243">
        <v>78</v>
      </c>
      <c r="Q61" s="243">
        <v>1473</v>
      </c>
      <c r="R61" s="243">
        <v>195</v>
      </c>
      <c r="S61" s="256">
        <v>436</v>
      </c>
    </row>
    <row r="62" spans="1:26" ht="11.1" customHeight="1" x14ac:dyDescent="0.15">
      <c r="A62" s="300">
        <v>53</v>
      </c>
      <c r="B62" s="274" t="s">
        <v>14</v>
      </c>
      <c r="C62" s="249">
        <v>30</v>
      </c>
      <c r="D62" s="243" t="s">
        <v>216</v>
      </c>
      <c r="E62" s="243" t="s">
        <v>216</v>
      </c>
      <c r="F62" s="243">
        <v>7241</v>
      </c>
      <c r="G62" s="243" t="s">
        <v>216</v>
      </c>
      <c r="H62" s="243" t="s">
        <v>216</v>
      </c>
      <c r="I62" s="243" t="s">
        <v>216</v>
      </c>
      <c r="J62" s="256" t="s">
        <v>216</v>
      </c>
      <c r="K62" s="300">
        <v>53</v>
      </c>
      <c r="L62" s="274" t="s">
        <v>14</v>
      </c>
      <c r="M62" s="249" t="s">
        <v>216</v>
      </c>
      <c r="N62" s="243" t="s">
        <v>216</v>
      </c>
      <c r="O62" s="243" t="s">
        <v>216</v>
      </c>
      <c r="P62" s="243" t="s">
        <v>216</v>
      </c>
      <c r="Q62" s="243">
        <v>900</v>
      </c>
      <c r="R62" s="243" t="s">
        <v>216</v>
      </c>
      <c r="S62" s="256" t="s">
        <v>216</v>
      </c>
    </row>
    <row r="63" spans="1:26" ht="11.1" customHeight="1" x14ac:dyDescent="0.15">
      <c r="A63" s="300">
        <v>54</v>
      </c>
      <c r="B63" s="274" t="s">
        <v>523</v>
      </c>
      <c r="C63" s="249">
        <v>75</v>
      </c>
      <c r="D63" s="243" t="s">
        <v>216</v>
      </c>
      <c r="E63" s="243" t="s">
        <v>216</v>
      </c>
      <c r="F63" s="243">
        <v>87</v>
      </c>
      <c r="G63" s="243" t="s">
        <v>216</v>
      </c>
      <c r="H63" s="243">
        <v>120</v>
      </c>
      <c r="I63" s="243">
        <v>60</v>
      </c>
      <c r="J63" s="256" t="s">
        <v>216</v>
      </c>
      <c r="K63" s="300">
        <v>54</v>
      </c>
      <c r="L63" s="274" t="s">
        <v>523</v>
      </c>
      <c r="M63" s="249">
        <v>45</v>
      </c>
      <c r="N63" s="243">
        <v>80</v>
      </c>
      <c r="O63" s="243" t="s">
        <v>216</v>
      </c>
      <c r="P63" s="243">
        <v>2</v>
      </c>
      <c r="Q63" s="243" t="s">
        <v>216</v>
      </c>
      <c r="R63" s="243" t="s">
        <v>216</v>
      </c>
      <c r="S63" s="256">
        <v>8</v>
      </c>
    </row>
    <row r="64" spans="1:26" ht="11.1" customHeight="1" x14ac:dyDescent="0.15">
      <c r="A64" s="300">
        <v>55</v>
      </c>
      <c r="B64" s="274" t="s">
        <v>15</v>
      </c>
      <c r="C64" s="249">
        <v>61090</v>
      </c>
      <c r="D64" s="243">
        <v>3698</v>
      </c>
      <c r="E64" s="243">
        <v>36102</v>
      </c>
      <c r="F64" s="243">
        <v>51060</v>
      </c>
      <c r="G64" s="243">
        <v>10857</v>
      </c>
      <c r="H64" s="243">
        <v>41159</v>
      </c>
      <c r="I64" s="243">
        <v>11147</v>
      </c>
      <c r="J64" s="256">
        <v>6852</v>
      </c>
      <c r="K64" s="300">
        <v>55</v>
      </c>
      <c r="L64" s="274" t="s">
        <v>15</v>
      </c>
      <c r="M64" s="249">
        <v>29883</v>
      </c>
      <c r="N64" s="243">
        <v>21758</v>
      </c>
      <c r="O64" s="243">
        <v>5186</v>
      </c>
      <c r="P64" s="243">
        <v>2633</v>
      </c>
      <c r="Q64" s="243">
        <v>24386</v>
      </c>
      <c r="R64" s="243">
        <v>12580</v>
      </c>
      <c r="S64" s="256">
        <v>7316</v>
      </c>
    </row>
    <row r="65" spans="1:19" ht="11.1" customHeight="1" x14ac:dyDescent="0.15">
      <c r="A65" s="300">
        <v>56</v>
      </c>
      <c r="B65" s="274" t="s">
        <v>16</v>
      </c>
      <c r="C65" s="249">
        <v>2215</v>
      </c>
      <c r="D65" s="243" t="s">
        <v>216</v>
      </c>
      <c r="E65" s="243" t="s">
        <v>216</v>
      </c>
      <c r="F65" s="243">
        <v>4253</v>
      </c>
      <c r="G65" s="243">
        <v>4320</v>
      </c>
      <c r="H65" s="243">
        <v>3086</v>
      </c>
      <c r="I65" s="243">
        <v>1320</v>
      </c>
      <c r="J65" s="256">
        <v>210</v>
      </c>
      <c r="K65" s="300">
        <v>56</v>
      </c>
      <c r="L65" s="274" t="s">
        <v>16</v>
      </c>
      <c r="M65" s="249">
        <v>870</v>
      </c>
      <c r="N65" s="243">
        <v>2033</v>
      </c>
      <c r="O65" s="243">
        <v>292</v>
      </c>
      <c r="P65" s="243">
        <v>318</v>
      </c>
      <c r="Q65" s="243">
        <v>2503</v>
      </c>
      <c r="R65" s="243">
        <v>285</v>
      </c>
      <c r="S65" s="256">
        <v>420</v>
      </c>
    </row>
    <row r="66" spans="1:19" s="177" customFormat="1" ht="11.1" customHeight="1" x14ac:dyDescent="0.15">
      <c r="A66" s="300">
        <v>57</v>
      </c>
      <c r="B66" s="274" t="s">
        <v>17</v>
      </c>
      <c r="C66" s="249">
        <v>154291</v>
      </c>
      <c r="D66" s="243">
        <v>38864</v>
      </c>
      <c r="E66" s="243">
        <v>244958</v>
      </c>
      <c r="F66" s="243">
        <v>35890</v>
      </c>
      <c r="G66" s="243">
        <v>52841</v>
      </c>
      <c r="H66" s="243">
        <v>214477</v>
      </c>
      <c r="I66" s="243">
        <v>61579</v>
      </c>
      <c r="J66" s="256">
        <v>14068</v>
      </c>
      <c r="K66" s="300">
        <v>57</v>
      </c>
      <c r="L66" s="274" t="s">
        <v>17</v>
      </c>
      <c r="M66" s="249">
        <v>161796</v>
      </c>
      <c r="N66" s="243">
        <v>105314</v>
      </c>
      <c r="O66" s="243">
        <v>15797</v>
      </c>
      <c r="P66" s="243">
        <v>11062</v>
      </c>
      <c r="Q66" s="243">
        <v>103816</v>
      </c>
      <c r="R66" s="243">
        <v>10699</v>
      </c>
      <c r="S66" s="256">
        <v>22115</v>
      </c>
    </row>
    <row r="67" spans="1:19" ht="11.1" customHeight="1" x14ac:dyDescent="0.15">
      <c r="A67" s="736" t="s">
        <v>18</v>
      </c>
      <c r="B67" s="737"/>
      <c r="C67" s="283">
        <v>133115</v>
      </c>
      <c r="D67" s="284">
        <v>54120</v>
      </c>
      <c r="E67" s="284">
        <v>415753</v>
      </c>
      <c r="F67" s="284">
        <v>170445</v>
      </c>
      <c r="G67" s="284">
        <v>55174</v>
      </c>
      <c r="H67" s="284">
        <v>458213</v>
      </c>
      <c r="I67" s="284">
        <v>70572</v>
      </c>
      <c r="J67" s="285">
        <v>83280</v>
      </c>
      <c r="K67" s="736" t="s">
        <v>18</v>
      </c>
      <c r="L67" s="737"/>
      <c r="M67" s="283">
        <v>289091</v>
      </c>
      <c r="N67" s="284">
        <v>143512</v>
      </c>
      <c r="O67" s="284">
        <v>312881</v>
      </c>
      <c r="P67" s="284">
        <v>189088</v>
      </c>
      <c r="Q67" s="284">
        <v>158727</v>
      </c>
      <c r="R67" s="284">
        <v>57830</v>
      </c>
      <c r="S67" s="285">
        <v>83081</v>
      </c>
    </row>
    <row r="68" spans="1:19" ht="11.1" customHeight="1" x14ac:dyDescent="0.15">
      <c r="A68" s="302">
        <v>58</v>
      </c>
      <c r="B68" s="274" t="s">
        <v>411</v>
      </c>
      <c r="C68" s="249">
        <v>26088</v>
      </c>
      <c r="D68" s="243">
        <v>13345</v>
      </c>
      <c r="E68" s="243">
        <v>4079</v>
      </c>
      <c r="F68" s="243">
        <v>6666</v>
      </c>
      <c r="G68" s="243">
        <v>43939</v>
      </c>
      <c r="H68" s="243">
        <v>48918</v>
      </c>
      <c r="I68" s="243">
        <v>28092</v>
      </c>
      <c r="J68" s="256">
        <v>9579</v>
      </c>
      <c r="K68" s="302">
        <v>58</v>
      </c>
      <c r="L68" s="274" t="s">
        <v>411</v>
      </c>
      <c r="M68" s="249">
        <v>24905</v>
      </c>
      <c r="N68" s="243">
        <v>28827</v>
      </c>
      <c r="O68" s="243">
        <v>59765</v>
      </c>
      <c r="P68" s="243">
        <v>803</v>
      </c>
      <c r="Q68" s="243">
        <v>65882</v>
      </c>
      <c r="R68" s="243">
        <v>24145</v>
      </c>
      <c r="S68" s="256">
        <v>7014</v>
      </c>
    </row>
    <row r="69" spans="1:19" ht="11.1" customHeight="1" x14ac:dyDescent="0.15">
      <c r="A69" s="302">
        <v>59</v>
      </c>
      <c r="B69" s="274" t="s">
        <v>19</v>
      </c>
      <c r="C69" s="249">
        <v>3805</v>
      </c>
      <c r="D69" s="243">
        <v>790</v>
      </c>
      <c r="E69" s="243">
        <v>3675</v>
      </c>
      <c r="F69" s="243">
        <v>135</v>
      </c>
      <c r="G69" s="243">
        <v>264</v>
      </c>
      <c r="H69" s="243">
        <v>4805</v>
      </c>
      <c r="I69" s="243">
        <v>718</v>
      </c>
      <c r="J69" s="256" t="s">
        <v>216</v>
      </c>
      <c r="K69" s="302">
        <v>59</v>
      </c>
      <c r="L69" s="274" t="s">
        <v>19</v>
      </c>
      <c r="M69" s="249">
        <v>3202</v>
      </c>
      <c r="N69" s="243">
        <v>127</v>
      </c>
      <c r="O69" s="243" t="s">
        <v>216</v>
      </c>
      <c r="P69" s="243">
        <v>10</v>
      </c>
      <c r="Q69" s="243">
        <v>1102</v>
      </c>
      <c r="R69" s="243">
        <v>230</v>
      </c>
      <c r="S69" s="256" t="s">
        <v>216</v>
      </c>
    </row>
    <row r="70" spans="1:19" ht="11.1" customHeight="1" x14ac:dyDescent="0.15">
      <c r="A70" s="302">
        <v>60</v>
      </c>
      <c r="B70" s="274" t="s">
        <v>537</v>
      </c>
      <c r="C70" s="249">
        <v>45678</v>
      </c>
      <c r="D70" s="243">
        <v>11723</v>
      </c>
      <c r="E70" s="243">
        <v>22840</v>
      </c>
      <c r="F70" s="243">
        <v>21819</v>
      </c>
      <c r="G70" s="243">
        <v>9676</v>
      </c>
      <c r="H70" s="243">
        <v>32634</v>
      </c>
      <c r="I70" s="243">
        <v>1958</v>
      </c>
      <c r="J70" s="256">
        <v>982</v>
      </c>
      <c r="K70" s="302">
        <v>60</v>
      </c>
      <c r="L70" s="274" t="s">
        <v>537</v>
      </c>
      <c r="M70" s="249">
        <v>2860</v>
      </c>
      <c r="N70" s="243">
        <v>4493</v>
      </c>
      <c r="O70" s="243">
        <v>477</v>
      </c>
      <c r="P70" s="243">
        <v>707</v>
      </c>
      <c r="Q70" s="243">
        <v>17155</v>
      </c>
      <c r="R70" s="243">
        <v>1774</v>
      </c>
      <c r="S70" s="256">
        <v>2857</v>
      </c>
    </row>
    <row r="71" spans="1:19" ht="11.1" customHeight="1" x14ac:dyDescent="0.15">
      <c r="A71" s="302">
        <v>61</v>
      </c>
      <c r="B71" s="274" t="s">
        <v>20</v>
      </c>
      <c r="C71" s="249">
        <v>83</v>
      </c>
      <c r="D71" s="243">
        <v>975</v>
      </c>
      <c r="E71" s="243">
        <v>375</v>
      </c>
      <c r="F71" s="243">
        <v>480</v>
      </c>
      <c r="G71" s="243" t="s">
        <v>216</v>
      </c>
      <c r="H71" s="243">
        <v>1475</v>
      </c>
      <c r="I71" s="243">
        <v>1830</v>
      </c>
      <c r="J71" s="256">
        <v>6543</v>
      </c>
      <c r="K71" s="302">
        <v>61</v>
      </c>
      <c r="L71" s="274" t="s">
        <v>20</v>
      </c>
      <c r="M71" s="249">
        <v>1900</v>
      </c>
      <c r="N71" s="243">
        <v>3000</v>
      </c>
      <c r="O71" s="243">
        <v>3236</v>
      </c>
      <c r="P71" s="243">
        <v>4445</v>
      </c>
      <c r="Q71" s="243">
        <v>819</v>
      </c>
      <c r="R71" s="243">
        <v>210</v>
      </c>
      <c r="S71" s="256">
        <v>15</v>
      </c>
    </row>
    <row r="72" spans="1:19" ht="11.1" customHeight="1" x14ac:dyDescent="0.15">
      <c r="A72" s="302">
        <v>62</v>
      </c>
      <c r="B72" s="274" t="s">
        <v>44</v>
      </c>
      <c r="C72" s="249">
        <v>51677</v>
      </c>
      <c r="D72" s="243">
        <v>26261</v>
      </c>
      <c r="E72" s="243">
        <v>377993</v>
      </c>
      <c r="F72" s="243">
        <v>139359</v>
      </c>
      <c r="G72" s="243">
        <v>1280</v>
      </c>
      <c r="H72" s="243">
        <v>224572</v>
      </c>
      <c r="I72" s="243">
        <v>26461</v>
      </c>
      <c r="J72" s="256">
        <v>24556</v>
      </c>
      <c r="K72" s="302">
        <v>62</v>
      </c>
      <c r="L72" s="274" t="s">
        <v>44</v>
      </c>
      <c r="M72" s="249">
        <v>148452</v>
      </c>
      <c r="N72" s="243">
        <v>73635</v>
      </c>
      <c r="O72" s="243">
        <v>225005</v>
      </c>
      <c r="P72" s="243">
        <v>93965</v>
      </c>
      <c r="Q72" s="243">
        <v>41756</v>
      </c>
      <c r="R72" s="243">
        <v>27573</v>
      </c>
      <c r="S72" s="256">
        <v>72300</v>
      </c>
    </row>
    <row r="73" spans="1:19" ht="11.1" customHeight="1" x14ac:dyDescent="0.15">
      <c r="A73" s="302">
        <v>63</v>
      </c>
      <c r="B73" s="274" t="s">
        <v>45</v>
      </c>
      <c r="C73" s="249">
        <v>2675</v>
      </c>
      <c r="D73" s="243">
        <v>730</v>
      </c>
      <c r="E73" s="243">
        <v>5351</v>
      </c>
      <c r="F73" s="243">
        <v>1971</v>
      </c>
      <c r="G73" s="243" t="s">
        <v>216</v>
      </c>
      <c r="H73" s="243">
        <v>82508</v>
      </c>
      <c r="I73" s="243">
        <v>8917</v>
      </c>
      <c r="J73" s="256">
        <v>6057</v>
      </c>
      <c r="K73" s="302">
        <v>63</v>
      </c>
      <c r="L73" s="274" t="s">
        <v>45</v>
      </c>
      <c r="M73" s="249">
        <v>70829</v>
      </c>
      <c r="N73" s="243">
        <v>14752</v>
      </c>
      <c r="O73" s="243">
        <v>7037</v>
      </c>
      <c r="P73" s="243">
        <v>23349</v>
      </c>
      <c r="Q73" s="243">
        <v>17142</v>
      </c>
      <c r="R73" s="243">
        <v>733</v>
      </c>
      <c r="S73" s="256">
        <v>625</v>
      </c>
    </row>
    <row r="74" spans="1:19" ht="11.1" customHeight="1" x14ac:dyDescent="0.15">
      <c r="A74" s="302">
        <v>64</v>
      </c>
      <c r="B74" s="274" t="s">
        <v>46</v>
      </c>
      <c r="C74" s="249">
        <v>761</v>
      </c>
      <c r="D74" s="243" t="s">
        <v>216</v>
      </c>
      <c r="E74" s="243">
        <v>15</v>
      </c>
      <c r="F74" s="243" t="s">
        <v>216</v>
      </c>
      <c r="G74" s="243" t="s">
        <v>216</v>
      </c>
      <c r="H74" s="243">
        <v>3858</v>
      </c>
      <c r="I74" s="243">
        <v>780</v>
      </c>
      <c r="J74" s="256">
        <v>750</v>
      </c>
      <c r="K74" s="302">
        <v>64</v>
      </c>
      <c r="L74" s="274" t="s">
        <v>46</v>
      </c>
      <c r="M74" s="249">
        <v>22313</v>
      </c>
      <c r="N74" s="243">
        <v>18446</v>
      </c>
      <c r="O74" s="243">
        <v>14940</v>
      </c>
      <c r="P74" s="243">
        <v>65738</v>
      </c>
      <c r="Q74" s="243">
        <v>8699</v>
      </c>
      <c r="R74" s="243">
        <v>240</v>
      </c>
      <c r="S74" s="256">
        <v>30</v>
      </c>
    </row>
    <row r="75" spans="1:19" ht="11.1" customHeight="1" x14ac:dyDescent="0.15">
      <c r="A75" s="302">
        <v>65</v>
      </c>
      <c r="B75" s="274" t="s">
        <v>526</v>
      </c>
      <c r="C75" s="249">
        <v>1807</v>
      </c>
      <c r="D75" s="243">
        <v>296</v>
      </c>
      <c r="E75" s="243" t="s">
        <v>216</v>
      </c>
      <c r="F75" s="243" t="s">
        <v>216</v>
      </c>
      <c r="G75" s="243" t="s">
        <v>216</v>
      </c>
      <c r="H75" s="243">
        <v>55073</v>
      </c>
      <c r="I75" s="243">
        <v>421</v>
      </c>
      <c r="J75" s="256" t="s">
        <v>216</v>
      </c>
      <c r="K75" s="302">
        <v>65</v>
      </c>
      <c r="L75" s="274" t="s">
        <v>526</v>
      </c>
      <c r="M75" s="249">
        <v>4310</v>
      </c>
      <c r="N75" s="243" t="s">
        <v>216</v>
      </c>
      <c r="O75" s="243" t="s">
        <v>216</v>
      </c>
      <c r="P75" s="243" t="s">
        <v>216</v>
      </c>
      <c r="Q75" s="243">
        <v>2945</v>
      </c>
      <c r="R75" s="243" t="s">
        <v>216</v>
      </c>
      <c r="S75" s="256" t="s">
        <v>216</v>
      </c>
    </row>
    <row r="76" spans="1:19" s="177" customFormat="1" ht="11.1" customHeight="1" x14ac:dyDescent="0.15">
      <c r="A76" s="302">
        <v>66</v>
      </c>
      <c r="B76" s="275" t="s">
        <v>538</v>
      </c>
      <c r="C76" s="249">
        <v>541</v>
      </c>
      <c r="D76" s="243" t="s">
        <v>216</v>
      </c>
      <c r="E76" s="243">
        <v>1425</v>
      </c>
      <c r="F76" s="243">
        <v>15</v>
      </c>
      <c r="G76" s="243">
        <v>15</v>
      </c>
      <c r="H76" s="243">
        <v>4370</v>
      </c>
      <c r="I76" s="243">
        <v>1395</v>
      </c>
      <c r="J76" s="256">
        <v>34813</v>
      </c>
      <c r="K76" s="302">
        <v>66</v>
      </c>
      <c r="L76" s="275" t="s">
        <v>538</v>
      </c>
      <c r="M76" s="249">
        <v>10320</v>
      </c>
      <c r="N76" s="243">
        <v>232</v>
      </c>
      <c r="O76" s="243">
        <v>2421</v>
      </c>
      <c r="P76" s="243">
        <v>71</v>
      </c>
      <c r="Q76" s="243">
        <v>3227</v>
      </c>
      <c r="R76" s="243">
        <v>2925</v>
      </c>
      <c r="S76" s="256">
        <v>240</v>
      </c>
    </row>
    <row r="77" spans="1:19" ht="11.1" customHeight="1" x14ac:dyDescent="0.15">
      <c r="A77" s="736" t="s">
        <v>21</v>
      </c>
      <c r="B77" s="737"/>
      <c r="C77" s="283">
        <v>2028868</v>
      </c>
      <c r="D77" s="284">
        <v>1054931</v>
      </c>
      <c r="E77" s="284">
        <v>267484</v>
      </c>
      <c r="F77" s="284">
        <v>920915</v>
      </c>
      <c r="G77" s="284">
        <v>392472</v>
      </c>
      <c r="H77" s="284">
        <v>143682</v>
      </c>
      <c r="I77" s="284">
        <v>440408</v>
      </c>
      <c r="J77" s="285">
        <v>57788</v>
      </c>
      <c r="K77" s="736" t="s">
        <v>21</v>
      </c>
      <c r="L77" s="737"/>
      <c r="M77" s="283">
        <v>260716</v>
      </c>
      <c r="N77" s="284">
        <v>72598</v>
      </c>
      <c r="O77" s="284">
        <v>19331</v>
      </c>
      <c r="P77" s="284">
        <v>6849</v>
      </c>
      <c r="Q77" s="284">
        <v>177811</v>
      </c>
      <c r="R77" s="284">
        <v>390896</v>
      </c>
      <c r="S77" s="285">
        <v>229511</v>
      </c>
    </row>
    <row r="78" spans="1:19" ht="11.1" customHeight="1" x14ac:dyDescent="0.15">
      <c r="A78" s="302">
        <v>67</v>
      </c>
      <c r="B78" s="274" t="s">
        <v>22</v>
      </c>
      <c r="C78" s="249">
        <v>70434</v>
      </c>
      <c r="D78" s="243">
        <v>212772</v>
      </c>
      <c r="E78" s="243">
        <v>15371</v>
      </c>
      <c r="F78" s="243">
        <v>11651</v>
      </c>
      <c r="G78" s="243">
        <v>9605</v>
      </c>
      <c r="H78" s="243">
        <v>2407</v>
      </c>
      <c r="I78" s="243">
        <v>178521</v>
      </c>
      <c r="J78" s="256">
        <v>375</v>
      </c>
      <c r="K78" s="302">
        <v>67</v>
      </c>
      <c r="L78" s="274" t="s">
        <v>22</v>
      </c>
      <c r="M78" s="249">
        <v>1069</v>
      </c>
      <c r="N78" s="243">
        <v>879</v>
      </c>
      <c r="O78" s="243">
        <v>165</v>
      </c>
      <c r="P78" s="243">
        <v>44</v>
      </c>
      <c r="Q78" s="243">
        <v>3359</v>
      </c>
      <c r="R78" s="243">
        <v>26612</v>
      </c>
      <c r="S78" s="256">
        <v>534</v>
      </c>
    </row>
    <row r="79" spans="1:19" ht="11.1" customHeight="1" x14ac:dyDescent="0.15">
      <c r="A79" s="302">
        <v>68</v>
      </c>
      <c r="B79" s="275" t="s">
        <v>539</v>
      </c>
      <c r="C79" s="249">
        <v>1319349</v>
      </c>
      <c r="D79" s="243">
        <v>292039</v>
      </c>
      <c r="E79" s="243">
        <v>63685</v>
      </c>
      <c r="F79" s="243">
        <v>696767</v>
      </c>
      <c r="G79" s="243">
        <v>145141</v>
      </c>
      <c r="H79" s="243">
        <v>25846</v>
      </c>
      <c r="I79" s="243">
        <v>123498</v>
      </c>
      <c r="J79" s="256">
        <v>1974</v>
      </c>
      <c r="K79" s="302">
        <v>68</v>
      </c>
      <c r="L79" s="275" t="s">
        <v>539</v>
      </c>
      <c r="M79" s="249">
        <v>145556</v>
      </c>
      <c r="N79" s="243">
        <v>17823</v>
      </c>
      <c r="O79" s="243">
        <v>4889</v>
      </c>
      <c r="P79" s="243">
        <v>2270</v>
      </c>
      <c r="Q79" s="243">
        <v>31681</v>
      </c>
      <c r="R79" s="243">
        <v>99267</v>
      </c>
      <c r="S79" s="256">
        <v>77024</v>
      </c>
    </row>
    <row r="80" spans="1:19" ht="11.1" customHeight="1" x14ac:dyDescent="0.15">
      <c r="A80" s="302">
        <v>69</v>
      </c>
      <c r="B80" s="275" t="s">
        <v>412</v>
      </c>
      <c r="C80" s="249">
        <v>97140</v>
      </c>
      <c r="D80" s="243">
        <v>98332</v>
      </c>
      <c r="E80" s="243">
        <v>9204</v>
      </c>
      <c r="F80" s="243">
        <v>24517</v>
      </c>
      <c r="G80" s="243">
        <v>9647</v>
      </c>
      <c r="H80" s="243">
        <v>23652</v>
      </c>
      <c r="I80" s="243">
        <v>50259</v>
      </c>
      <c r="J80" s="256">
        <v>1807</v>
      </c>
      <c r="K80" s="302">
        <v>69</v>
      </c>
      <c r="L80" s="275" t="s">
        <v>412</v>
      </c>
      <c r="M80" s="249">
        <v>12588</v>
      </c>
      <c r="N80" s="243">
        <v>13915</v>
      </c>
      <c r="O80" s="243">
        <v>5731</v>
      </c>
      <c r="P80" s="243">
        <v>376</v>
      </c>
      <c r="Q80" s="243">
        <v>11399</v>
      </c>
      <c r="R80" s="243">
        <v>52377</v>
      </c>
      <c r="S80" s="256">
        <v>5238</v>
      </c>
    </row>
    <row r="81" spans="1:19" ht="11.1" customHeight="1" x14ac:dyDescent="0.15">
      <c r="A81" s="302">
        <v>70</v>
      </c>
      <c r="B81" s="274" t="s">
        <v>48</v>
      </c>
      <c r="C81" s="249">
        <v>370959</v>
      </c>
      <c r="D81" s="243">
        <v>362258</v>
      </c>
      <c r="E81" s="243">
        <v>58641</v>
      </c>
      <c r="F81" s="243">
        <v>83453</v>
      </c>
      <c r="G81" s="243">
        <v>129665</v>
      </c>
      <c r="H81" s="243">
        <v>25275</v>
      </c>
      <c r="I81" s="243">
        <v>53121</v>
      </c>
      <c r="J81" s="256">
        <v>2845</v>
      </c>
      <c r="K81" s="302">
        <v>70</v>
      </c>
      <c r="L81" s="274" t="s">
        <v>48</v>
      </c>
      <c r="M81" s="249">
        <v>23267</v>
      </c>
      <c r="N81" s="243">
        <v>16982</v>
      </c>
      <c r="O81" s="243">
        <v>2100</v>
      </c>
      <c r="P81" s="243">
        <v>2164</v>
      </c>
      <c r="Q81" s="243">
        <v>56758</v>
      </c>
      <c r="R81" s="243">
        <v>165585</v>
      </c>
      <c r="S81" s="256">
        <v>66384</v>
      </c>
    </row>
    <row r="82" spans="1:19" ht="11.1" customHeight="1" x14ac:dyDescent="0.15">
      <c r="A82" s="302">
        <v>71</v>
      </c>
      <c r="B82" s="274" t="s">
        <v>540</v>
      </c>
      <c r="C82" s="249">
        <v>50235</v>
      </c>
      <c r="D82" s="243">
        <v>37719</v>
      </c>
      <c r="E82" s="243">
        <v>23128</v>
      </c>
      <c r="F82" s="243">
        <v>14745</v>
      </c>
      <c r="G82" s="243">
        <v>54328</v>
      </c>
      <c r="H82" s="243">
        <v>10891</v>
      </c>
      <c r="I82" s="243">
        <v>8352</v>
      </c>
      <c r="J82" s="256">
        <v>1400</v>
      </c>
      <c r="K82" s="302">
        <v>71</v>
      </c>
      <c r="L82" s="274" t="s">
        <v>540</v>
      </c>
      <c r="M82" s="249">
        <v>20355</v>
      </c>
      <c r="N82" s="243">
        <v>13246</v>
      </c>
      <c r="O82" s="243">
        <v>3043</v>
      </c>
      <c r="P82" s="243">
        <v>407</v>
      </c>
      <c r="Q82" s="243">
        <v>4087</v>
      </c>
      <c r="R82" s="243">
        <v>20291</v>
      </c>
      <c r="S82" s="256">
        <v>802</v>
      </c>
    </row>
    <row r="83" spans="1:19" ht="11.1" customHeight="1" x14ac:dyDescent="0.15">
      <c r="A83" s="302">
        <v>72</v>
      </c>
      <c r="B83" s="274" t="s">
        <v>23</v>
      </c>
      <c r="C83" s="249">
        <v>31722</v>
      </c>
      <c r="D83" s="243">
        <v>5764</v>
      </c>
      <c r="E83" s="243">
        <v>88861</v>
      </c>
      <c r="F83" s="243">
        <v>33037</v>
      </c>
      <c r="G83" s="243">
        <v>16449</v>
      </c>
      <c r="H83" s="243">
        <v>18296</v>
      </c>
      <c r="I83" s="243">
        <v>12639</v>
      </c>
      <c r="J83" s="256">
        <v>1284</v>
      </c>
      <c r="K83" s="302">
        <v>72</v>
      </c>
      <c r="L83" s="274" t="s">
        <v>23</v>
      </c>
      <c r="M83" s="249">
        <v>19928</v>
      </c>
      <c r="N83" s="243">
        <v>2233</v>
      </c>
      <c r="O83" s="243">
        <v>147</v>
      </c>
      <c r="P83" s="243">
        <v>185</v>
      </c>
      <c r="Q83" s="243">
        <v>17943</v>
      </c>
      <c r="R83" s="243">
        <v>6558</v>
      </c>
      <c r="S83" s="256">
        <v>15781</v>
      </c>
    </row>
    <row r="84" spans="1:19" ht="11.1" customHeight="1" x14ac:dyDescent="0.15">
      <c r="A84" s="302">
        <v>73</v>
      </c>
      <c r="B84" s="274" t="s">
        <v>24</v>
      </c>
      <c r="C84" s="249">
        <v>26769</v>
      </c>
      <c r="D84" s="243">
        <v>11318</v>
      </c>
      <c r="E84" s="243">
        <v>2896</v>
      </c>
      <c r="F84" s="243">
        <v>38194</v>
      </c>
      <c r="G84" s="243">
        <v>7879</v>
      </c>
      <c r="H84" s="243">
        <v>15001</v>
      </c>
      <c r="I84" s="243">
        <v>7193</v>
      </c>
      <c r="J84" s="256">
        <v>47904</v>
      </c>
      <c r="K84" s="302">
        <v>73</v>
      </c>
      <c r="L84" s="274" t="s">
        <v>24</v>
      </c>
      <c r="M84" s="249">
        <v>28968</v>
      </c>
      <c r="N84" s="243">
        <v>857</v>
      </c>
      <c r="O84" s="243">
        <v>2578</v>
      </c>
      <c r="P84" s="243">
        <v>360</v>
      </c>
      <c r="Q84" s="243">
        <v>42975</v>
      </c>
      <c r="R84" s="243">
        <v>6411</v>
      </c>
      <c r="S84" s="256">
        <v>62387</v>
      </c>
    </row>
    <row r="85" spans="1:19" s="177" customFormat="1" ht="11.1" customHeight="1" x14ac:dyDescent="0.15">
      <c r="A85" s="302">
        <v>74</v>
      </c>
      <c r="B85" s="274" t="s">
        <v>541</v>
      </c>
      <c r="C85" s="249">
        <v>62260</v>
      </c>
      <c r="D85" s="243">
        <v>34729</v>
      </c>
      <c r="E85" s="243">
        <v>5698</v>
      </c>
      <c r="F85" s="243">
        <v>18551</v>
      </c>
      <c r="G85" s="243">
        <v>19758</v>
      </c>
      <c r="H85" s="243">
        <v>22314</v>
      </c>
      <c r="I85" s="243">
        <v>6825</v>
      </c>
      <c r="J85" s="256">
        <v>199</v>
      </c>
      <c r="K85" s="302">
        <v>74</v>
      </c>
      <c r="L85" s="274" t="s">
        <v>541</v>
      </c>
      <c r="M85" s="249">
        <v>8985</v>
      </c>
      <c r="N85" s="243">
        <v>6663</v>
      </c>
      <c r="O85" s="243">
        <v>678</v>
      </c>
      <c r="P85" s="243">
        <v>1043</v>
      </c>
      <c r="Q85" s="243">
        <v>9609</v>
      </c>
      <c r="R85" s="243">
        <v>13795</v>
      </c>
      <c r="S85" s="256">
        <v>1361</v>
      </c>
    </row>
    <row r="86" spans="1:19" ht="11.1" customHeight="1" x14ac:dyDescent="0.15">
      <c r="A86" s="736" t="s">
        <v>25</v>
      </c>
      <c r="B86" s="737"/>
      <c r="C86" s="283">
        <v>134906</v>
      </c>
      <c r="D86" s="284">
        <v>88037</v>
      </c>
      <c r="E86" s="284">
        <v>142312</v>
      </c>
      <c r="F86" s="284">
        <v>65368</v>
      </c>
      <c r="G86" s="284">
        <v>208423</v>
      </c>
      <c r="H86" s="284">
        <v>52110</v>
      </c>
      <c r="I86" s="284">
        <v>28929</v>
      </c>
      <c r="J86" s="285">
        <v>147103</v>
      </c>
      <c r="K86" s="736" t="s">
        <v>25</v>
      </c>
      <c r="L86" s="737"/>
      <c r="M86" s="283">
        <v>47269</v>
      </c>
      <c r="N86" s="284">
        <v>280609</v>
      </c>
      <c r="O86" s="284">
        <v>416285</v>
      </c>
      <c r="P86" s="284">
        <v>42565</v>
      </c>
      <c r="Q86" s="284">
        <v>48560</v>
      </c>
      <c r="R86" s="284">
        <v>10945</v>
      </c>
      <c r="S86" s="285">
        <v>33405</v>
      </c>
    </row>
    <row r="87" spans="1:19" ht="11.1" customHeight="1" x14ac:dyDescent="0.15">
      <c r="A87" s="302">
        <v>75</v>
      </c>
      <c r="B87" s="274" t="s">
        <v>26</v>
      </c>
      <c r="C87" s="249">
        <v>838</v>
      </c>
      <c r="D87" s="243">
        <v>75</v>
      </c>
      <c r="E87" s="243">
        <v>1604</v>
      </c>
      <c r="F87" s="243">
        <v>390</v>
      </c>
      <c r="G87" s="243" t="s">
        <v>216</v>
      </c>
      <c r="H87" s="243">
        <v>2926</v>
      </c>
      <c r="I87" s="243">
        <v>435</v>
      </c>
      <c r="J87" s="256">
        <v>3524</v>
      </c>
      <c r="K87" s="302">
        <v>75</v>
      </c>
      <c r="L87" s="274" t="s">
        <v>26</v>
      </c>
      <c r="M87" s="249">
        <v>1283</v>
      </c>
      <c r="N87" s="243">
        <v>8196</v>
      </c>
      <c r="O87" s="243">
        <v>2466</v>
      </c>
      <c r="P87" s="243">
        <v>1901</v>
      </c>
      <c r="Q87" s="243">
        <v>7313</v>
      </c>
      <c r="R87" s="243">
        <v>776</v>
      </c>
      <c r="S87" s="256">
        <v>574</v>
      </c>
    </row>
    <row r="88" spans="1:19" ht="11.1" customHeight="1" x14ac:dyDescent="0.15">
      <c r="A88" s="302">
        <v>76</v>
      </c>
      <c r="B88" s="274" t="s">
        <v>27</v>
      </c>
      <c r="C88" s="249">
        <v>300</v>
      </c>
      <c r="D88" s="243" t="s">
        <v>216</v>
      </c>
      <c r="E88" s="243">
        <v>30</v>
      </c>
      <c r="F88" s="243">
        <v>75</v>
      </c>
      <c r="G88" s="243">
        <v>30</v>
      </c>
      <c r="H88" s="243">
        <v>1500</v>
      </c>
      <c r="I88" s="243">
        <v>180</v>
      </c>
      <c r="J88" s="256">
        <v>1416</v>
      </c>
      <c r="K88" s="302">
        <v>76</v>
      </c>
      <c r="L88" s="274" t="s">
        <v>27</v>
      </c>
      <c r="M88" s="249">
        <v>2960</v>
      </c>
      <c r="N88" s="243">
        <v>1258</v>
      </c>
      <c r="O88" s="243">
        <v>13590</v>
      </c>
      <c r="P88" s="243" t="s">
        <v>216</v>
      </c>
      <c r="Q88" s="243">
        <v>825</v>
      </c>
      <c r="R88" s="243">
        <v>30</v>
      </c>
      <c r="S88" s="256" t="s">
        <v>216</v>
      </c>
    </row>
    <row r="89" spans="1:19" ht="11.1" customHeight="1" x14ac:dyDescent="0.15">
      <c r="A89" s="302">
        <v>77</v>
      </c>
      <c r="B89" s="275" t="s">
        <v>28</v>
      </c>
      <c r="C89" s="249">
        <v>8395</v>
      </c>
      <c r="D89" s="243">
        <v>510</v>
      </c>
      <c r="E89" s="243">
        <v>53099</v>
      </c>
      <c r="F89" s="243">
        <v>4696</v>
      </c>
      <c r="G89" s="243" t="s">
        <v>216</v>
      </c>
      <c r="H89" s="243">
        <v>11927</v>
      </c>
      <c r="I89" s="243">
        <v>3760</v>
      </c>
      <c r="J89" s="256">
        <v>136286</v>
      </c>
      <c r="K89" s="302">
        <v>77</v>
      </c>
      <c r="L89" s="275" t="s">
        <v>28</v>
      </c>
      <c r="M89" s="249">
        <v>16151</v>
      </c>
      <c r="N89" s="243">
        <v>228238</v>
      </c>
      <c r="O89" s="243">
        <v>395754</v>
      </c>
      <c r="P89" s="243">
        <v>38696</v>
      </c>
      <c r="Q89" s="243">
        <v>9312</v>
      </c>
      <c r="R89" s="243">
        <v>1035</v>
      </c>
      <c r="S89" s="256">
        <v>2280</v>
      </c>
    </row>
    <row r="90" spans="1:19" ht="11.1" customHeight="1" x14ac:dyDescent="0.15">
      <c r="A90" s="302">
        <v>78</v>
      </c>
      <c r="B90" s="274" t="s">
        <v>29</v>
      </c>
      <c r="C90" s="249" t="s">
        <v>216</v>
      </c>
      <c r="D90" s="243" t="s">
        <v>216</v>
      </c>
      <c r="E90" s="243" t="s">
        <v>216</v>
      </c>
      <c r="F90" s="243" t="s">
        <v>216</v>
      </c>
      <c r="G90" s="243" t="s">
        <v>216</v>
      </c>
      <c r="H90" s="243" t="s">
        <v>216</v>
      </c>
      <c r="I90" s="243" t="s">
        <v>216</v>
      </c>
      <c r="J90" s="256" t="s">
        <v>216</v>
      </c>
      <c r="K90" s="302">
        <v>78</v>
      </c>
      <c r="L90" s="274" t="s">
        <v>29</v>
      </c>
      <c r="M90" s="249" t="s">
        <v>216</v>
      </c>
      <c r="N90" s="243" t="s">
        <v>216</v>
      </c>
      <c r="O90" s="243" t="s">
        <v>216</v>
      </c>
      <c r="P90" s="243" t="s">
        <v>216</v>
      </c>
      <c r="Q90" s="243" t="s">
        <v>216</v>
      </c>
      <c r="R90" s="243" t="s">
        <v>216</v>
      </c>
      <c r="S90" s="256" t="s">
        <v>216</v>
      </c>
    </row>
    <row r="91" spans="1:19" ht="11.1" customHeight="1" x14ac:dyDescent="0.15">
      <c r="A91" s="302">
        <v>79</v>
      </c>
      <c r="B91" s="274" t="s">
        <v>49</v>
      </c>
      <c r="C91" s="249" t="s">
        <v>216</v>
      </c>
      <c r="D91" s="243" t="s">
        <v>216</v>
      </c>
      <c r="E91" s="243" t="s">
        <v>216</v>
      </c>
      <c r="F91" s="243" t="s">
        <v>216</v>
      </c>
      <c r="G91" s="243" t="s">
        <v>216</v>
      </c>
      <c r="H91" s="243" t="s">
        <v>216</v>
      </c>
      <c r="I91" s="243" t="s">
        <v>216</v>
      </c>
      <c r="J91" s="256" t="s">
        <v>216</v>
      </c>
      <c r="K91" s="302">
        <v>79</v>
      </c>
      <c r="L91" s="274" t="s">
        <v>49</v>
      </c>
      <c r="M91" s="249" t="s">
        <v>216</v>
      </c>
      <c r="N91" s="243" t="s">
        <v>216</v>
      </c>
      <c r="O91" s="243" t="s">
        <v>216</v>
      </c>
      <c r="P91" s="243" t="s">
        <v>216</v>
      </c>
      <c r="Q91" s="243" t="s">
        <v>216</v>
      </c>
      <c r="R91" s="243" t="s">
        <v>216</v>
      </c>
      <c r="S91" s="256" t="s">
        <v>216</v>
      </c>
    </row>
    <row r="92" spans="1:19" ht="11.1" customHeight="1" x14ac:dyDescent="0.15">
      <c r="A92" s="302">
        <v>80</v>
      </c>
      <c r="B92" s="274" t="s">
        <v>30</v>
      </c>
      <c r="C92" s="249">
        <v>118602</v>
      </c>
      <c r="D92" s="243">
        <v>79162</v>
      </c>
      <c r="E92" s="243">
        <v>84346</v>
      </c>
      <c r="F92" s="243">
        <v>51779</v>
      </c>
      <c r="G92" s="243">
        <v>207364</v>
      </c>
      <c r="H92" s="243">
        <v>33610</v>
      </c>
      <c r="I92" s="243">
        <v>19005</v>
      </c>
      <c r="J92" s="256">
        <v>5667</v>
      </c>
      <c r="K92" s="302">
        <v>80</v>
      </c>
      <c r="L92" s="274" t="s">
        <v>30</v>
      </c>
      <c r="M92" s="249">
        <v>26357</v>
      </c>
      <c r="N92" s="243">
        <v>42055</v>
      </c>
      <c r="O92" s="243">
        <v>4359</v>
      </c>
      <c r="P92" s="243">
        <v>1939</v>
      </c>
      <c r="Q92" s="243">
        <v>30872</v>
      </c>
      <c r="R92" s="243">
        <v>6326</v>
      </c>
      <c r="S92" s="256">
        <v>29286</v>
      </c>
    </row>
    <row r="93" spans="1:19" s="177" customFormat="1" ht="11.1" customHeight="1" x14ac:dyDescent="0.15">
      <c r="A93" s="303">
        <v>81</v>
      </c>
      <c r="B93" s="278" t="s">
        <v>189</v>
      </c>
      <c r="C93" s="251">
        <v>6771</v>
      </c>
      <c r="D93" s="252">
        <v>8290</v>
      </c>
      <c r="E93" s="252">
        <v>3233</v>
      </c>
      <c r="F93" s="252">
        <v>8428</v>
      </c>
      <c r="G93" s="252">
        <v>1029</v>
      </c>
      <c r="H93" s="252">
        <v>2147</v>
      </c>
      <c r="I93" s="252">
        <v>5549</v>
      </c>
      <c r="J93" s="257">
        <v>210</v>
      </c>
      <c r="K93" s="303">
        <v>81</v>
      </c>
      <c r="L93" s="278" t="s">
        <v>189</v>
      </c>
      <c r="M93" s="251">
        <v>518</v>
      </c>
      <c r="N93" s="252">
        <v>862</v>
      </c>
      <c r="O93" s="252">
        <v>116</v>
      </c>
      <c r="P93" s="252">
        <v>29</v>
      </c>
      <c r="Q93" s="252">
        <v>238</v>
      </c>
      <c r="R93" s="252">
        <v>2778</v>
      </c>
      <c r="S93" s="257">
        <v>1265</v>
      </c>
    </row>
    <row r="94" spans="1:19" ht="10.5" customHeight="1" x14ac:dyDescent="0.15">
      <c r="A94" s="744" t="s">
        <v>31</v>
      </c>
      <c r="B94" s="745"/>
      <c r="C94" s="280" t="s">
        <v>216</v>
      </c>
      <c r="D94" s="281" t="s">
        <v>216</v>
      </c>
      <c r="E94" s="281" t="s">
        <v>216</v>
      </c>
      <c r="F94" s="281" t="s">
        <v>216</v>
      </c>
      <c r="G94" s="281" t="s">
        <v>216</v>
      </c>
      <c r="H94" s="281" t="s">
        <v>216</v>
      </c>
      <c r="I94" s="281" t="s">
        <v>216</v>
      </c>
      <c r="J94" s="282" t="s">
        <v>216</v>
      </c>
      <c r="K94" s="744" t="s">
        <v>31</v>
      </c>
      <c r="L94" s="745"/>
      <c r="M94" s="280" t="s">
        <v>216</v>
      </c>
      <c r="N94" s="281" t="s">
        <v>216</v>
      </c>
      <c r="O94" s="281" t="s">
        <v>216</v>
      </c>
      <c r="P94" s="281" t="s">
        <v>216</v>
      </c>
      <c r="Q94" s="281" t="s">
        <v>216</v>
      </c>
      <c r="R94" s="281" t="s">
        <v>216</v>
      </c>
      <c r="S94" s="282" t="s">
        <v>216</v>
      </c>
    </row>
  </sheetData>
  <mergeCells count="22">
    <mergeCell ref="A94:B94"/>
    <mergeCell ref="K94:L94"/>
    <mergeCell ref="A51:B51"/>
    <mergeCell ref="K51:L51"/>
    <mergeCell ref="A67:B67"/>
    <mergeCell ref="K67:L67"/>
    <mergeCell ref="A77:B77"/>
    <mergeCell ref="K77:L77"/>
    <mergeCell ref="A86:B86"/>
    <mergeCell ref="K86:L8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39370078740157483" bottom="0.39370078740157483" header="0.39370078740157483" footer="0.19685039370078741"/>
  <pageSetup paperSize="9" scale="79" firstPageNumber="27" pageOrder="overThenDown" orientation="portrait" useFirstPageNumber="1" r:id="rId1"/>
  <headerFooter scaleWithDoc="0" alignWithMargins="0">
    <oddHeader xml:space="preserve">&amp;R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S40"/>
  <sheetViews>
    <sheetView zoomScale="130" zoomScaleNormal="130" zoomScaleSheetLayoutView="100" workbookViewId="0"/>
  </sheetViews>
  <sheetFormatPr defaultColWidth="1.875" defaultRowHeight="18.95" customHeight="1" x14ac:dyDescent="0.15"/>
  <cols>
    <col min="1" max="43" width="1.875" style="1" customWidth="1"/>
    <col min="44" max="45" width="1.875" style="5" customWidth="1"/>
    <col min="46" max="16384" width="1.875" style="1"/>
  </cols>
  <sheetData>
    <row r="1" spans="2:45" s="2" customFormat="1" ht="19.5" customHeight="1" x14ac:dyDescent="0.15">
      <c r="T1" s="675" t="s">
        <v>132</v>
      </c>
      <c r="U1" s="675"/>
      <c r="V1" s="675"/>
      <c r="W1" s="675"/>
      <c r="X1" s="675"/>
      <c r="Y1" s="675"/>
      <c r="Z1" s="675"/>
      <c r="AA1" s="675"/>
      <c r="AR1" s="3"/>
      <c r="AS1" s="3"/>
    </row>
    <row r="3" spans="2:45" ht="18.95" customHeight="1" x14ac:dyDescent="0.15">
      <c r="B3" s="4" t="s">
        <v>146</v>
      </c>
      <c r="C3" s="4"/>
      <c r="D3" s="4" t="s">
        <v>467</v>
      </c>
      <c r="E3" s="4"/>
      <c r="F3" s="4"/>
      <c r="G3" s="4"/>
      <c r="H3" s="4"/>
      <c r="I3" s="4"/>
    </row>
    <row r="4" spans="2:45" ht="18.95" customHeight="1" x14ac:dyDescent="0.15">
      <c r="B4" s="678">
        <v>1</v>
      </c>
      <c r="C4" s="678"/>
      <c r="E4" s="1" t="s">
        <v>578</v>
      </c>
      <c r="AI4" s="6"/>
      <c r="AJ4" s="6"/>
      <c r="AK4" s="6"/>
      <c r="AL4" s="6"/>
      <c r="AM4" s="6"/>
      <c r="AN4" s="6"/>
      <c r="AO4" s="6"/>
      <c r="AP4" s="6"/>
      <c r="AQ4" s="235" t="s">
        <v>460</v>
      </c>
      <c r="AR4" s="676">
        <v>1</v>
      </c>
      <c r="AS4" s="676"/>
    </row>
    <row r="5" spans="2:45" ht="18.95" customHeight="1" x14ac:dyDescent="0.15">
      <c r="B5" s="678">
        <v>2</v>
      </c>
      <c r="C5" s="678"/>
      <c r="E5" s="1" t="s">
        <v>147</v>
      </c>
      <c r="M5" s="6"/>
      <c r="N5" s="6"/>
      <c r="O5" s="6"/>
      <c r="P5" s="6"/>
      <c r="Q5" s="6"/>
      <c r="R5" s="6"/>
      <c r="S5" s="6"/>
      <c r="T5" s="6"/>
      <c r="U5" s="6"/>
      <c r="V5" s="6"/>
      <c r="W5" s="6"/>
      <c r="X5" s="6"/>
      <c r="Y5" s="6"/>
      <c r="Z5" s="6"/>
      <c r="AA5" s="6"/>
      <c r="AB5" s="6"/>
      <c r="AC5" s="6"/>
      <c r="AD5" s="6"/>
      <c r="AE5" s="6"/>
      <c r="AF5" s="6"/>
      <c r="AG5" s="6"/>
      <c r="AI5" s="6"/>
      <c r="AJ5" s="6"/>
      <c r="AK5" s="6"/>
      <c r="AL5" s="6"/>
      <c r="AM5" s="6"/>
      <c r="AN5" s="6"/>
      <c r="AO5" s="6"/>
      <c r="AP5" s="6"/>
      <c r="AQ5" s="235" t="s">
        <v>459</v>
      </c>
      <c r="AR5" s="676">
        <v>8</v>
      </c>
      <c r="AS5" s="676"/>
    </row>
    <row r="6" spans="2:45" ht="18.95" customHeight="1" x14ac:dyDescent="0.15">
      <c r="AH6" s="234"/>
      <c r="AR6" s="676"/>
      <c r="AS6" s="676"/>
    </row>
    <row r="7" spans="2:45" ht="18.95" customHeight="1" x14ac:dyDescent="0.15">
      <c r="B7" s="4" t="s">
        <v>148</v>
      </c>
      <c r="C7" s="4"/>
      <c r="D7" s="4" t="s">
        <v>149</v>
      </c>
      <c r="E7" s="4"/>
      <c r="F7" s="4"/>
      <c r="G7" s="4"/>
      <c r="H7" s="4"/>
      <c r="AH7" s="234"/>
      <c r="AR7" s="676"/>
      <c r="AS7" s="676"/>
    </row>
    <row r="8" spans="2:45" ht="18.95" customHeight="1" x14ac:dyDescent="0.15">
      <c r="B8" s="678">
        <v>1</v>
      </c>
      <c r="C8" s="678"/>
      <c r="E8" s="1" t="s">
        <v>483</v>
      </c>
      <c r="O8" s="6"/>
      <c r="P8" s="6"/>
      <c r="Q8" s="6"/>
      <c r="R8" s="6"/>
      <c r="S8" s="6"/>
      <c r="T8" s="6"/>
      <c r="U8" s="6"/>
      <c r="V8" s="6"/>
      <c r="W8" s="6"/>
      <c r="X8" s="6"/>
      <c r="Y8" s="6"/>
      <c r="Z8" s="6"/>
      <c r="AA8" s="6"/>
      <c r="AB8" s="6"/>
      <c r="AC8" s="6"/>
      <c r="AD8" s="6"/>
      <c r="AE8" s="6"/>
      <c r="AF8" s="6"/>
      <c r="AG8" s="6"/>
      <c r="AI8" s="6"/>
      <c r="AJ8" s="6"/>
      <c r="AK8" s="6"/>
      <c r="AL8" s="6"/>
      <c r="AM8" s="6"/>
      <c r="AN8" s="6"/>
      <c r="AO8" s="6"/>
      <c r="AP8" s="6"/>
      <c r="AQ8" s="235" t="s">
        <v>460</v>
      </c>
      <c r="AR8" s="676">
        <v>9</v>
      </c>
      <c r="AS8" s="676"/>
    </row>
    <row r="9" spans="2:45" ht="18.95" customHeight="1" x14ac:dyDescent="0.15">
      <c r="B9" s="678">
        <v>2</v>
      </c>
      <c r="C9" s="678"/>
      <c r="E9" s="1" t="s">
        <v>150</v>
      </c>
      <c r="O9" s="6"/>
      <c r="P9" s="6"/>
      <c r="Q9" s="6"/>
      <c r="R9" s="6"/>
      <c r="S9" s="6"/>
      <c r="T9" s="6"/>
      <c r="U9" s="6"/>
      <c r="V9" s="6"/>
      <c r="W9" s="6"/>
      <c r="X9" s="6"/>
      <c r="Y9" s="6"/>
      <c r="Z9" s="6"/>
      <c r="AA9" s="6"/>
      <c r="AB9" s="6"/>
      <c r="AC9" s="6"/>
      <c r="AD9" s="6"/>
      <c r="AE9" s="6"/>
      <c r="AF9" s="6"/>
      <c r="AG9" s="6"/>
      <c r="AI9" s="6"/>
      <c r="AJ9" s="6"/>
      <c r="AK9" s="6"/>
      <c r="AL9" s="6"/>
      <c r="AM9" s="6"/>
      <c r="AN9" s="6"/>
      <c r="AO9" s="6"/>
      <c r="AP9" s="6"/>
      <c r="AQ9" s="235" t="s">
        <v>460</v>
      </c>
      <c r="AR9" s="676">
        <v>10</v>
      </c>
      <c r="AS9" s="676"/>
    </row>
    <row r="10" spans="2:45" ht="18.95" customHeight="1" x14ac:dyDescent="0.15">
      <c r="B10" s="678">
        <v>3</v>
      </c>
      <c r="C10" s="678"/>
      <c r="E10" s="1" t="s">
        <v>151</v>
      </c>
      <c r="R10" s="6"/>
      <c r="S10" s="6"/>
      <c r="T10" s="6"/>
      <c r="U10" s="6"/>
      <c r="V10" s="6"/>
      <c r="W10" s="6"/>
      <c r="X10" s="6"/>
      <c r="Y10" s="6"/>
      <c r="Z10" s="6"/>
      <c r="AA10" s="6"/>
      <c r="AB10" s="6"/>
      <c r="AC10" s="6"/>
      <c r="AD10" s="6"/>
      <c r="AE10" s="6"/>
      <c r="AF10" s="6"/>
      <c r="AG10" s="6"/>
      <c r="AI10" s="6"/>
      <c r="AJ10" s="6"/>
      <c r="AK10" s="6"/>
      <c r="AL10" s="6"/>
      <c r="AM10" s="6"/>
      <c r="AN10" s="6"/>
      <c r="AO10" s="6"/>
      <c r="AP10" s="6"/>
      <c r="AQ10" s="235" t="s">
        <v>462</v>
      </c>
      <c r="AR10" s="676">
        <v>11</v>
      </c>
      <c r="AS10" s="676"/>
    </row>
    <row r="11" spans="2:45" ht="18.95" customHeight="1" x14ac:dyDescent="0.15">
      <c r="B11" s="678">
        <v>4</v>
      </c>
      <c r="C11" s="678"/>
      <c r="E11" s="1" t="s">
        <v>152</v>
      </c>
      <c r="N11" s="6"/>
      <c r="O11" s="6"/>
      <c r="P11" s="6"/>
      <c r="Q11" s="6"/>
      <c r="R11" s="6"/>
      <c r="S11" s="6"/>
      <c r="T11" s="6"/>
      <c r="U11" s="6"/>
      <c r="V11" s="6"/>
      <c r="W11" s="6"/>
      <c r="X11" s="6"/>
      <c r="Y11" s="6"/>
      <c r="Z11" s="6"/>
      <c r="AA11" s="6"/>
      <c r="AB11" s="6"/>
      <c r="AC11" s="6"/>
      <c r="AD11" s="6"/>
      <c r="AE11" s="6"/>
      <c r="AF11" s="6"/>
      <c r="AG11" s="6"/>
      <c r="AI11" s="6"/>
      <c r="AJ11" s="6"/>
      <c r="AK11" s="6"/>
      <c r="AL11" s="6"/>
      <c r="AM11" s="6"/>
      <c r="AN11" s="6"/>
      <c r="AO11" s="6"/>
      <c r="AP11" s="6"/>
      <c r="AQ11" s="235" t="s">
        <v>459</v>
      </c>
      <c r="AR11" s="676">
        <v>12</v>
      </c>
      <c r="AS11" s="676"/>
    </row>
    <row r="12" spans="2:45" ht="18.95" customHeight="1" x14ac:dyDescent="0.15">
      <c r="B12" s="678">
        <v>5</v>
      </c>
      <c r="C12" s="678"/>
      <c r="E12" s="1" t="s">
        <v>153</v>
      </c>
      <c r="O12" s="6"/>
      <c r="P12" s="6"/>
      <c r="Q12" s="6"/>
      <c r="R12" s="6"/>
      <c r="S12" s="6"/>
      <c r="T12" s="6"/>
      <c r="U12" s="6"/>
      <c r="V12" s="6"/>
      <c r="W12" s="6"/>
      <c r="X12" s="6"/>
      <c r="Y12" s="6"/>
      <c r="Z12" s="6"/>
      <c r="AA12" s="6"/>
      <c r="AB12" s="6"/>
      <c r="AC12" s="6"/>
      <c r="AD12" s="6"/>
      <c r="AE12" s="6"/>
      <c r="AF12" s="6"/>
      <c r="AG12" s="6"/>
      <c r="AI12" s="6"/>
      <c r="AJ12" s="6"/>
      <c r="AK12" s="6"/>
      <c r="AL12" s="6"/>
      <c r="AM12" s="6"/>
      <c r="AN12" s="6"/>
      <c r="AO12" s="6"/>
      <c r="AP12" s="6"/>
      <c r="AQ12" s="235" t="s">
        <v>460</v>
      </c>
      <c r="AR12" s="676">
        <v>13</v>
      </c>
      <c r="AS12" s="676"/>
    </row>
    <row r="13" spans="2:45" ht="18.95" customHeight="1" x14ac:dyDescent="0.15">
      <c r="B13" s="678">
        <v>6</v>
      </c>
      <c r="C13" s="678"/>
      <c r="E13" s="1" t="s">
        <v>443</v>
      </c>
      <c r="Q13" s="6"/>
      <c r="R13" s="6"/>
      <c r="S13" s="6"/>
      <c r="T13" s="6"/>
      <c r="U13" s="6"/>
      <c r="V13" s="6"/>
      <c r="W13" s="6"/>
      <c r="X13" s="6"/>
      <c r="Y13" s="6"/>
      <c r="Z13" s="6"/>
      <c r="AA13" s="6"/>
      <c r="AB13" s="6"/>
      <c r="AC13" s="6"/>
      <c r="AD13" s="6"/>
      <c r="AE13" s="6"/>
      <c r="AF13" s="6"/>
      <c r="AG13" s="6"/>
      <c r="AI13" s="6"/>
      <c r="AJ13" s="6"/>
      <c r="AK13" s="6"/>
      <c r="AL13" s="6"/>
      <c r="AM13" s="6"/>
      <c r="AN13" s="6"/>
      <c r="AO13" s="6"/>
      <c r="AP13" s="6"/>
      <c r="AQ13" s="235" t="s">
        <v>458</v>
      </c>
      <c r="AR13" s="676">
        <v>14</v>
      </c>
      <c r="AS13" s="676"/>
    </row>
    <row r="14" spans="2:45" ht="18.95" customHeight="1" x14ac:dyDescent="0.15">
      <c r="B14" s="678">
        <v>7</v>
      </c>
      <c r="C14" s="678"/>
      <c r="E14" s="1" t="s">
        <v>154</v>
      </c>
      <c r="S14" s="6"/>
      <c r="T14" s="6"/>
      <c r="U14" s="6"/>
      <c r="V14" s="6"/>
      <c r="W14" s="6"/>
      <c r="X14" s="6"/>
      <c r="Y14" s="6"/>
      <c r="Z14" s="6"/>
      <c r="AA14" s="6"/>
      <c r="AB14" s="6"/>
      <c r="AC14" s="6"/>
      <c r="AD14" s="6"/>
      <c r="AE14" s="6"/>
      <c r="AF14" s="6"/>
      <c r="AG14" s="6"/>
      <c r="AI14" s="6"/>
      <c r="AJ14" s="6"/>
      <c r="AK14" s="6"/>
      <c r="AL14" s="6"/>
      <c r="AM14" s="6"/>
      <c r="AN14" s="6"/>
      <c r="AO14" s="6"/>
      <c r="AP14" s="6"/>
      <c r="AQ14" s="235" t="s">
        <v>457</v>
      </c>
      <c r="AR14" s="676">
        <v>15</v>
      </c>
      <c r="AS14" s="676"/>
    </row>
    <row r="15" spans="2:45" ht="18.95" customHeight="1" x14ac:dyDescent="0.15">
      <c r="E15" s="1" t="s">
        <v>610</v>
      </c>
      <c r="S15" s="6"/>
      <c r="T15" s="6"/>
      <c r="U15" s="6"/>
      <c r="V15" s="6" t="s">
        <v>611</v>
      </c>
      <c r="W15" s="6"/>
      <c r="X15" s="6"/>
      <c r="Y15" s="6"/>
      <c r="Z15" s="6"/>
      <c r="AA15" s="6"/>
      <c r="AB15" s="6"/>
      <c r="AC15" s="6"/>
      <c r="AD15" s="6"/>
      <c r="AE15" s="6"/>
      <c r="AF15" s="6"/>
      <c r="AG15" s="6"/>
      <c r="AI15" s="6"/>
      <c r="AJ15" s="6"/>
      <c r="AK15" s="6"/>
      <c r="AL15" s="6"/>
      <c r="AM15" s="6"/>
      <c r="AN15" s="6"/>
      <c r="AO15" s="6"/>
      <c r="AP15" s="6"/>
      <c r="AQ15" s="235" t="s">
        <v>457</v>
      </c>
      <c r="AR15" s="676">
        <v>15</v>
      </c>
      <c r="AS15" s="676"/>
    </row>
    <row r="16" spans="2:45" ht="18.95" customHeight="1" x14ac:dyDescent="0.15">
      <c r="AH16" s="403"/>
      <c r="AR16" s="402"/>
      <c r="AS16" s="402"/>
    </row>
    <row r="17" spans="2:45" ht="18.95" customHeight="1" x14ac:dyDescent="0.15">
      <c r="B17" s="4" t="s">
        <v>155</v>
      </c>
      <c r="C17" s="4"/>
      <c r="D17" s="4" t="s">
        <v>156</v>
      </c>
      <c r="E17" s="4"/>
      <c r="F17" s="4"/>
      <c r="G17" s="4"/>
      <c r="H17" s="4"/>
      <c r="I17" s="4"/>
      <c r="J17" s="4"/>
      <c r="AH17" s="234"/>
      <c r="AR17" s="676"/>
      <c r="AS17" s="676"/>
    </row>
    <row r="18" spans="2:45" ht="18.95" customHeight="1" x14ac:dyDescent="0.15">
      <c r="B18" s="678">
        <v>1</v>
      </c>
      <c r="C18" s="678"/>
      <c r="E18" s="1" t="s">
        <v>157</v>
      </c>
      <c r="R18" s="6"/>
      <c r="S18" s="6"/>
      <c r="T18" s="6"/>
      <c r="U18" s="6"/>
      <c r="V18" s="6"/>
      <c r="W18" s="6"/>
      <c r="X18" s="6"/>
      <c r="Y18" s="6"/>
      <c r="Z18" s="6"/>
      <c r="AA18" s="6"/>
      <c r="AB18" s="6"/>
      <c r="AC18" s="6"/>
      <c r="AD18" s="6"/>
      <c r="AE18" s="6"/>
      <c r="AF18" s="6"/>
      <c r="AG18" s="6"/>
      <c r="AI18" s="6"/>
      <c r="AJ18" s="6"/>
      <c r="AK18" s="6"/>
      <c r="AL18" s="6"/>
      <c r="AM18" s="6"/>
      <c r="AN18" s="6"/>
      <c r="AO18" s="6"/>
      <c r="AP18" s="6"/>
      <c r="AQ18" s="235" t="s">
        <v>461</v>
      </c>
      <c r="AR18" s="676">
        <v>16</v>
      </c>
      <c r="AS18" s="676"/>
    </row>
    <row r="19" spans="2:45" ht="18.95" customHeight="1" x14ac:dyDescent="0.15">
      <c r="B19" s="678">
        <v>2</v>
      </c>
      <c r="C19" s="678"/>
      <c r="E19" s="1" t="s">
        <v>158</v>
      </c>
      <c r="Q19" s="6"/>
      <c r="R19" s="6"/>
      <c r="S19" s="6"/>
      <c r="T19" s="6"/>
      <c r="U19" s="6"/>
      <c r="V19" s="6"/>
      <c r="W19" s="6"/>
      <c r="X19" s="6"/>
      <c r="Y19" s="6"/>
      <c r="Z19" s="6"/>
      <c r="AA19" s="6"/>
      <c r="AB19" s="6"/>
      <c r="AC19" s="6"/>
      <c r="AD19" s="6"/>
      <c r="AE19" s="6"/>
      <c r="AF19" s="6"/>
      <c r="AG19" s="6"/>
      <c r="AI19" s="6"/>
      <c r="AJ19" s="6"/>
      <c r="AK19" s="6"/>
      <c r="AL19" s="6"/>
      <c r="AM19" s="6"/>
      <c r="AN19" s="6"/>
      <c r="AO19" s="6"/>
      <c r="AP19" s="6"/>
      <c r="AQ19" s="235" t="s">
        <v>458</v>
      </c>
      <c r="AR19" s="676">
        <v>17</v>
      </c>
      <c r="AS19" s="676"/>
    </row>
    <row r="20" spans="2:45" ht="18.95" customHeight="1" x14ac:dyDescent="0.15">
      <c r="B20" s="678">
        <v>3</v>
      </c>
      <c r="C20" s="678"/>
      <c r="E20" s="1" t="s">
        <v>159</v>
      </c>
      <c r="O20" s="6"/>
      <c r="P20" s="6"/>
      <c r="Q20" s="6"/>
      <c r="R20" s="6"/>
      <c r="S20" s="6"/>
      <c r="T20" s="6"/>
      <c r="U20" s="6"/>
      <c r="V20" s="6"/>
      <c r="W20" s="6"/>
      <c r="X20" s="6"/>
      <c r="Y20" s="6"/>
      <c r="Z20" s="6"/>
      <c r="AA20" s="6"/>
      <c r="AB20" s="6"/>
      <c r="AC20" s="6"/>
      <c r="AD20" s="6"/>
      <c r="AE20" s="6"/>
      <c r="AF20" s="6"/>
      <c r="AG20" s="6"/>
      <c r="AI20" s="6"/>
      <c r="AJ20" s="6"/>
      <c r="AK20" s="6"/>
      <c r="AL20" s="6"/>
      <c r="AM20" s="6"/>
      <c r="AN20" s="6"/>
      <c r="AO20" s="6"/>
      <c r="AP20" s="6"/>
      <c r="AQ20" s="235" t="s">
        <v>460</v>
      </c>
      <c r="AR20" s="676">
        <v>18</v>
      </c>
      <c r="AS20" s="676"/>
    </row>
    <row r="21" spans="2:45" ht="18.95" customHeight="1" x14ac:dyDescent="0.15">
      <c r="B21" s="678">
        <v>4</v>
      </c>
      <c r="C21" s="678"/>
      <c r="E21" s="1" t="s">
        <v>160</v>
      </c>
      <c r="R21" s="6"/>
      <c r="S21" s="6"/>
      <c r="T21" s="6"/>
      <c r="U21" s="6"/>
      <c r="V21" s="6"/>
      <c r="W21" s="6"/>
      <c r="X21" s="6"/>
      <c r="Y21" s="6"/>
      <c r="Z21" s="6"/>
      <c r="AA21" s="6"/>
      <c r="AB21" s="6"/>
      <c r="AC21" s="6"/>
      <c r="AD21" s="6"/>
      <c r="AE21" s="6"/>
      <c r="AF21" s="6"/>
      <c r="AG21" s="6"/>
      <c r="AI21" s="6"/>
      <c r="AJ21" s="6"/>
      <c r="AK21" s="6"/>
      <c r="AL21" s="6"/>
      <c r="AM21" s="6"/>
      <c r="AN21" s="6"/>
      <c r="AO21" s="6"/>
      <c r="AP21" s="6"/>
      <c r="AQ21" s="235" t="s">
        <v>462</v>
      </c>
      <c r="AR21" s="676">
        <v>19</v>
      </c>
      <c r="AS21" s="676"/>
    </row>
    <row r="22" spans="2:45" ht="18.95" customHeight="1" x14ac:dyDescent="0.15">
      <c r="B22" s="678">
        <v>5</v>
      </c>
      <c r="C22" s="678"/>
      <c r="E22" s="1" t="s">
        <v>161</v>
      </c>
      <c r="O22" s="6"/>
      <c r="P22" s="6"/>
      <c r="Q22" s="6"/>
      <c r="R22" s="6"/>
      <c r="S22" s="6"/>
      <c r="T22" s="6"/>
      <c r="U22" s="6"/>
      <c r="V22" s="6"/>
      <c r="W22" s="6"/>
      <c r="X22" s="6"/>
      <c r="Y22" s="6"/>
      <c r="Z22" s="6"/>
      <c r="AA22" s="6"/>
      <c r="AB22" s="6"/>
      <c r="AC22" s="6"/>
      <c r="AD22" s="6"/>
      <c r="AE22" s="6"/>
      <c r="AF22" s="6"/>
      <c r="AG22" s="6"/>
      <c r="AI22" s="6"/>
      <c r="AJ22" s="6"/>
      <c r="AK22" s="6"/>
      <c r="AL22" s="6"/>
      <c r="AM22" s="6"/>
      <c r="AN22" s="6"/>
      <c r="AO22" s="6"/>
      <c r="AP22" s="6"/>
      <c r="AQ22" s="235" t="s">
        <v>460</v>
      </c>
      <c r="AR22" s="676">
        <v>20</v>
      </c>
      <c r="AS22" s="676"/>
    </row>
    <row r="23" spans="2:45" ht="18.95" customHeight="1" x14ac:dyDescent="0.15">
      <c r="B23" s="678">
        <v>6</v>
      </c>
      <c r="C23" s="678"/>
      <c r="E23" s="1" t="s">
        <v>162</v>
      </c>
      <c r="Q23" s="6"/>
      <c r="R23" s="6"/>
      <c r="S23" s="6"/>
      <c r="T23" s="6"/>
      <c r="U23" s="6"/>
      <c r="V23" s="6"/>
      <c r="W23" s="6"/>
      <c r="X23" s="6"/>
      <c r="Y23" s="6"/>
      <c r="Z23" s="6"/>
      <c r="AA23" s="6"/>
      <c r="AB23" s="6"/>
      <c r="AC23" s="6"/>
      <c r="AD23" s="6"/>
      <c r="AE23" s="6"/>
      <c r="AF23" s="6"/>
      <c r="AG23" s="6"/>
      <c r="AI23" s="6"/>
      <c r="AJ23" s="6"/>
      <c r="AK23" s="6"/>
      <c r="AL23" s="6"/>
      <c r="AM23" s="6"/>
      <c r="AN23" s="6"/>
      <c r="AO23" s="6"/>
      <c r="AP23" s="6"/>
      <c r="AQ23" s="235" t="s">
        <v>458</v>
      </c>
      <c r="AR23" s="676">
        <v>21</v>
      </c>
      <c r="AS23" s="676"/>
    </row>
    <row r="24" spans="2:45" ht="18.95" customHeight="1" x14ac:dyDescent="0.15">
      <c r="B24" s="678">
        <v>7</v>
      </c>
      <c r="C24" s="678"/>
      <c r="E24" s="1" t="s">
        <v>163</v>
      </c>
      <c r="O24" s="6"/>
      <c r="P24" s="6"/>
      <c r="Q24" s="6"/>
      <c r="R24" s="6"/>
      <c r="S24" s="6"/>
      <c r="T24" s="6"/>
      <c r="U24" s="6"/>
      <c r="V24" s="6"/>
      <c r="W24" s="6"/>
      <c r="X24" s="6"/>
      <c r="Y24" s="6"/>
      <c r="Z24" s="6"/>
      <c r="AA24" s="6"/>
      <c r="AB24" s="6"/>
      <c r="AC24" s="6"/>
      <c r="AD24" s="6"/>
      <c r="AE24" s="6"/>
      <c r="AF24" s="6"/>
      <c r="AG24" s="6"/>
      <c r="AI24" s="6"/>
      <c r="AJ24" s="6"/>
      <c r="AK24" s="6"/>
      <c r="AL24" s="6"/>
      <c r="AM24" s="6"/>
      <c r="AN24" s="6"/>
      <c r="AO24" s="6"/>
      <c r="AP24" s="6"/>
      <c r="AQ24" s="235" t="s">
        <v>460</v>
      </c>
      <c r="AR24" s="676">
        <v>22</v>
      </c>
      <c r="AS24" s="676"/>
    </row>
    <row r="25" spans="2:45" ht="18.95" customHeight="1" x14ac:dyDescent="0.15">
      <c r="B25" s="678">
        <v>8</v>
      </c>
      <c r="C25" s="678"/>
      <c r="E25" s="1" t="s">
        <v>164</v>
      </c>
      <c r="T25" s="6"/>
      <c r="U25" s="6"/>
      <c r="V25" s="6"/>
      <c r="W25" s="6"/>
      <c r="X25" s="6"/>
      <c r="Y25" s="6"/>
      <c r="Z25" s="6"/>
      <c r="AA25" s="6"/>
      <c r="AB25" s="6"/>
      <c r="AC25" s="6"/>
      <c r="AD25" s="6"/>
      <c r="AE25" s="6"/>
      <c r="AF25" s="6"/>
      <c r="AG25" s="6"/>
      <c r="AI25" s="6"/>
      <c r="AJ25" s="6"/>
      <c r="AK25" s="6"/>
      <c r="AL25" s="6"/>
      <c r="AM25" s="6"/>
      <c r="AN25" s="6"/>
      <c r="AO25" s="6"/>
      <c r="AP25" s="6"/>
      <c r="AQ25" s="235" t="s">
        <v>464</v>
      </c>
      <c r="AR25" s="676">
        <v>23</v>
      </c>
      <c r="AS25" s="676"/>
    </row>
    <row r="26" spans="2:45" ht="18.95" customHeight="1" x14ac:dyDescent="0.15">
      <c r="B26" s="678">
        <v>9</v>
      </c>
      <c r="C26" s="678"/>
      <c r="E26" s="1" t="s">
        <v>165</v>
      </c>
      <c r="Z26" s="6"/>
      <c r="AA26" s="6"/>
      <c r="AB26" s="6"/>
      <c r="AC26" s="6"/>
      <c r="AD26" s="6"/>
      <c r="AE26" s="6"/>
      <c r="AF26" s="6"/>
      <c r="AG26" s="6"/>
      <c r="AI26" s="6"/>
      <c r="AJ26" s="6"/>
      <c r="AK26" s="6"/>
      <c r="AL26" s="6"/>
      <c r="AM26" s="6"/>
      <c r="AN26" s="6"/>
      <c r="AO26" s="6"/>
      <c r="AP26" s="6"/>
      <c r="AQ26" s="235" t="s">
        <v>466</v>
      </c>
      <c r="AR26" s="676">
        <v>24</v>
      </c>
      <c r="AS26" s="676"/>
    </row>
    <row r="27" spans="2:45" ht="18.95" customHeight="1" x14ac:dyDescent="0.15">
      <c r="B27" s="678">
        <v>10</v>
      </c>
      <c r="C27" s="678"/>
      <c r="E27" s="1" t="s">
        <v>166</v>
      </c>
      <c r="V27" s="6"/>
      <c r="W27" s="6"/>
      <c r="X27" s="6"/>
      <c r="Y27" s="6"/>
      <c r="Z27" s="6"/>
      <c r="AA27" s="6"/>
      <c r="AB27" s="6"/>
      <c r="AC27" s="6"/>
      <c r="AD27" s="6"/>
      <c r="AE27" s="6"/>
      <c r="AF27" s="6"/>
      <c r="AG27" s="6"/>
      <c r="AI27" s="6"/>
      <c r="AJ27" s="6"/>
      <c r="AK27" s="6"/>
      <c r="AL27" s="6"/>
      <c r="AM27" s="6"/>
      <c r="AN27" s="6"/>
      <c r="AO27" s="6"/>
      <c r="AP27" s="6"/>
      <c r="AQ27" s="235" t="s">
        <v>465</v>
      </c>
      <c r="AR27" s="676">
        <v>25</v>
      </c>
      <c r="AS27" s="676"/>
    </row>
    <row r="28" spans="2:45" ht="18.95" customHeight="1" x14ac:dyDescent="0.15">
      <c r="B28" s="678">
        <v>11</v>
      </c>
      <c r="C28" s="678"/>
      <c r="E28" s="1" t="s">
        <v>484</v>
      </c>
      <c r="V28" s="6"/>
      <c r="W28" s="6"/>
      <c r="X28" s="6"/>
      <c r="Y28" s="6"/>
      <c r="Z28" s="6"/>
      <c r="AA28" s="6"/>
      <c r="AB28" s="6"/>
      <c r="AC28" s="6"/>
      <c r="AD28" s="6"/>
      <c r="AE28" s="6"/>
      <c r="AF28" s="6"/>
      <c r="AG28" s="6"/>
      <c r="AI28" s="6"/>
      <c r="AJ28" s="6"/>
      <c r="AK28" s="6"/>
      <c r="AL28" s="6"/>
      <c r="AM28" s="6"/>
      <c r="AN28" s="6"/>
      <c r="AO28" s="6"/>
      <c r="AP28" s="6"/>
      <c r="AQ28" s="235" t="s">
        <v>465</v>
      </c>
      <c r="AR28" s="676">
        <v>27</v>
      </c>
      <c r="AS28" s="676"/>
    </row>
    <row r="29" spans="2:45" ht="18.95" customHeight="1" x14ac:dyDescent="0.15">
      <c r="B29" s="678">
        <v>12</v>
      </c>
      <c r="C29" s="678"/>
      <c r="E29" s="1" t="s">
        <v>442</v>
      </c>
      <c r="S29" s="6"/>
      <c r="T29" s="6"/>
      <c r="U29" s="6"/>
      <c r="V29" s="6"/>
      <c r="W29" s="6"/>
      <c r="X29" s="6"/>
      <c r="Y29" s="6"/>
      <c r="Z29" s="6"/>
      <c r="AA29" s="6"/>
      <c r="AB29" s="6"/>
      <c r="AC29" s="6"/>
      <c r="AD29" s="6"/>
      <c r="AE29" s="6"/>
      <c r="AF29" s="6"/>
      <c r="AG29" s="6"/>
      <c r="AI29" s="6"/>
      <c r="AJ29" s="6"/>
      <c r="AK29" s="6"/>
      <c r="AL29" s="6"/>
      <c r="AM29" s="6"/>
      <c r="AN29" s="6"/>
      <c r="AO29" s="6"/>
      <c r="AP29" s="6"/>
      <c r="AQ29" s="235" t="s">
        <v>462</v>
      </c>
      <c r="AR29" s="676">
        <v>29</v>
      </c>
      <c r="AS29" s="676"/>
    </row>
    <row r="30" spans="2:45" ht="18.95" customHeight="1" x14ac:dyDescent="0.15">
      <c r="B30" s="678">
        <v>13</v>
      </c>
      <c r="C30" s="678"/>
      <c r="E30" s="1" t="s">
        <v>167</v>
      </c>
      <c r="O30" s="6"/>
      <c r="P30" s="6"/>
      <c r="Q30" s="6"/>
      <c r="R30" s="6"/>
      <c r="S30" s="6"/>
      <c r="T30" s="6"/>
      <c r="U30" s="6"/>
      <c r="V30" s="6"/>
      <c r="W30" s="6"/>
      <c r="X30" s="6"/>
      <c r="Y30" s="6"/>
      <c r="Z30" s="6"/>
      <c r="AA30" s="6"/>
      <c r="AB30" s="6"/>
      <c r="AC30" s="6"/>
      <c r="AD30" s="6"/>
      <c r="AE30" s="6"/>
      <c r="AF30" s="6"/>
      <c r="AG30" s="6"/>
      <c r="AI30" s="6"/>
      <c r="AJ30" s="6"/>
      <c r="AK30" s="6"/>
      <c r="AL30" s="6"/>
      <c r="AM30" s="6"/>
      <c r="AN30" s="6"/>
      <c r="AO30" s="6"/>
      <c r="AP30" s="6"/>
      <c r="AQ30" s="235" t="s">
        <v>460</v>
      </c>
      <c r="AR30" s="676">
        <v>30</v>
      </c>
      <c r="AS30" s="676"/>
    </row>
    <row r="31" spans="2:45" ht="18.95" customHeight="1" x14ac:dyDescent="0.15">
      <c r="B31" s="678">
        <v>14</v>
      </c>
      <c r="C31" s="678"/>
      <c r="E31" s="1" t="s">
        <v>485</v>
      </c>
      <c r="T31" s="6"/>
      <c r="U31" s="6"/>
      <c r="V31" s="6"/>
      <c r="W31" s="6"/>
      <c r="X31" s="6"/>
      <c r="Y31" s="6"/>
      <c r="Z31" s="6"/>
      <c r="AA31" s="6"/>
      <c r="AB31" s="6"/>
      <c r="AC31" s="6"/>
      <c r="AD31" s="6"/>
      <c r="AE31" s="6"/>
      <c r="AF31" s="6"/>
      <c r="AG31" s="6"/>
      <c r="AI31" s="6"/>
      <c r="AJ31" s="6"/>
      <c r="AK31" s="6"/>
      <c r="AL31" s="6"/>
      <c r="AM31" s="6"/>
      <c r="AN31" s="6"/>
      <c r="AO31" s="6"/>
      <c r="AP31" s="6"/>
      <c r="AQ31" s="235" t="s">
        <v>486</v>
      </c>
      <c r="AR31" s="676">
        <v>31</v>
      </c>
      <c r="AS31" s="676"/>
    </row>
    <row r="32" spans="2:45" ht="18.95" customHeight="1" x14ac:dyDescent="0.15">
      <c r="B32" s="678">
        <v>15</v>
      </c>
      <c r="C32" s="678"/>
      <c r="E32" s="1" t="s">
        <v>168</v>
      </c>
      <c r="O32" s="6"/>
      <c r="P32" s="6"/>
      <c r="Q32" s="6"/>
      <c r="R32" s="6"/>
      <c r="S32" s="6"/>
      <c r="T32" s="6"/>
      <c r="U32" s="6"/>
      <c r="V32" s="6"/>
      <c r="W32" s="6"/>
      <c r="X32" s="6"/>
      <c r="Y32" s="6"/>
      <c r="Z32" s="6"/>
      <c r="AA32" s="6"/>
      <c r="AB32" s="6"/>
      <c r="AC32" s="6"/>
      <c r="AD32" s="6"/>
      <c r="AE32" s="6"/>
      <c r="AF32" s="6"/>
      <c r="AG32" s="6"/>
      <c r="AI32" s="6"/>
      <c r="AJ32" s="6"/>
      <c r="AK32" s="6"/>
      <c r="AL32" s="6"/>
      <c r="AM32" s="6"/>
      <c r="AN32" s="6"/>
      <c r="AO32" s="6"/>
      <c r="AP32" s="6"/>
      <c r="AQ32" s="235" t="s">
        <v>487</v>
      </c>
      <c r="AR32" s="676">
        <v>32</v>
      </c>
      <c r="AS32" s="676"/>
    </row>
    <row r="33" spans="2:45" ht="18.95" customHeight="1" x14ac:dyDescent="0.15">
      <c r="B33" s="678">
        <v>16</v>
      </c>
      <c r="C33" s="678"/>
      <c r="E33" s="1" t="s">
        <v>169</v>
      </c>
      <c r="P33" s="6"/>
      <c r="Q33" s="6"/>
      <c r="R33" s="6"/>
      <c r="S33" s="6"/>
      <c r="T33" s="6"/>
      <c r="U33" s="6"/>
      <c r="V33" s="6"/>
      <c r="W33" s="6"/>
      <c r="X33" s="6"/>
      <c r="Y33" s="6"/>
      <c r="Z33" s="6"/>
      <c r="AA33" s="6"/>
      <c r="AB33" s="6"/>
      <c r="AC33" s="6"/>
      <c r="AD33" s="6"/>
      <c r="AE33" s="6"/>
      <c r="AF33" s="6"/>
      <c r="AG33" s="6"/>
      <c r="AI33" s="6"/>
      <c r="AJ33" s="6"/>
      <c r="AK33" s="6"/>
      <c r="AL33" s="6"/>
      <c r="AM33" s="6"/>
      <c r="AN33" s="6"/>
      <c r="AO33" s="6"/>
      <c r="AP33" s="6"/>
      <c r="AQ33" s="235" t="s">
        <v>458</v>
      </c>
      <c r="AR33" s="676">
        <v>33</v>
      </c>
      <c r="AS33" s="676"/>
    </row>
    <row r="34" spans="2:45" ht="18.95" customHeight="1" x14ac:dyDescent="0.15">
      <c r="B34" s="678">
        <v>17</v>
      </c>
      <c r="C34" s="678"/>
      <c r="D34" s="5"/>
      <c r="E34" s="5" t="s">
        <v>441</v>
      </c>
      <c r="F34" s="5"/>
      <c r="G34" s="5"/>
      <c r="H34" s="5"/>
      <c r="I34" s="5"/>
      <c r="J34" s="5"/>
      <c r="K34" s="5"/>
      <c r="L34" s="5"/>
      <c r="M34" s="5"/>
      <c r="N34" s="5"/>
      <c r="O34" s="5"/>
      <c r="P34" s="5"/>
      <c r="Q34" s="5"/>
      <c r="R34" s="70"/>
      <c r="S34" s="70"/>
      <c r="T34" s="70"/>
      <c r="U34" s="70"/>
      <c r="V34" s="70"/>
      <c r="W34" s="70"/>
      <c r="X34" s="70"/>
      <c r="Y34" s="70"/>
      <c r="Z34" s="70"/>
      <c r="AA34" s="70"/>
      <c r="AB34" s="70"/>
      <c r="AC34" s="70"/>
      <c r="AD34" s="70"/>
      <c r="AE34" s="70"/>
      <c r="AF34" s="70"/>
      <c r="AG34" s="70"/>
      <c r="AI34" s="70"/>
      <c r="AJ34" s="70"/>
      <c r="AK34" s="70"/>
      <c r="AL34" s="70"/>
      <c r="AM34" s="70"/>
      <c r="AN34" s="70"/>
      <c r="AO34" s="70"/>
      <c r="AP34" s="70"/>
      <c r="AQ34" s="235" t="s">
        <v>462</v>
      </c>
      <c r="AR34" s="676">
        <v>34</v>
      </c>
      <c r="AS34" s="676"/>
    </row>
    <row r="35" spans="2:45" ht="18.95" customHeight="1" x14ac:dyDescent="0.15">
      <c r="B35" s="678">
        <v>18</v>
      </c>
      <c r="C35" s="678"/>
      <c r="D35" s="5"/>
      <c r="E35" s="5" t="s">
        <v>136</v>
      </c>
      <c r="F35" s="5"/>
      <c r="G35" s="5"/>
      <c r="H35" s="5"/>
      <c r="I35" s="5"/>
      <c r="J35" s="5"/>
      <c r="K35" s="5"/>
      <c r="L35" s="5"/>
      <c r="M35" s="5"/>
      <c r="N35" s="5"/>
      <c r="O35" s="5"/>
      <c r="P35" s="72"/>
      <c r="Q35" s="72"/>
      <c r="R35" s="72"/>
      <c r="S35" s="72"/>
      <c r="T35" s="72"/>
      <c r="U35" s="72"/>
      <c r="V35" s="72"/>
      <c r="W35" s="72"/>
      <c r="X35" s="72"/>
      <c r="Y35" s="72"/>
      <c r="Z35" s="72"/>
      <c r="AA35" s="72"/>
      <c r="AB35" s="72"/>
      <c r="AC35" s="72"/>
      <c r="AD35" s="72"/>
      <c r="AE35" s="72"/>
      <c r="AF35" s="72"/>
      <c r="AG35" s="72"/>
      <c r="AI35" s="72"/>
      <c r="AJ35" s="72"/>
      <c r="AK35" s="72"/>
      <c r="AL35" s="72"/>
      <c r="AM35" s="72"/>
      <c r="AN35" s="72"/>
      <c r="AO35" s="72"/>
      <c r="AP35" s="72"/>
      <c r="AQ35" s="235" t="s">
        <v>463</v>
      </c>
      <c r="AR35" s="676">
        <v>36</v>
      </c>
      <c r="AS35" s="676"/>
    </row>
    <row r="37" spans="2:45" ht="18.95" customHeight="1" x14ac:dyDescent="0.15">
      <c r="B37" s="4"/>
      <c r="C37" s="4"/>
      <c r="D37" s="4"/>
      <c r="E37" s="4"/>
      <c r="F37" s="4"/>
      <c r="G37" s="4"/>
      <c r="H37" s="4"/>
    </row>
    <row r="38" spans="2:45" ht="18.95" customHeight="1" x14ac:dyDescent="0.15">
      <c r="B38" s="677"/>
      <c r="C38" s="677"/>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76"/>
      <c r="AS38" s="676"/>
    </row>
    <row r="39" spans="2:45" ht="18.95" customHeight="1" x14ac:dyDescent="0.15">
      <c r="B39" s="677"/>
      <c r="C39" s="677"/>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76"/>
      <c r="AS39" s="676"/>
    </row>
    <row r="40" spans="2:45" ht="18.95" customHeight="1" x14ac:dyDescent="0.15">
      <c r="B40" s="677"/>
      <c r="C40" s="677"/>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76"/>
      <c r="AS40" s="676"/>
    </row>
  </sheetData>
  <mergeCells count="65">
    <mergeCell ref="B12:C12"/>
    <mergeCell ref="B13:C13"/>
    <mergeCell ref="B14:C14"/>
    <mergeCell ref="B18:C18"/>
    <mergeCell ref="T1:AA1"/>
    <mergeCell ref="B11:C11"/>
    <mergeCell ref="B10:C10"/>
    <mergeCell ref="B9:C9"/>
    <mergeCell ref="B8:C8"/>
    <mergeCell ref="B5:C5"/>
    <mergeCell ref="B4:C4"/>
    <mergeCell ref="B29:C29"/>
    <mergeCell ref="B30:C30"/>
    <mergeCell ref="B27:C27"/>
    <mergeCell ref="B23:C23"/>
    <mergeCell ref="B24:C24"/>
    <mergeCell ref="B25:C25"/>
    <mergeCell ref="B26:C26"/>
    <mergeCell ref="AR19:AS19"/>
    <mergeCell ref="AR20:AS20"/>
    <mergeCell ref="AR21:AS21"/>
    <mergeCell ref="AR22:AS22"/>
    <mergeCell ref="B28:C28"/>
    <mergeCell ref="B19:C19"/>
    <mergeCell ref="B20:C20"/>
    <mergeCell ref="B21:C21"/>
    <mergeCell ref="B22:C22"/>
    <mergeCell ref="AR24:AS24"/>
    <mergeCell ref="B40:C40"/>
    <mergeCell ref="B31:C31"/>
    <mergeCell ref="B32:C32"/>
    <mergeCell ref="B33:C33"/>
    <mergeCell ref="B34:C34"/>
    <mergeCell ref="B38:C38"/>
    <mergeCell ref="B39:C39"/>
    <mergeCell ref="B35:C35"/>
    <mergeCell ref="AR4:AS4"/>
    <mergeCell ref="AR5:AS5"/>
    <mergeCell ref="AR8:AS8"/>
    <mergeCell ref="AR18:AS18"/>
    <mergeCell ref="AR9:AS9"/>
    <mergeCell ref="AR10:AS10"/>
    <mergeCell ref="AR11:AS11"/>
    <mergeCell ref="AR12:AS12"/>
    <mergeCell ref="AR13:AS13"/>
    <mergeCell ref="AR14:AS14"/>
    <mergeCell ref="AR6:AS6"/>
    <mergeCell ref="AR7:AS7"/>
    <mergeCell ref="AR17:AS17"/>
    <mergeCell ref="AR15:AS15"/>
    <mergeCell ref="AR29:AS29"/>
    <mergeCell ref="AR30:AS30"/>
    <mergeCell ref="AR27:AS27"/>
    <mergeCell ref="AR23:AS23"/>
    <mergeCell ref="AR25:AS25"/>
    <mergeCell ref="AR26:AS26"/>
    <mergeCell ref="AR28:AS28"/>
    <mergeCell ref="AR40:AS40"/>
    <mergeCell ref="AR31:AS31"/>
    <mergeCell ref="AR32:AS32"/>
    <mergeCell ref="AR33:AS33"/>
    <mergeCell ref="AR34:AS34"/>
    <mergeCell ref="AR38:AS38"/>
    <mergeCell ref="AR39:AS39"/>
    <mergeCell ref="AR35:AS35"/>
  </mergeCells>
  <phoneticPr fontId="10"/>
  <pageMargins left="0.75" right="0.75" top="1" bottom="0.71"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130" zoomScaleNormal="130" workbookViewId="0"/>
  </sheetViews>
  <sheetFormatPr defaultRowHeight="11.25" x14ac:dyDescent="0.15"/>
  <cols>
    <col min="1" max="1" width="20.625" style="142" customWidth="1"/>
    <col min="2" max="6" width="11.25" style="143" bestFit="1" customWidth="1"/>
    <col min="7" max="7" width="14.125" style="143" bestFit="1" customWidth="1"/>
    <col min="8" max="256" width="9" style="143"/>
    <col min="257" max="257" width="20.625" style="143" customWidth="1"/>
    <col min="258" max="263" width="12.5" style="143" customWidth="1"/>
    <col min="264" max="512" width="9" style="143"/>
    <col min="513" max="513" width="20.625" style="143" customWidth="1"/>
    <col min="514" max="519" width="12.5" style="143" customWidth="1"/>
    <col min="520" max="768" width="9" style="143"/>
    <col min="769" max="769" width="20.625" style="143" customWidth="1"/>
    <col min="770" max="775" width="12.5" style="143" customWidth="1"/>
    <col min="776" max="1024" width="9" style="143"/>
    <col min="1025" max="1025" width="20.625" style="143" customWidth="1"/>
    <col min="1026" max="1031" width="12.5" style="143" customWidth="1"/>
    <col min="1032" max="1280" width="9" style="143"/>
    <col min="1281" max="1281" width="20.625" style="143" customWidth="1"/>
    <col min="1282" max="1287" width="12.5" style="143" customWidth="1"/>
    <col min="1288" max="1536" width="9" style="143"/>
    <col min="1537" max="1537" width="20.625" style="143" customWidth="1"/>
    <col min="1538" max="1543" width="12.5" style="143" customWidth="1"/>
    <col min="1544" max="1792" width="9" style="143"/>
    <col min="1793" max="1793" width="20.625" style="143" customWidth="1"/>
    <col min="1794" max="1799" width="12.5" style="143" customWidth="1"/>
    <col min="1800" max="2048" width="9" style="143"/>
    <col min="2049" max="2049" width="20.625" style="143" customWidth="1"/>
    <col min="2050" max="2055" width="12.5" style="143" customWidth="1"/>
    <col min="2056" max="2304" width="9" style="143"/>
    <col min="2305" max="2305" width="20.625" style="143" customWidth="1"/>
    <col min="2306" max="2311" width="12.5" style="143" customWidth="1"/>
    <col min="2312" max="2560" width="9" style="143"/>
    <col min="2561" max="2561" width="20.625" style="143" customWidth="1"/>
    <col min="2562" max="2567" width="12.5" style="143" customWidth="1"/>
    <col min="2568" max="2816" width="9" style="143"/>
    <col min="2817" max="2817" width="20.625" style="143" customWidth="1"/>
    <col min="2818" max="2823" width="12.5" style="143" customWidth="1"/>
    <col min="2824" max="3072" width="9" style="143"/>
    <col min="3073" max="3073" width="20.625" style="143" customWidth="1"/>
    <col min="3074" max="3079" width="12.5" style="143" customWidth="1"/>
    <col min="3080" max="3328" width="9" style="143"/>
    <col min="3329" max="3329" width="20.625" style="143" customWidth="1"/>
    <col min="3330" max="3335" width="12.5" style="143" customWidth="1"/>
    <col min="3336" max="3584" width="9" style="143"/>
    <col min="3585" max="3585" width="20.625" style="143" customWidth="1"/>
    <col min="3586" max="3591" width="12.5" style="143" customWidth="1"/>
    <col min="3592" max="3840" width="9" style="143"/>
    <col min="3841" max="3841" width="20.625" style="143" customWidth="1"/>
    <col min="3842" max="3847" width="12.5" style="143" customWidth="1"/>
    <col min="3848" max="4096" width="9" style="143"/>
    <col min="4097" max="4097" width="20.625" style="143" customWidth="1"/>
    <col min="4098" max="4103" width="12.5" style="143" customWidth="1"/>
    <col min="4104" max="4352" width="9" style="143"/>
    <col min="4353" max="4353" width="20.625" style="143" customWidth="1"/>
    <col min="4354" max="4359" width="12.5" style="143" customWidth="1"/>
    <col min="4360" max="4608" width="9" style="143"/>
    <col min="4609" max="4609" width="20.625" style="143" customWidth="1"/>
    <col min="4610" max="4615" width="12.5" style="143" customWidth="1"/>
    <col min="4616" max="4864" width="9" style="143"/>
    <col min="4865" max="4865" width="20.625" style="143" customWidth="1"/>
    <col min="4866" max="4871" width="12.5" style="143" customWidth="1"/>
    <col min="4872" max="5120" width="9" style="143"/>
    <col min="5121" max="5121" width="20.625" style="143" customWidth="1"/>
    <col min="5122" max="5127" width="12.5" style="143" customWidth="1"/>
    <col min="5128" max="5376" width="9" style="143"/>
    <col min="5377" max="5377" width="20.625" style="143" customWidth="1"/>
    <col min="5378" max="5383" width="12.5" style="143" customWidth="1"/>
    <col min="5384" max="5632" width="9" style="143"/>
    <col min="5633" max="5633" width="20.625" style="143" customWidth="1"/>
    <col min="5634" max="5639" width="12.5" style="143" customWidth="1"/>
    <col min="5640" max="5888" width="9" style="143"/>
    <col min="5889" max="5889" width="20.625" style="143" customWidth="1"/>
    <col min="5890" max="5895" width="12.5" style="143" customWidth="1"/>
    <col min="5896" max="6144" width="9" style="143"/>
    <col min="6145" max="6145" width="20.625" style="143" customWidth="1"/>
    <col min="6146" max="6151" width="12.5" style="143" customWidth="1"/>
    <col min="6152" max="6400" width="9" style="143"/>
    <col min="6401" max="6401" width="20.625" style="143" customWidth="1"/>
    <col min="6402" max="6407" width="12.5" style="143" customWidth="1"/>
    <col min="6408" max="6656" width="9" style="143"/>
    <col min="6657" max="6657" width="20.625" style="143" customWidth="1"/>
    <col min="6658" max="6663" width="12.5" style="143" customWidth="1"/>
    <col min="6664" max="6912" width="9" style="143"/>
    <col min="6913" max="6913" width="20.625" style="143" customWidth="1"/>
    <col min="6914" max="6919" width="12.5" style="143" customWidth="1"/>
    <col min="6920" max="7168" width="9" style="143"/>
    <col min="7169" max="7169" width="20.625" style="143" customWidth="1"/>
    <col min="7170" max="7175" width="12.5" style="143" customWidth="1"/>
    <col min="7176" max="7424" width="9" style="143"/>
    <col min="7425" max="7425" width="20.625" style="143" customWidth="1"/>
    <col min="7426" max="7431" width="12.5" style="143" customWidth="1"/>
    <col min="7432" max="7680" width="9" style="143"/>
    <col min="7681" max="7681" width="20.625" style="143" customWidth="1"/>
    <col min="7682" max="7687" width="12.5" style="143" customWidth="1"/>
    <col min="7688" max="7936" width="9" style="143"/>
    <col min="7937" max="7937" width="20.625" style="143" customWidth="1"/>
    <col min="7938" max="7943" width="12.5" style="143" customWidth="1"/>
    <col min="7944" max="8192" width="9" style="143"/>
    <col min="8193" max="8193" width="20.625" style="143" customWidth="1"/>
    <col min="8194" max="8199" width="12.5" style="143" customWidth="1"/>
    <col min="8200" max="8448" width="9" style="143"/>
    <col min="8449" max="8449" width="20.625" style="143" customWidth="1"/>
    <col min="8450" max="8455" width="12.5" style="143" customWidth="1"/>
    <col min="8456" max="8704" width="9" style="143"/>
    <col min="8705" max="8705" width="20.625" style="143" customWidth="1"/>
    <col min="8706" max="8711" width="12.5" style="143" customWidth="1"/>
    <col min="8712" max="8960" width="9" style="143"/>
    <col min="8961" max="8961" width="20.625" style="143" customWidth="1"/>
    <col min="8962" max="8967" width="12.5" style="143" customWidth="1"/>
    <col min="8968" max="9216" width="9" style="143"/>
    <col min="9217" max="9217" width="20.625" style="143" customWidth="1"/>
    <col min="9218" max="9223" width="12.5" style="143" customWidth="1"/>
    <col min="9224" max="9472" width="9" style="143"/>
    <col min="9473" max="9473" width="20.625" style="143" customWidth="1"/>
    <col min="9474" max="9479" width="12.5" style="143" customWidth="1"/>
    <col min="9480" max="9728" width="9" style="143"/>
    <col min="9729" max="9729" width="20.625" style="143" customWidth="1"/>
    <col min="9730" max="9735" width="12.5" style="143" customWidth="1"/>
    <col min="9736" max="9984" width="9" style="143"/>
    <col min="9985" max="9985" width="20.625" style="143" customWidth="1"/>
    <col min="9986" max="9991" width="12.5" style="143" customWidth="1"/>
    <col min="9992" max="10240" width="9" style="143"/>
    <col min="10241" max="10241" width="20.625" style="143" customWidth="1"/>
    <col min="10242" max="10247" width="12.5" style="143" customWidth="1"/>
    <col min="10248" max="10496" width="9" style="143"/>
    <col min="10497" max="10497" width="20.625" style="143" customWidth="1"/>
    <col min="10498" max="10503" width="12.5" style="143" customWidth="1"/>
    <col min="10504" max="10752" width="9" style="143"/>
    <col min="10753" max="10753" width="20.625" style="143" customWidth="1"/>
    <col min="10754" max="10759" width="12.5" style="143" customWidth="1"/>
    <col min="10760" max="11008" width="9" style="143"/>
    <col min="11009" max="11009" width="20.625" style="143" customWidth="1"/>
    <col min="11010" max="11015" width="12.5" style="143" customWidth="1"/>
    <col min="11016" max="11264" width="9" style="143"/>
    <col min="11265" max="11265" width="20.625" style="143" customWidth="1"/>
    <col min="11266" max="11271" width="12.5" style="143" customWidth="1"/>
    <col min="11272" max="11520" width="9" style="143"/>
    <col min="11521" max="11521" width="20.625" style="143" customWidth="1"/>
    <col min="11522" max="11527" width="12.5" style="143" customWidth="1"/>
    <col min="11528" max="11776" width="9" style="143"/>
    <col min="11777" max="11777" width="20.625" style="143" customWidth="1"/>
    <col min="11778" max="11783" width="12.5" style="143" customWidth="1"/>
    <col min="11784" max="12032" width="9" style="143"/>
    <col min="12033" max="12033" width="20.625" style="143" customWidth="1"/>
    <col min="12034" max="12039" width="12.5" style="143" customWidth="1"/>
    <col min="12040" max="12288" width="9" style="143"/>
    <col min="12289" max="12289" width="20.625" style="143" customWidth="1"/>
    <col min="12290" max="12295" width="12.5" style="143" customWidth="1"/>
    <col min="12296" max="12544" width="9" style="143"/>
    <col min="12545" max="12545" width="20.625" style="143" customWidth="1"/>
    <col min="12546" max="12551" width="12.5" style="143" customWidth="1"/>
    <col min="12552" max="12800" width="9" style="143"/>
    <col min="12801" max="12801" width="20.625" style="143" customWidth="1"/>
    <col min="12802" max="12807" width="12.5" style="143" customWidth="1"/>
    <col min="12808" max="13056" width="9" style="143"/>
    <col min="13057" max="13057" width="20.625" style="143" customWidth="1"/>
    <col min="13058" max="13063" width="12.5" style="143" customWidth="1"/>
    <col min="13064" max="13312" width="9" style="143"/>
    <col min="13313" max="13313" width="20.625" style="143" customWidth="1"/>
    <col min="13314" max="13319" width="12.5" style="143" customWidth="1"/>
    <col min="13320" max="13568" width="9" style="143"/>
    <col min="13569" max="13569" width="20.625" style="143" customWidth="1"/>
    <col min="13570" max="13575" width="12.5" style="143" customWidth="1"/>
    <col min="13576" max="13824" width="9" style="143"/>
    <col min="13825" max="13825" width="20.625" style="143" customWidth="1"/>
    <col min="13826" max="13831" width="12.5" style="143" customWidth="1"/>
    <col min="13832" max="14080" width="9" style="143"/>
    <col min="14081" max="14081" width="20.625" style="143" customWidth="1"/>
    <col min="14082" max="14087" width="12.5" style="143" customWidth="1"/>
    <col min="14088" max="14336" width="9" style="143"/>
    <col min="14337" max="14337" width="20.625" style="143" customWidth="1"/>
    <col min="14338" max="14343" width="12.5" style="143" customWidth="1"/>
    <col min="14344" max="14592" width="9" style="143"/>
    <col min="14593" max="14593" width="20.625" style="143" customWidth="1"/>
    <col min="14594" max="14599" width="12.5" style="143" customWidth="1"/>
    <col min="14600" max="14848" width="9" style="143"/>
    <col min="14849" max="14849" width="20.625" style="143" customWidth="1"/>
    <col min="14850" max="14855" width="12.5" style="143" customWidth="1"/>
    <col min="14856" max="15104" width="9" style="143"/>
    <col min="15105" max="15105" width="20.625" style="143" customWidth="1"/>
    <col min="15106" max="15111" width="12.5" style="143" customWidth="1"/>
    <col min="15112" max="15360" width="9" style="143"/>
    <col min="15361" max="15361" width="20.625" style="143" customWidth="1"/>
    <col min="15362" max="15367" width="12.5" style="143" customWidth="1"/>
    <col min="15368" max="15616" width="9" style="143"/>
    <col min="15617" max="15617" width="20.625" style="143" customWidth="1"/>
    <col min="15618" max="15623" width="12.5" style="143" customWidth="1"/>
    <col min="15624" max="15872" width="9" style="143"/>
    <col min="15873" max="15873" width="20.625" style="143" customWidth="1"/>
    <col min="15874" max="15879" width="12.5" style="143" customWidth="1"/>
    <col min="15880" max="16128" width="9" style="143"/>
    <col min="16129" max="16129" width="20.625" style="143" customWidth="1"/>
    <col min="16130" max="16135" width="12.5" style="143" customWidth="1"/>
    <col min="16136" max="16384" width="9" style="143"/>
  </cols>
  <sheetData>
    <row r="1" spans="1:7" ht="15.75" customHeight="1" x14ac:dyDescent="0.15">
      <c r="A1" s="528"/>
      <c r="B1" s="529"/>
      <c r="C1" s="529"/>
      <c r="D1" s="529"/>
      <c r="E1" s="529"/>
      <c r="F1" s="529"/>
      <c r="G1" s="664" t="s">
        <v>436</v>
      </c>
    </row>
    <row r="2" spans="1:7" s="109" customFormat="1" ht="22.5" customHeight="1" x14ac:dyDescent="0.15">
      <c r="A2" s="782" t="s">
        <v>754</v>
      </c>
      <c r="B2" s="499" t="s">
        <v>714</v>
      </c>
      <c r="C2" s="499"/>
      <c r="D2" s="499"/>
      <c r="E2" s="500" t="s">
        <v>715</v>
      </c>
      <c r="F2" s="500"/>
      <c r="G2" s="501"/>
    </row>
    <row r="3" spans="1:7" s="109" customFormat="1" ht="22.5" customHeight="1" x14ac:dyDescent="0.15">
      <c r="A3" s="783"/>
      <c r="B3" s="499" t="s">
        <v>716</v>
      </c>
      <c r="C3" s="499" t="s">
        <v>591</v>
      </c>
      <c r="D3" s="499" t="s">
        <v>592</v>
      </c>
      <c r="E3" s="499" t="s">
        <v>716</v>
      </c>
      <c r="F3" s="499" t="s">
        <v>591</v>
      </c>
      <c r="G3" s="499" t="s">
        <v>592</v>
      </c>
    </row>
    <row r="4" spans="1:7" s="144" customFormat="1" ht="21.75" customHeight="1" x14ac:dyDescent="0.15">
      <c r="A4" s="646" t="s">
        <v>245</v>
      </c>
      <c r="B4" s="603">
        <v>84725398</v>
      </c>
      <c r="C4" s="603">
        <v>47643293</v>
      </c>
      <c r="D4" s="603">
        <v>37082105</v>
      </c>
      <c r="E4" s="603">
        <v>80867214</v>
      </c>
      <c r="F4" s="603">
        <v>46370084</v>
      </c>
      <c r="G4" s="604">
        <v>34497130</v>
      </c>
    </row>
    <row r="5" spans="1:7" s="144" customFormat="1" ht="21.75" customHeight="1" x14ac:dyDescent="0.15">
      <c r="A5" s="645" t="s">
        <v>264</v>
      </c>
      <c r="B5" s="641">
        <v>40545085</v>
      </c>
      <c r="C5" s="641">
        <v>13219121</v>
      </c>
      <c r="D5" s="641">
        <v>27325964</v>
      </c>
      <c r="E5" s="641">
        <v>37493390</v>
      </c>
      <c r="F5" s="641">
        <v>12444432</v>
      </c>
      <c r="G5" s="643">
        <v>25048958</v>
      </c>
    </row>
    <row r="6" spans="1:7" s="144" customFormat="1" ht="21.75" customHeight="1" x14ac:dyDescent="0.15">
      <c r="A6" s="530" t="s">
        <v>265</v>
      </c>
      <c r="B6" s="503">
        <v>78680</v>
      </c>
      <c r="C6" s="503" t="s">
        <v>216</v>
      </c>
      <c r="D6" s="503">
        <v>78680</v>
      </c>
      <c r="E6" s="503">
        <v>80895</v>
      </c>
      <c r="F6" s="503" t="s">
        <v>216</v>
      </c>
      <c r="G6" s="504">
        <v>80895</v>
      </c>
    </row>
    <row r="7" spans="1:7" s="144" customFormat="1" ht="21.75" customHeight="1" x14ac:dyDescent="0.15">
      <c r="A7" s="531" t="s">
        <v>266</v>
      </c>
      <c r="B7" s="502">
        <v>708573</v>
      </c>
      <c r="C7" s="502" t="s">
        <v>216</v>
      </c>
      <c r="D7" s="502">
        <v>708573</v>
      </c>
      <c r="E7" s="502">
        <v>721428</v>
      </c>
      <c r="F7" s="502" t="s">
        <v>216</v>
      </c>
      <c r="G7" s="504">
        <v>721428</v>
      </c>
    </row>
    <row r="8" spans="1:7" s="144" customFormat="1" ht="21.75" customHeight="1" x14ac:dyDescent="0.15">
      <c r="A8" s="531" t="s">
        <v>267</v>
      </c>
      <c r="B8" s="502">
        <v>87543</v>
      </c>
      <c r="C8" s="502" t="s">
        <v>216</v>
      </c>
      <c r="D8" s="502">
        <v>87543</v>
      </c>
      <c r="E8" s="502">
        <v>90260</v>
      </c>
      <c r="F8" s="502" t="s">
        <v>216</v>
      </c>
      <c r="G8" s="504">
        <v>90260</v>
      </c>
    </row>
    <row r="9" spans="1:7" s="144" customFormat="1" ht="21.75" customHeight="1" x14ac:dyDescent="0.15">
      <c r="A9" s="531" t="s">
        <v>268</v>
      </c>
      <c r="B9" s="502">
        <v>41800</v>
      </c>
      <c r="C9" s="502" t="s">
        <v>216</v>
      </c>
      <c r="D9" s="502">
        <v>41800</v>
      </c>
      <c r="E9" s="502">
        <v>31870</v>
      </c>
      <c r="F9" s="502" t="s">
        <v>216</v>
      </c>
      <c r="G9" s="504">
        <v>31870</v>
      </c>
    </row>
    <row r="10" spans="1:7" s="144" customFormat="1" ht="21.75" customHeight="1" x14ac:dyDescent="0.15">
      <c r="A10" s="531" t="s">
        <v>269</v>
      </c>
      <c r="B10" s="502">
        <v>91349</v>
      </c>
      <c r="C10" s="502" t="s">
        <v>216</v>
      </c>
      <c r="D10" s="502">
        <v>91349</v>
      </c>
      <c r="E10" s="502">
        <v>84050</v>
      </c>
      <c r="F10" s="502" t="s">
        <v>216</v>
      </c>
      <c r="G10" s="504">
        <v>84050</v>
      </c>
    </row>
    <row r="11" spans="1:7" s="144" customFormat="1" ht="21.75" customHeight="1" x14ac:dyDescent="0.15">
      <c r="A11" s="548" t="s">
        <v>270</v>
      </c>
      <c r="B11" s="502">
        <v>6441903</v>
      </c>
      <c r="C11" s="502">
        <v>4087852</v>
      </c>
      <c r="D11" s="502">
        <v>2354051</v>
      </c>
      <c r="E11" s="502">
        <v>6100252</v>
      </c>
      <c r="F11" s="502">
        <v>3838927</v>
      </c>
      <c r="G11" s="504">
        <v>2261325</v>
      </c>
    </row>
    <row r="12" spans="1:7" s="144" customFormat="1" ht="21.75" customHeight="1" x14ac:dyDescent="0.15">
      <c r="A12" s="548" t="s">
        <v>625</v>
      </c>
      <c r="B12" s="502">
        <v>4043870</v>
      </c>
      <c r="C12" s="502">
        <v>4043193</v>
      </c>
      <c r="D12" s="502">
        <v>677</v>
      </c>
      <c r="E12" s="502">
        <v>3744649</v>
      </c>
      <c r="F12" s="502">
        <v>3739663</v>
      </c>
      <c r="G12" s="504">
        <v>4986</v>
      </c>
    </row>
    <row r="13" spans="1:7" s="144" customFormat="1" ht="21.75" customHeight="1" x14ac:dyDescent="0.15">
      <c r="A13" s="548" t="s">
        <v>626</v>
      </c>
      <c r="B13" s="502">
        <v>44659</v>
      </c>
      <c r="C13" s="502">
        <v>44659</v>
      </c>
      <c r="D13" s="502" t="s">
        <v>216</v>
      </c>
      <c r="E13" s="502">
        <v>99264</v>
      </c>
      <c r="F13" s="502">
        <v>99264</v>
      </c>
      <c r="G13" s="504" t="s">
        <v>216</v>
      </c>
    </row>
    <row r="14" spans="1:7" s="144" customFormat="1" ht="21.75" customHeight="1" x14ac:dyDescent="0.15">
      <c r="A14" s="548" t="s">
        <v>627</v>
      </c>
      <c r="B14" s="502">
        <v>2353374</v>
      </c>
      <c r="C14" s="502" t="s">
        <v>216</v>
      </c>
      <c r="D14" s="502">
        <v>2353374</v>
      </c>
      <c r="E14" s="502">
        <v>2256339</v>
      </c>
      <c r="F14" s="502" t="s">
        <v>216</v>
      </c>
      <c r="G14" s="504">
        <v>2256339</v>
      </c>
    </row>
    <row r="15" spans="1:7" s="144" customFormat="1" ht="21.75" customHeight="1" x14ac:dyDescent="0.15">
      <c r="A15" s="531" t="s">
        <v>272</v>
      </c>
      <c r="B15" s="502">
        <v>17783</v>
      </c>
      <c r="C15" s="502" t="s">
        <v>216</v>
      </c>
      <c r="D15" s="502">
        <v>17783</v>
      </c>
      <c r="E15" s="502">
        <v>19664</v>
      </c>
      <c r="F15" s="502" t="s">
        <v>216</v>
      </c>
      <c r="G15" s="504">
        <v>19664</v>
      </c>
    </row>
    <row r="16" spans="1:7" s="144" customFormat="1" ht="21.75" customHeight="1" x14ac:dyDescent="0.15">
      <c r="A16" s="531" t="s">
        <v>274</v>
      </c>
      <c r="B16" s="502">
        <v>6756500</v>
      </c>
      <c r="C16" s="502" t="s">
        <v>216</v>
      </c>
      <c r="D16" s="502">
        <v>6756500</v>
      </c>
      <c r="E16" s="502">
        <v>5886334</v>
      </c>
      <c r="F16" s="502" t="s">
        <v>216</v>
      </c>
      <c r="G16" s="504">
        <v>5886334</v>
      </c>
    </row>
    <row r="17" spans="1:7" s="144" customFormat="1" ht="21.75" customHeight="1" x14ac:dyDescent="0.15">
      <c r="A17" s="531" t="s">
        <v>275</v>
      </c>
      <c r="B17" s="502">
        <v>426488</v>
      </c>
      <c r="C17" s="502" t="s">
        <v>216</v>
      </c>
      <c r="D17" s="502">
        <v>426488</v>
      </c>
      <c r="E17" s="502">
        <v>346629</v>
      </c>
      <c r="F17" s="502" t="s">
        <v>216</v>
      </c>
      <c r="G17" s="504">
        <v>346629</v>
      </c>
    </row>
    <row r="18" spans="1:7" s="144" customFormat="1" ht="21.75" customHeight="1" x14ac:dyDescent="0.15">
      <c r="A18" s="531" t="s">
        <v>276</v>
      </c>
      <c r="B18" s="502">
        <v>10585455</v>
      </c>
      <c r="C18" s="502" t="s">
        <v>216</v>
      </c>
      <c r="D18" s="502">
        <v>10585455</v>
      </c>
      <c r="E18" s="502">
        <v>9806165</v>
      </c>
      <c r="F18" s="502" t="s">
        <v>216</v>
      </c>
      <c r="G18" s="504">
        <v>9806165</v>
      </c>
    </row>
    <row r="19" spans="1:7" s="144" customFormat="1" ht="21.75" customHeight="1" x14ac:dyDescent="0.15">
      <c r="A19" s="531" t="s">
        <v>278</v>
      </c>
      <c r="B19" s="502">
        <v>353502</v>
      </c>
      <c r="C19" s="502" t="s">
        <v>216</v>
      </c>
      <c r="D19" s="502">
        <v>353502</v>
      </c>
      <c r="E19" s="502">
        <v>346135</v>
      </c>
      <c r="F19" s="502" t="s">
        <v>216</v>
      </c>
      <c r="G19" s="504">
        <v>346135</v>
      </c>
    </row>
    <row r="20" spans="1:7" s="144" customFormat="1" ht="21.75" customHeight="1" x14ac:dyDescent="0.15">
      <c r="A20" s="531" t="s">
        <v>279</v>
      </c>
      <c r="B20" s="502">
        <v>8825582</v>
      </c>
      <c r="C20" s="502">
        <v>8694217</v>
      </c>
      <c r="D20" s="502">
        <v>131365</v>
      </c>
      <c r="E20" s="502">
        <v>8273243</v>
      </c>
      <c r="F20" s="502">
        <v>8067392</v>
      </c>
      <c r="G20" s="504">
        <v>205851</v>
      </c>
    </row>
    <row r="21" spans="1:7" s="144" customFormat="1" ht="21.75" customHeight="1" x14ac:dyDescent="0.15">
      <c r="A21" s="531" t="s">
        <v>281</v>
      </c>
      <c r="B21" s="502">
        <v>5074</v>
      </c>
      <c r="C21" s="502">
        <v>5074</v>
      </c>
      <c r="D21" s="502" t="s">
        <v>216</v>
      </c>
      <c r="E21" s="502">
        <v>146</v>
      </c>
      <c r="F21" s="502" t="s">
        <v>216</v>
      </c>
      <c r="G21" s="504">
        <v>146</v>
      </c>
    </row>
    <row r="22" spans="1:7" s="144" customFormat="1" ht="21.75" customHeight="1" x14ac:dyDescent="0.15">
      <c r="A22" s="531" t="s">
        <v>282</v>
      </c>
      <c r="B22" s="502">
        <v>245631</v>
      </c>
      <c r="C22" s="502">
        <v>146010</v>
      </c>
      <c r="D22" s="502">
        <v>99621</v>
      </c>
      <c r="E22" s="502">
        <v>299096</v>
      </c>
      <c r="F22" s="502">
        <v>217547</v>
      </c>
      <c r="G22" s="504">
        <v>81549</v>
      </c>
    </row>
    <row r="23" spans="1:7" s="144" customFormat="1" ht="21.75" customHeight="1" x14ac:dyDescent="0.15">
      <c r="A23" s="531" t="s">
        <v>283</v>
      </c>
      <c r="B23" s="502">
        <v>105163</v>
      </c>
      <c r="C23" s="502">
        <v>105163</v>
      </c>
      <c r="D23" s="502" t="s">
        <v>216</v>
      </c>
      <c r="E23" s="502">
        <v>102692</v>
      </c>
      <c r="F23" s="502">
        <v>102692</v>
      </c>
      <c r="G23" s="504" t="s">
        <v>216</v>
      </c>
    </row>
    <row r="24" spans="1:7" s="144" customFormat="1" ht="21.75" customHeight="1" x14ac:dyDescent="0.15">
      <c r="A24" s="531" t="s">
        <v>284</v>
      </c>
      <c r="B24" s="502">
        <v>10383</v>
      </c>
      <c r="C24" s="502">
        <v>10383</v>
      </c>
      <c r="D24" s="502" t="s">
        <v>216</v>
      </c>
      <c r="E24" s="502">
        <v>11493</v>
      </c>
      <c r="F24" s="502">
        <v>10843</v>
      </c>
      <c r="G24" s="504">
        <v>650</v>
      </c>
    </row>
    <row r="25" spans="1:7" s="144" customFormat="1" ht="21.75" customHeight="1" x14ac:dyDescent="0.15">
      <c r="A25" s="531" t="s">
        <v>285</v>
      </c>
      <c r="B25" s="502">
        <v>626830</v>
      </c>
      <c r="C25" s="502" t="s">
        <v>216</v>
      </c>
      <c r="D25" s="502">
        <v>626830</v>
      </c>
      <c r="E25" s="502">
        <v>617293</v>
      </c>
      <c r="F25" s="502" t="s">
        <v>216</v>
      </c>
      <c r="G25" s="504">
        <v>617293</v>
      </c>
    </row>
    <row r="26" spans="1:7" s="144" customFormat="1" ht="21.75" customHeight="1" x14ac:dyDescent="0.15">
      <c r="A26" s="531" t="s">
        <v>286</v>
      </c>
      <c r="B26" s="502">
        <v>35284</v>
      </c>
      <c r="C26" s="502">
        <v>35284</v>
      </c>
      <c r="D26" s="502" t="s">
        <v>216</v>
      </c>
      <c r="E26" s="502">
        <v>26963</v>
      </c>
      <c r="F26" s="502">
        <v>26963</v>
      </c>
      <c r="G26" s="504" t="s">
        <v>216</v>
      </c>
    </row>
    <row r="27" spans="1:7" s="144" customFormat="1" ht="21.75" customHeight="1" x14ac:dyDescent="0.15">
      <c r="A27" s="531" t="s">
        <v>287</v>
      </c>
      <c r="B27" s="502">
        <v>604830</v>
      </c>
      <c r="C27" s="502" t="s">
        <v>216</v>
      </c>
      <c r="D27" s="502">
        <v>604830</v>
      </c>
      <c r="E27" s="502">
        <v>619956</v>
      </c>
      <c r="F27" s="502" t="s">
        <v>216</v>
      </c>
      <c r="G27" s="504">
        <v>619956</v>
      </c>
    </row>
    <row r="28" spans="1:7" s="144" customFormat="1" ht="21.75" customHeight="1" x14ac:dyDescent="0.15">
      <c r="A28" s="531" t="s">
        <v>288</v>
      </c>
      <c r="B28" s="502">
        <v>1189893</v>
      </c>
      <c r="C28" s="502" t="s">
        <v>216</v>
      </c>
      <c r="D28" s="502">
        <v>1189893</v>
      </c>
      <c r="E28" s="502">
        <v>1199889</v>
      </c>
      <c r="F28" s="502" t="s">
        <v>216</v>
      </c>
      <c r="G28" s="504">
        <v>1199889</v>
      </c>
    </row>
    <row r="29" spans="1:7" s="144" customFormat="1" ht="21.75" customHeight="1" x14ac:dyDescent="0.15">
      <c r="A29" s="531" t="s">
        <v>500</v>
      </c>
      <c r="B29" s="502">
        <v>1828882</v>
      </c>
      <c r="C29" s="502" t="s">
        <v>216</v>
      </c>
      <c r="D29" s="502">
        <v>1828882</v>
      </c>
      <c r="E29" s="502">
        <v>1397270</v>
      </c>
      <c r="F29" s="502" t="s">
        <v>216</v>
      </c>
      <c r="G29" s="504">
        <v>1397270</v>
      </c>
    </row>
    <row r="30" spans="1:7" s="144" customFormat="1" ht="21.75" customHeight="1" x14ac:dyDescent="0.15">
      <c r="A30" s="531" t="s">
        <v>395</v>
      </c>
      <c r="B30" s="502">
        <v>240397</v>
      </c>
      <c r="C30" s="502">
        <v>135138</v>
      </c>
      <c r="D30" s="502">
        <v>105259</v>
      </c>
      <c r="E30" s="502">
        <v>247056</v>
      </c>
      <c r="F30" s="502">
        <v>180068</v>
      </c>
      <c r="G30" s="504">
        <v>66988</v>
      </c>
    </row>
    <row r="31" spans="1:7" s="144" customFormat="1" ht="21.75" customHeight="1" x14ac:dyDescent="0.15">
      <c r="A31" s="531" t="s">
        <v>396</v>
      </c>
      <c r="B31" s="502">
        <v>239488</v>
      </c>
      <c r="C31" s="502" t="s">
        <v>216</v>
      </c>
      <c r="D31" s="502">
        <v>239488</v>
      </c>
      <c r="E31" s="502">
        <v>209483</v>
      </c>
      <c r="F31" s="502" t="s">
        <v>216</v>
      </c>
      <c r="G31" s="504">
        <v>209483</v>
      </c>
    </row>
    <row r="32" spans="1:7" s="144" customFormat="1" ht="21.75" customHeight="1" x14ac:dyDescent="0.15">
      <c r="A32" s="531" t="s">
        <v>397</v>
      </c>
      <c r="B32" s="502">
        <v>998072</v>
      </c>
      <c r="C32" s="502" t="s">
        <v>216</v>
      </c>
      <c r="D32" s="502">
        <v>998072</v>
      </c>
      <c r="E32" s="502">
        <v>975128</v>
      </c>
      <c r="F32" s="502" t="s">
        <v>216</v>
      </c>
      <c r="G32" s="504">
        <v>975128</v>
      </c>
    </row>
    <row r="33" spans="1:7" s="144" customFormat="1" ht="21.75" customHeight="1" x14ac:dyDescent="0.15">
      <c r="A33" s="646" t="s">
        <v>305</v>
      </c>
      <c r="B33" s="603">
        <v>34924230</v>
      </c>
      <c r="C33" s="603">
        <v>33882331</v>
      </c>
      <c r="D33" s="603">
        <v>1041899</v>
      </c>
      <c r="E33" s="603">
        <v>29510341</v>
      </c>
      <c r="F33" s="603">
        <v>28271765</v>
      </c>
      <c r="G33" s="604">
        <v>1238576</v>
      </c>
    </row>
    <row r="34" spans="1:7" s="144" customFormat="1" ht="21.75" customHeight="1" x14ac:dyDescent="0.15">
      <c r="A34" s="531" t="s">
        <v>306</v>
      </c>
      <c r="B34" s="502">
        <v>2614730</v>
      </c>
      <c r="C34" s="502">
        <v>2560418</v>
      </c>
      <c r="D34" s="502">
        <v>54312</v>
      </c>
      <c r="E34" s="502">
        <v>3959790</v>
      </c>
      <c r="F34" s="502">
        <v>3866607</v>
      </c>
      <c r="G34" s="504">
        <v>93183</v>
      </c>
    </row>
    <row r="35" spans="1:7" s="144" customFormat="1" ht="21.75" customHeight="1" x14ac:dyDescent="0.15">
      <c r="A35" s="531" t="s">
        <v>292</v>
      </c>
      <c r="B35" s="502">
        <v>694331</v>
      </c>
      <c r="C35" s="502">
        <v>639881</v>
      </c>
      <c r="D35" s="502">
        <v>54450</v>
      </c>
      <c r="E35" s="502">
        <v>803204</v>
      </c>
      <c r="F35" s="502">
        <v>704708</v>
      </c>
      <c r="G35" s="504">
        <v>98496</v>
      </c>
    </row>
    <row r="36" spans="1:7" s="144" customFormat="1" ht="21.75" customHeight="1" x14ac:dyDescent="0.15">
      <c r="A36" s="531" t="s">
        <v>293</v>
      </c>
      <c r="B36" s="502">
        <v>24808358</v>
      </c>
      <c r="C36" s="502">
        <v>23880781</v>
      </c>
      <c r="D36" s="502">
        <v>927577</v>
      </c>
      <c r="E36" s="502">
        <v>24747347</v>
      </c>
      <c r="F36" s="502">
        <v>23700450</v>
      </c>
      <c r="G36" s="504">
        <v>1046897</v>
      </c>
    </row>
    <row r="37" spans="1:7" s="144" customFormat="1" ht="21.75" customHeight="1" x14ac:dyDescent="0.15">
      <c r="A37" s="531" t="s">
        <v>705</v>
      </c>
      <c r="B37" s="502">
        <v>6806811</v>
      </c>
      <c r="C37" s="502">
        <v>6801251</v>
      </c>
      <c r="D37" s="502">
        <v>5560</v>
      </c>
      <c r="E37" s="502" t="s">
        <v>216</v>
      </c>
      <c r="F37" s="502" t="s">
        <v>216</v>
      </c>
      <c r="G37" s="504" t="s">
        <v>216</v>
      </c>
    </row>
    <row r="38" spans="1:7" s="144" customFormat="1" ht="21.75" customHeight="1" x14ac:dyDescent="0.15">
      <c r="A38" s="646" t="s">
        <v>294</v>
      </c>
      <c r="B38" s="603">
        <v>9256083</v>
      </c>
      <c r="C38" s="603">
        <v>541841</v>
      </c>
      <c r="D38" s="603">
        <v>8714242</v>
      </c>
      <c r="E38" s="603">
        <v>13863483</v>
      </c>
      <c r="F38" s="603">
        <v>5653887</v>
      </c>
      <c r="G38" s="604">
        <v>8209596</v>
      </c>
    </row>
  </sheetData>
  <mergeCells count="1">
    <mergeCell ref="A2:A3"/>
  </mergeCells>
  <phoneticPr fontId="10"/>
  <pageMargins left="0.78740157480314965" right="0" top="0.59055118110236227" bottom="0.39370078740157483" header="0.39370078740157483" footer="0.19685039370078741"/>
  <pageSetup paperSize="9" orientation="portrait" r:id="rId1"/>
  <headerFooter scaleWithDoc="0" alignWithMargins="0">
    <oddHeader>&amp;L&amp;"ＭＳ Ｐゴシック,太字"&amp;14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zoomScale="130" zoomScaleNormal="130" workbookViewId="0"/>
  </sheetViews>
  <sheetFormatPr defaultColWidth="17" defaultRowHeight="12" x14ac:dyDescent="0.15"/>
  <cols>
    <col min="1" max="1" width="10.5" style="179" bestFit="1" customWidth="1"/>
    <col min="2" max="2" width="15.875" style="180" customWidth="1"/>
    <col min="3" max="3" width="10.25" style="97" bestFit="1" customWidth="1"/>
    <col min="4" max="5" width="6.75" style="97" customWidth="1"/>
    <col min="6" max="6" width="10.25" style="97" bestFit="1" customWidth="1"/>
    <col min="7" max="8" width="6.75" style="97" customWidth="1"/>
    <col min="9" max="9" width="10.25" style="97" bestFit="1" customWidth="1"/>
    <col min="10" max="11" width="6.75" style="97" customWidth="1"/>
    <col min="12" max="256" width="17" style="97"/>
    <col min="257" max="257" width="16.125" style="97" customWidth="1"/>
    <col min="258" max="258" width="19.75" style="97" bestFit="1" customWidth="1"/>
    <col min="259" max="259" width="11.125" style="97" customWidth="1"/>
    <col min="260" max="260" width="8.375" style="97" customWidth="1"/>
    <col min="261" max="261" width="6.625" style="97" customWidth="1"/>
    <col min="262" max="262" width="11.125" style="97" customWidth="1"/>
    <col min="263" max="263" width="8.375" style="97" customWidth="1"/>
    <col min="264" max="264" width="6.625" style="97" customWidth="1"/>
    <col min="265" max="265" width="11.125" style="97" customWidth="1"/>
    <col min="266" max="266" width="8.375" style="97" customWidth="1"/>
    <col min="267" max="267" width="6.625" style="97" customWidth="1"/>
    <col min="268" max="512" width="17" style="97"/>
    <col min="513" max="513" width="16.125" style="97" customWidth="1"/>
    <col min="514" max="514" width="19.75" style="97" bestFit="1" customWidth="1"/>
    <col min="515" max="515" width="11.125" style="97" customWidth="1"/>
    <col min="516" max="516" width="8.375" style="97" customWidth="1"/>
    <col min="517" max="517" width="6.625" style="97" customWidth="1"/>
    <col min="518" max="518" width="11.125" style="97" customWidth="1"/>
    <col min="519" max="519" width="8.375" style="97" customWidth="1"/>
    <col min="520" max="520" width="6.625" style="97" customWidth="1"/>
    <col min="521" max="521" width="11.125" style="97" customWidth="1"/>
    <col min="522" max="522" width="8.375" style="97" customWidth="1"/>
    <col min="523" max="523" width="6.625" style="97" customWidth="1"/>
    <col min="524" max="768" width="17" style="97"/>
    <col min="769" max="769" width="16.125" style="97" customWidth="1"/>
    <col min="770" max="770" width="19.75" style="97" bestFit="1" customWidth="1"/>
    <col min="771" max="771" width="11.125" style="97" customWidth="1"/>
    <col min="772" max="772" width="8.375" style="97" customWidth="1"/>
    <col min="773" max="773" width="6.625" style="97" customWidth="1"/>
    <col min="774" max="774" width="11.125" style="97" customWidth="1"/>
    <col min="775" max="775" width="8.375" style="97" customWidth="1"/>
    <col min="776" max="776" width="6.625" style="97" customWidth="1"/>
    <col min="777" max="777" width="11.125" style="97" customWidth="1"/>
    <col min="778" max="778" width="8.375" style="97" customWidth="1"/>
    <col min="779" max="779" width="6.625" style="97" customWidth="1"/>
    <col min="780" max="1024" width="17" style="97"/>
    <col min="1025" max="1025" width="16.125" style="97" customWidth="1"/>
    <col min="1026" max="1026" width="19.75" style="97" bestFit="1" customWidth="1"/>
    <col min="1027" max="1027" width="11.125" style="97" customWidth="1"/>
    <col min="1028" max="1028" width="8.375" style="97" customWidth="1"/>
    <col min="1029" max="1029" width="6.625" style="97" customWidth="1"/>
    <col min="1030" max="1030" width="11.125" style="97" customWidth="1"/>
    <col min="1031" max="1031" width="8.375" style="97" customWidth="1"/>
    <col min="1032" max="1032" width="6.625" style="97" customWidth="1"/>
    <col min="1033" max="1033" width="11.125" style="97" customWidth="1"/>
    <col min="1034" max="1034" width="8.375" style="97" customWidth="1"/>
    <col min="1035" max="1035" width="6.625" style="97" customWidth="1"/>
    <col min="1036" max="1280" width="17" style="97"/>
    <col min="1281" max="1281" width="16.125" style="97" customWidth="1"/>
    <col min="1282" max="1282" width="19.75" style="97" bestFit="1" customWidth="1"/>
    <col min="1283" max="1283" width="11.125" style="97" customWidth="1"/>
    <col min="1284" max="1284" width="8.375" style="97" customWidth="1"/>
    <col min="1285" max="1285" width="6.625" style="97" customWidth="1"/>
    <col min="1286" max="1286" width="11.125" style="97" customWidth="1"/>
    <col min="1287" max="1287" width="8.375" style="97" customWidth="1"/>
    <col min="1288" max="1288" width="6.625" style="97" customWidth="1"/>
    <col min="1289" max="1289" width="11.125" style="97" customWidth="1"/>
    <col min="1290" max="1290" width="8.375" style="97" customWidth="1"/>
    <col min="1291" max="1291" width="6.625" style="97" customWidth="1"/>
    <col min="1292" max="1536" width="17" style="97"/>
    <col min="1537" max="1537" width="16.125" style="97" customWidth="1"/>
    <col min="1538" max="1538" width="19.75" style="97" bestFit="1" customWidth="1"/>
    <col min="1539" max="1539" width="11.125" style="97" customWidth="1"/>
    <col min="1540" max="1540" width="8.375" style="97" customWidth="1"/>
    <col min="1541" max="1541" width="6.625" style="97" customWidth="1"/>
    <col min="1542" max="1542" width="11.125" style="97" customWidth="1"/>
    <col min="1543" max="1543" width="8.375" style="97" customWidth="1"/>
    <col min="1544" max="1544" width="6.625" style="97" customWidth="1"/>
    <col min="1545" max="1545" width="11.125" style="97" customWidth="1"/>
    <col min="1546" max="1546" width="8.375" style="97" customWidth="1"/>
    <col min="1547" max="1547" width="6.625" style="97" customWidth="1"/>
    <col min="1548" max="1792" width="17" style="97"/>
    <col min="1793" max="1793" width="16.125" style="97" customWidth="1"/>
    <col min="1794" max="1794" width="19.75" style="97" bestFit="1" customWidth="1"/>
    <col min="1795" max="1795" width="11.125" style="97" customWidth="1"/>
    <col min="1796" max="1796" width="8.375" style="97" customWidth="1"/>
    <col min="1797" max="1797" width="6.625" style="97" customWidth="1"/>
    <col min="1798" max="1798" width="11.125" style="97" customWidth="1"/>
    <col min="1799" max="1799" width="8.375" style="97" customWidth="1"/>
    <col min="1800" max="1800" width="6.625" style="97" customWidth="1"/>
    <col min="1801" max="1801" width="11.125" style="97" customWidth="1"/>
    <col min="1802" max="1802" width="8.375" style="97" customWidth="1"/>
    <col min="1803" max="1803" width="6.625" style="97" customWidth="1"/>
    <col min="1804" max="2048" width="17" style="97"/>
    <col min="2049" max="2049" width="16.125" style="97" customWidth="1"/>
    <col min="2050" max="2050" width="19.75" style="97" bestFit="1" customWidth="1"/>
    <col min="2051" max="2051" width="11.125" style="97" customWidth="1"/>
    <col min="2052" max="2052" width="8.375" style="97" customWidth="1"/>
    <col min="2053" max="2053" width="6.625" style="97" customWidth="1"/>
    <col min="2054" max="2054" width="11.125" style="97" customWidth="1"/>
    <col min="2055" max="2055" width="8.375" style="97" customWidth="1"/>
    <col min="2056" max="2056" width="6.625" style="97" customWidth="1"/>
    <col min="2057" max="2057" width="11.125" style="97" customWidth="1"/>
    <col min="2058" max="2058" width="8.375" style="97" customWidth="1"/>
    <col min="2059" max="2059" width="6.625" style="97" customWidth="1"/>
    <col min="2060" max="2304" width="17" style="97"/>
    <col min="2305" max="2305" width="16.125" style="97" customWidth="1"/>
    <col min="2306" max="2306" width="19.75" style="97" bestFit="1" customWidth="1"/>
    <col min="2307" max="2307" width="11.125" style="97" customWidth="1"/>
    <col min="2308" max="2308" width="8.375" style="97" customWidth="1"/>
    <col min="2309" max="2309" width="6.625" style="97" customWidth="1"/>
    <col min="2310" max="2310" width="11.125" style="97" customWidth="1"/>
    <col min="2311" max="2311" width="8.375" style="97" customWidth="1"/>
    <col min="2312" max="2312" width="6.625" style="97" customWidth="1"/>
    <col min="2313" max="2313" width="11.125" style="97" customWidth="1"/>
    <col min="2314" max="2314" width="8.375" style="97" customWidth="1"/>
    <col min="2315" max="2315" width="6.625" style="97" customWidth="1"/>
    <col min="2316" max="2560" width="17" style="97"/>
    <col min="2561" max="2561" width="16.125" style="97" customWidth="1"/>
    <col min="2562" max="2562" width="19.75" style="97" bestFit="1" customWidth="1"/>
    <col min="2563" max="2563" width="11.125" style="97" customWidth="1"/>
    <col min="2564" max="2564" width="8.375" style="97" customWidth="1"/>
    <col min="2565" max="2565" width="6.625" style="97" customWidth="1"/>
    <col min="2566" max="2566" width="11.125" style="97" customWidth="1"/>
    <col min="2567" max="2567" width="8.375" style="97" customWidth="1"/>
    <col min="2568" max="2568" width="6.625" style="97" customWidth="1"/>
    <col min="2569" max="2569" width="11.125" style="97" customWidth="1"/>
    <col min="2570" max="2570" width="8.375" style="97" customWidth="1"/>
    <col min="2571" max="2571" width="6.625" style="97" customWidth="1"/>
    <col min="2572" max="2816" width="17" style="97"/>
    <col min="2817" max="2817" width="16.125" style="97" customWidth="1"/>
    <col min="2818" max="2818" width="19.75" style="97" bestFit="1" customWidth="1"/>
    <col min="2819" max="2819" width="11.125" style="97" customWidth="1"/>
    <col min="2820" max="2820" width="8.375" style="97" customWidth="1"/>
    <col min="2821" max="2821" width="6.625" style="97" customWidth="1"/>
    <col min="2822" max="2822" width="11.125" style="97" customWidth="1"/>
    <col min="2823" max="2823" width="8.375" style="97" customWidth="1"/>
    <col min="2824" max="2824" width="6.625" style="97" customWidth="1"/>
    <col min="2825" max="2825" width="11.125" style="97" customWidth="1"/>
    <col min="2826" max="2826" width="8.375" style="97" customWidth="1"/>
    <col min="2827" max="2827" width="6.625" style="97" customWidth="1"/>
    <col min="2828" max="3072" width="17" style="97"/>
    <col min="3073" max="3073" width="16.125" style="97" customWidth="1"/>
    <col min="3074" max="3074" width="19.75" style="97" bestFit="1" customWidth="1"/>
    <col min="3075" max="3075" width="11.125" style="97" customWidth="1"/>
    <col min="3076" max="3076" width="8.375" style="97" customWidth="1"/>
    <col min="3077" max="3077" width="6.625" style="97" customWidth="1"/>
    <col min="3078" max="3078" width="11.125" style="97" customWidth="1"/>
    <col min="3079" max="3079" width="8.375" style="97" customWidth="1"/>
    <col min="3080" max="3080" width="6.625" style="97" customWidth="1"/>
    <col min="3081" max="3081" width="11.125" style="97" customWidth="1"/>
    <col min="3082" max="3082" width="8.375" style="97" customWidth="1"/>
    <col min="3083" max="3083" width="6.625" style="97" customWidth="1"/>
    <col min="3084" max="3328" width="17" style="97"/>
    <col min="3329" max="3329" width="16.125" style="97" customWidth="1"/>
    <col min="3330" max="3330" width="19.75" style="97" bestFit="1" customWidth="1"/>
    <col min="3331" max="3331" width="11.125" style="97" customWidth="1"/>
    <col min="3332" max="3332" width="8.375" style="97" customWidth="1"/>
    <col min="3333" max="3333" width="6.625" style="97" customWidth="1"/>
    <col min="3334" max="3334" width="11.125" style="97" customWidth="1"/>
    <col min="3335" max="3335" width="8.375" style="97" customWidth="1"/>
    <col min="3336" max="3336" width="6.625" style="97" customWidth="1"/>
    <col min="3337" max="3337" width="11.125" style="97" customWidth="1"/>
    <col min="3338" max="3338" width="8.375" style="97" customWidth="1"/>
    <col min="3339" max="3339" width="6.625" style="97" customWidth="1"/>
    <col min="3340" max="3584" width="17" style="97"/>
    <col min="3585" max="3585" width="16.125" style="97" customWidth="1"/>
    <col min="3586" max="3586" width="19.75" style="97" bestFit="1" customWidth="1"/>
    <col min="3587" max="3587" width="11.125" style="97" customWidth="1"/>
    <col min="3588" max="3588" width="8.375" style="97" customWidth="1"/>
    <col min="3589" max="3589" width="6.625" style="97" customWidth="1"/>
    <col min="3590" max="3590" width="11.125" style="97" customWidth="1"/>
    <col min="3591" max="3591" width="8.375" style="97" customWidth="1"/>
    <col min="3592" max="3592" width="6.625" style="97" customWidth="1"/>
    <col min="3593" max="3593" width="11.125" style="97" customWidth="1"/>
    <col min="3594" max="3594" width="8.375" style="97" customWidth="1"/>
    <col min="3595" max="3595" width="6.625" style="97" customWidth="1"/>
    <col min="3596" max="3840" width="17" style="97"/>
    <col min="3841" max="3841" width="16.125" style="97" customWidth="1"/>
    <col min="3842" max="3842" width="19.75" style="97" bestFit="1" customWidth="1"/>
    <col min="3843" max="3843" width="11.125" style="97" customWidth="1"/>
    <col min="3844" max="3844" width="8.375" style="97" customWidth="1"/>
    <col min="3845" max="3845" width="6.625" style="97" customWidth="1"/>
    <col min="3846" max="3846" width="11.125" style="97" customWidth="1"/>
    <col min="3847" max="3847" width="8.375" style="97" customWidth="1"/>
    <col min="3848" max="3848" width="6.625" style="97" customWidth="1"/>
    <col min="3849" max="3849" width="11.125" style="97" customWidth="1"/>
    <col min="3850" max="3850" width="8.375" style="97" customWidth="1"/>
    <col min="3851" max="3851" width="6.625" style="97" customWidth="1"/>
    <col min="3852" max="4096" width="17" style="97"/>
    <col min="4097" max="4097" width="16.125" style="97" customWidth="1"/>
    <col min="4098" max="4098" width="19.75" style="97" bestFit="1" customWidth="1"/>
    <col min="4099" max="4099" width="11.125" style="97" customWidth="1"/>
    <col min="4100" max="4100" width="8.375" style="97" customWidth="1"/>
    <col min="4101" max="4101" width="6.625" style="97" customWidth="1"/>
    <col min="4102" max="4102" width="11.125" style="97" customWidth="1"/>
    <col min="4103" max="4103" width="8.375" style="97" customWidth="1"/>
    <col min="4104" max="4104" width="6.625" style="97" customWidth="1"/>
    <col min="4105" max="4105" width="11.125" style="97" customWidth="1"/>
    <col min="4106" max="4106" width="8.375" style="97" customWidth="1"/>
    <col min="4107" max="4107" width="6.625" style="97" customWidth="1"/>
    <col min="4108" max="4352" width="17" style="97"/>
    <col min="4353" max="4353" width="16.125" style="97" customWidth="1"/>
    <col min="4354" max="4354" width="19.75" style="97" bestFit="1" customWidth="1"/>
    <col min="4355" max="4355" width="11.125" style="97" customWidth="1"/>
    <col min="4356" max="4356" width="8.375" style="97" customWidth="1"/>
    <col min="4357" max="4357" width="6.625" style="97" customWidth="1"/>
    <col min="4358" max="4358" width="11.125" style="97" customWidth="1"/>
    <col min="4359" max="4359" width="8.375" style="97" customWidth="1"/>
    <col min="4360" max="4360" width="6.625" style="97" customWidth="1"/>
    <col min="4361" max="4361" width="11.125" style="97" customWidth="1"/>
    <col min="4362" max="4362" width="8.375" style="97" customWidth="1"/>
    <col min="4363" max="4363" width="6.625" style="97" customWidth="1"/>
    <col min="4364" max="4608" width="17" style="97"/>
    <col min="4609" max="4609" width="16.125" style="97" customWidth="1"/>
    <col min="4610" max="4610" width="19.75" style="97" bestFit="1" customWidth="1"/>
    <col min="4611" max="4611" width="11.125" style="97" customWidth="1"/>
    <col min="4612" max="4612" width="8.375" style="97" customWidth="1"/>
    <col min="4613" max="4613" width="6.625" style="97" customWidth="1"/>
    <col min="4614" max="4614" width="11.125" style="97" customWidth="1"/>
    <col min="4615" max="4615" width="8.375" style="97" customWidth="1"/>
    <col min="4616" max="4616" width="6.625" style="97" customWidth="1"/>
    <col min="4617" max="4617" width="11.125" style="97" customWidth="1"/>
    <col min="4618" max="4618" width="8.375" style="97" customWidth="1"/>
    <col min="4619" max="4619" width="6.625" style="97" customWidth="1"/>
    <col min="4620" max="4864" width="17" style="97"/>
    <col min="4865" max="4865" width="16.125" style="97" customWidth="1"/>
    <col min="4866" max="4866" width="19.75" style="97" bestFit="1" customWidth="1"/>
    <col min="4867" max="4867" width="11.125" style="97" customWidth="1"/>
    <col min="4868" max="4868" width="8.375" style="97" customWidth="1"/>
    <col min="4869" max="4869" width="6.625" style="97" customWidth="1"/>
    <col min="4870" max="4870" width="11.125" style="97" customWidth="1"/>
    <col min="4871" max="4871" width="8.375" style="97" customWidth="1"/>
    <col min="4872" max="4872" width="6.625" style="97" customWidth="1"/>
    <col min="4873" max="4873" width="11.125" style="97" customWidth="1"/>
    <col min="4874" max="4874" width="8.375" style="97" customWidth="1"/>
    <col min="4875" max="4875" width="6.625" style="97" customWidth="1"/>
    <col min="4876" max="5120" width="17" style="97"/>
    <col min="5121" max="5121" width="16.125" style="97" customWidth="1"/>
    <col min="5122" max="5122" width="19.75" style="97" bestFit="1" customWidth="1"/>
    <col min="5123" max="5123" width="11.125" style="97" customWidth="1"/>
    <col min="5124" max="5124" width="8.375" style="97" customWidth="1"/>
    <col min="5125" max="5125" width="6.625" style="97" customWidth="1"/>
    <col min="5126" max="5126" width="11.125" style="97" customWidth="1"/>
    <col min="5127" max="5127" width="8.375" style="97" customWidth="1"/>
    <col min="5128" max="5128" width="6.625" style="97" customWidth="1"/>
    <col min="5129" max="5129" width="11.125" style="97" customWidth="1"/>
    <col min="5130" max="5130" width="8.375" style="97" customWidth="1"/>
    <col min="5131" max="5131" width="6.625" style="97" customWidth="1"/>
    <col min="5132" max="5376" width="17" style="97"/>
    <col min="5377" max="5377" width="16.125" style="97" customWidth="1"/>
    <col min="5378" max="5378" width="19.75" style="97" bestFit="1" customWidth="1"/>
    <col min="5379" max="5379" width="11.125" style="97" customWidth="1"/>
    <col min="5380" max="5380" width="8.375" style="97" customWidth="1"/>
    <col min="5381" max="5381" width="6.625" style="97" customWidth="1"/>
    <col min="5382" max="5382" width="11.125" style="97" customWidth="1"/>
    <col min="5383" max="5383" width="8.375" style="97" customWidth="1"/>
    <col min="5384" max="5384" width="6.625" style="97" customWidth="1"/>
    <col min="5385" max="5385" width="11.125" style="97" customWidth="1"/>
    <col min="5386" max="5386" width="8.375" style="97" customWidth="1"/>
    <col min="5387" max="5387" width="6.625" style="97" customWidth="1"/>
    <col min="5388" max="5632" width="17" style="97"/>
    <col min="5633" max="5633" width="16.125" style="97" customWidth="1"/>
    <col min="5634" max="5634" width="19.75" style="97" bestFit="1" customWidth="1"/>
    <col min="5635" max="5635" width="11.125" style="97" customWidth="1"/>
    <col min="5636" max="5636" width="8.375" style="97" customWidth="1"/>
    <col min="5637" max="5637" width="6.625" style="97" customWidth="1"/>
    <col min="5638" max="5638" width="11.125" style="97" customWidth="1"/>
    <col min="5639" max="5639" width="8.375" style="97" customWidth="1"/>
    <col min="5640" max="5640" width="6.625" style="97" customWidth="1"/>
    <col min="5641" max="5641" width="11.125" style="97" customWidth="1"/>
    <col min="5642" max="5642" width="8.375" style="97" customWidth="1"/>
    <col min="5643" max="5643" width="6.625" style="97" customWidth="1"/>
    <col min="5644" max="5888" width="17" style="97"/>
    <col min="5889" max="5889" width="16.125" style="97" customWidth="1"/>
    <col min="5890" max="5890" width="19.75" style="97" bestFit="1" customWidth="1"/>
    <col min="5891" max="5891" width="11.125" style="97" customWidth="1"/>
    <col min="5892" max="5892" width="8.375" style="97" customWidth="1"/>
    <col min="5893" max="5893" width="6.625" style="97" customWidth="1"/>
    <col min="5894" max="5894" width="11.125" style="97" customWidth="1"/>
    <col min="5895" max="5895" width="8.375" style="97" customWidth="1"/>
    <col min="5896" max="5896" width="6.625" style="97" customWidth="1"/>
    <col min="5897" max="5897" width="11.125" style="97" customWidth="1"/>
    <col min="5898" max="5898" width="8.375" style="97" customWidth="1"/>
    <col min="5899" max="5899" width="6.625" style="97" customWidth="1"/>
    <col min="5900" max="6144" width="17" style="97"/>
    <col min="6145" max="6145" width="16.125" style="97" customWidth="1"/>
    <col min="6146" max="6146" width="19.75" style="97" bestFit="1" customWidth="1"/>
    <col min="6147" max="6147" width="11.125" style="97" customWidth="1"/>
    <col min="6148" max="6148" width="8.375" style="97" customWidth="1"/>
    <col min="6149" max="6149" width="6.625" style="97" customWidth="1"/>
    <col min="6150" max="6150" width="11.125" style="97" customWidth="1"/>
    <col min="6151" max="6151" width="8.375" style="97" customWidth="1"/>
    <col min="6152" max="6152" width="6.625" style="97" customWidth="1"/>
    <col min="6153" max="6153" width="11.125" style="97" customWidth="1"/>
    <col min="6154" max="6154" width="8.375" style="97" customWidth="1"/>
    <col min="6155" max="6155" width="6.625" style="97" customWidth="1"/>
    <col min="6156" max="6400" width="17" style="97"/>
    <col min="6401" max="6401" width="16.125" style="97" customWidth="1"/>
    <col min="6402" max="6402" width="19.75" style="97" bestFit="1" customWidth="1"/>
    <col min="6403" max="6403" width="11.125" style="97" customWidth="1"/>
    <col min="6404" max="6404" width="8.375" style="97" customWidth="1"/>
    <col min="6405" max="6405" width="6.625" style="97" customWidth="1"/>
    <col min="6406" max="6406" width="11.125" style="97" customWidth="1"/>
    <col min="6407" max="6407" width="8.375" style="97" customWidth="1"/>
    <col min="6408" max="6408" width="6.625" style="97" customWidth="1"/>
    <col min="6409" max="6409" width="11.125" style="97" customWidth="1"/>
    <col min="6410" max="6410" width="8.375" style="97" customWidth="1"/>
    <col min="6411" max="6411" width="6.625" style="97" customWidth="1"/>
    <col min="6412" max="6656" width="17" style="97"/>
    <col min="6657" max="6657" width="16.125" style="97" customWidth="1"/>
    <col min="6658" max="6658" width="19.75" style="97" bestFit="1" customWidth="1"/>
    <col min="6659" max="6659" width="11.125" style="97" customWidth="1"/>
    <col min="6660" max="6660" width="8.375" style="97" customWidth="1"/>
    <col min="6661" max="6661" width="6.625" style="97" customWidth="1"/>
    <col min="6662" max="6662" width="11.125" style="97" customWidth="1"/>
    <col min="6663" max="6663" width="8.375" style="97" customWidth="1"/>
    <col min="6664" max="6664" width="6.625" style="97" customWidth="1"/>
    <col min="6665" max="6665" width="11.125" style="97" customWidth="1"/>
    <col min="6666" max="6666" width="8.375" style="97" customWidth="1"/>
    <col min="6667" max="6667" width="6.625" style="97" customWidth="1"/>
    <col min="6668" max="6912" width="17" style="97"/>
    <col min="6913" max="6913" width="16.125" style="97" customWidth="1"/>
    <col min="6914" max="6914" width="19.75" style="97" bestFit="1" customWidth="1"/>
    <col min="6915" max="6915" width="11.125" style="97" customWidth="1"/>
    <col min="6916" max="6916" width="8.375" style="97" customWidth="1"/>
    <col min="6917" max="6917" width="6.625" style="97" customWidth="1"/>
    <col min="6918" max="6918" width="11.125" style="97" customWidth="1"/>
    <col min="6919" max="6919" width="8.375" style="97" customWidth="1"/>
    <col min="6920" max="6920" width="6.625" style="97" customWidth="1"/>
    <col min="6921" max="6921" width="11.125" style="97" customWidth="1"/>
    <col min="6922" max="6922" width="8.375" style="97" customWidth="1"/>
    <col min="6923" max="6923" width="6.625" style="97" customWidth="1"/>
    <col min="6924" max="7168" width="17" style="97"/>
    <col min="7169" max="7169" width="16.125" style="97" customWidth="1"/>
    <col min="7170" max="7170" width="19.75" style="97" bestFit="1" customWidth="1"/>
    <col min="7171" max="7171" width="11.125" style="97" customWidth="1"/>
    <col min="7172" max="7172" width="8.375" style="97" customWidth="1"/>
    <col min="7173" max="7173" width="6.625" style="97" customWidth="1"/>
    <col min="7174" max="7174" width="11.125" style="97" customWidth="1"/>
    <col min="7175" max="7175" width="8.375" style="97" customWidth="1"/>
    <col min="7176" max="7176" width="6.625" style="97" customWidth="1"/>
    <col min="7177" max="7177" width="11.125" style="97" customWidth="1"/>
    <col min="7178" max="7178" width="8.375" style="97" customWidth="1"/>
    <col min="7179" max="7179" width="6.625" style="97" customWidth="1"/>
    <col min="7180" max="7424" width="17" style="97"/>
    <col min="7425" max="7425" width="16.125" style="97" customWidth="1"/>
    <col min="7426" max="7426" width="19.75" style="97" bestFit="1" customWidth="1"/>
    <col min="7427" max="7427" width="11.125" style="97" customWidth="1"/>
    <col min="7428" max="7428" width="8.375" style="97" customWidth="1"/>
    <col min="7429" max="7429" width="6.625" style="97" customWidth="1"/>
    <col min="7430" max="7430" width="11.125" style="97" customWidth="1"/>
    <col min="7431" max="7431" width="8.375" style="97" customWidth="1"/>
    <col min="7432" max="7432" width="6.625" style="97" customWidth="1"/>
    <col min="7433" max="7433" width="11.125" style="97" customWidth="1"/>
    <col min="7434" max="7434" width="8.375" style="97" customWidth="1"/>
    <col min="7435" max="7435" width="6.625" style="97" customWidth="1"/>
    <col min="7436" max="7680" width="17" style="97"/>
    <col min="7681" max="7681" width="16.125" style="97" customWidth="1"/>
    <col min="7682" max="7682" width="19.75" style="97" bestFit="1" customWidth="1"/>
    <col min="7683" max="7683" width="11.125" style="97" customWidth="1"/>
    <col min="7684" max="7684" width="8.375" style="97" customWidth="1"/>
    <col min="7685" max="7685" width="6.625" style="97" customWidth="1"/>
    <col min="7686" max="7686" width="11.125" style="97" customWidth="1"/>
    <col min="7687" max="7687" width="8.375" style="97" customWidth="1"/>
    <col min="7688" max="7688" width="6.625" style="97" customWidth="1"/>
    <col min="7689" max="7689" width="11.125" style="97" customWidth="1"/>
    <col min="7690" max="7690" width="8.375" style="97" customWidth="1"/>
    <col min="7691" max="7691" width="6.625" style="97" customWidth="1"/>
    <col min="7692" max="7936" width="17" style="97"/>
    <col min="7937" max="7937" width="16.125" style="97" customWidth="1"/>
    <col min="7938" max="7938" width="19.75" style="97" bestFit="1" customWidth="1"/>
    <col min="7939" max="7939" width="11.125" style="97" customWidth="1"/>
    <col min="7940" max="7940" width="8.375" style="97" customWidth="1"/>
    <col min="7941" max="7941" width="6.625" style="97" customWidth="1"/>
    <col min="7942" max="7942" width="11.125" style="97" customWidth="1"/>
    <col min="7943" max="7943" width="8.375" style="97" customWidth="1"/>
    <col min="7944" max="7944" width="6.625" style="97" customWidth="1"/>
    <col min="7945" max="7945" width="11.125" style="97" customWidth="1"/>
    <col min="7946" max="7946" width="8.375" style="97" customWidth="1"/>
    <col min="7947" max="7947" width="6.625" style="97" customWidth="1"/>
    <col min="7948" max="8192" width="17" style="97"/>
    <col min="8193" max="8193" width="16.125" style="97" customWidth="1"/>
    <col min="8194" max="8194" width="19.75" style="97" bestFit="1" customWidth="1"/>
    <col min="8195" max="8195" width="11.125" style="97" customWidth="1"/>
    <col min="8196" max="8196" width="8.375" style="97" customWidth="1"/>
    <col min="8197" max="8197" width="6.625" style="97" customWidth="1"/>
    <col min="8198" max="8198" width="11.125" style="97" customWidth="1"/>
    <col min="8199" max="8199" width="8.375" style="97" customWidth="1"/>
    <col min="8200" max="8200" width="6.625" style="97" customWidth="1"/>
    <col min="8201" max="8201" width="11.125" style="97" customWidth="1"/>
    <col min="8202" max="8202" width="8.375" style="97" customWidth="1"/>
    <col min="8203" max="8203" width="6.625" style="97" customWidth="1"/>
    <col min="8204" max="8448" width="17" style="97"/>
    <col min="8449" max="8449" width="16.125" style="97" customWidth="1"/>
    <col min="8450" max="8450" width="19.75" style="97" bestFit="1" customWidth="1"/>
    <col min="8451" max="8451" width="11.125" style="97" customWidth="1"/>
    <col min="8452" max="8452" width="8.375" style="97" customWidth="1"/>
    <col min="8453" max="8453" width="6.625" style="97" customWidth="1"/>
    <col min="8454" max="8454" width="11.125" style="97" customWidth="1"/>
    <col min="8455" max="8455" width="8.375" style="97" customWidth="1"/>
    <col min="8456" max="8456" width="6.625" style="97" customWidth="1"/>
    <col min="8457" max="8457" width="11.125" style="97" customWidth="1"/>
    <col min="8458" max="8458" width="8.375" style="97" customWidth="1"/>
    <col min="8459" max="8459" width="6.625" style="97" customWidth="1"/>
    <col min="8460" max="8704" width="17" style="97"/>
    <col min="8705" max="8705" width="16.125" style="97" customWidth="1"/>
    <col min="8706" max="8706" width="19.75" style="97" bestFit="1" customWidth="1"/>
    <col min="8707" max="8707" width="11.125" style="97" customWidth="1"/>
    <col min="8708" max="8708" width="8.375" style="97" customWidth="1"/>
    <col min="8709" max="8709" width="6.625" style="97" customWidth="1"/>
    <col min="8710" max="8710" width="11.125" style="97" customWidth="1"/>
    <col min="8711" max="8711" width="8.375" style="97" customWidth="1"/>
    <col min="8712" max="8712" width="6.625" style="97" customWidth="1"/>
    <col min="8713" max="8713" width="11.125" style="97" customWidth="1"/>
    <col min="8714" max="8714" width="8.375" style="97" customWidth="1"/>
    <col min="8715" max="8715" width="6.625" style="97" customWidth="1"/>
    <col min="8716" max="8960" width="17" style="97"/>
    <col min="8961" max="8961" width="16.125" style="97" customWidth="1"/>
    <col min="8962" max="8962" width="19.75" style="97" bestFit="1" customWidth="1"/>
    <col min="8963" max="8963" width="11.125" style="97" customWidth="1"/>
    <col min="8964" max="8964" width="8.375" style="97" customWidth="1"/>
    <col min="8965" max="8965" width="6.625" style="97" customWidth="1"/>
    <col min="8966" max="8966" width="11.125" style="97" customWidth="1"/>
    <col min="8967" max="8967" width="8.375" style="97" customWidth="1"/>
    <col min="8968" max="8968" width="6.625" style="97" customWidth="1"/>
    <col min="8969" max="8969" width="11.125" style="97" customWidth="1"/>
    <col min="8970" max="8970" width="8.375" style="97" customWidth="1"/>
    <col min="8971" max="8971" width="6.625" style="97" customWidth="1"/>
    <col min="8972" max="9216" width="17" style="97"/>
    <col min="9217" max="9217" width="16.125" style="97" customWidth="1"/>
    <col min="9218" max="9218" width="19.75" style="97" bestFit="1" customWidth="1"/>
    <col min="9219" max="9219" width="11.125" style="97" customWidth="1"/>
    <col min="9220" max="9220" width="8.375" style="97" customWidth="1"/>
    <col min="9221" max="9221" width="6.625" style="97" customWidth="1"/>
    <col min="9222" max="9222" width="11.125" style="97" customWidth="1"/>
    <col min="9223" max="9223" width="8.375" style="97" customWidth="1"/>
    <col min="9224" max="9224" width="6.625" style="97" customWidth="1"/>
    <col min="9225" max="9225" width="11.125" style="97" customWidth="1"/>
    <col min="9226" max="9226" width="8.375" style="97" customWidth="1"/>
    <col min="9227" max="9227" width="6.625" style="97" customWidth="1"/>
    <col min="9228" max="9472" width="17" style="97"/>
    <col min="9473" max="9473" width="16.125" style="97" customWidth="1"/>
    <col min="9474" max="9474" width="19.75" style="97" bestFit="1" customWidth="1"/>
    <col min="9475" max="9475" width="11.125" style="97" customWidth="1"/>
    <col min="9476" max="9476" width="8.375" style="97" customWidth="1"/>
    <col min="9477" max="9477" width="6.625" style="97" customWidth="1"/>
    <col min="9478" max="9478" width="11.125" style="97" customWidth="1"/>
    <col min="9479" max="9479" width="8.375" style="97" customWidth="1"/>
    <col min="9480" max="9480" width="6.625" style="97" customWidth="1"/>
    <col min="9481" max="9481" width="11.125" style="97" customWidth="1"/>
    <col min="9482" max="9482" width="8.375" style="97" customWidth="1"/>
    <col min="9483" max="9483" width="6.625" style="97" customWidth="1"/>
    <col min="9484" max="9728" width="17" style="97"/>
    <col min="9729" max="9729" width="16.125" style="97" customWidth="1"/>
    <col min="9730" max="9730" width="19.75" style="97" bestFit="1" customWidth="1"/>
    <col min="9731" max="9731" width="11.125" style="97" customWidth="1"/>
    <col min="9732" max="9732" width="8.375" style="97" customWidth="1"/>
    <col min="9733" max="9733" width="6.625" style="97" customWidth="1"/>
    <col min="9734" max="9734" width="11.125" style="97" customWidth="1"/>
    <col min="9735" max="9735" width="8.375" style="97" customWidth="1"/>
    <col min="9736" max="9736" width="6.625" style="97" customWidth="1"/>
    <col min="9737" max="9737" width="11.125" style="97" customWidth="1"/>
    <col min="9738" max="9738" width="8.375" style="97" customWidth="1"/>
    <col min="9739" max="9739" width="6.625" style="97" customWidth="1"/>
    <col min="9740" max="9984" width="17" style="97"/>
    <col min="9985" max="9985" width="16.125" style="97" customWidth="1"/>
    <col min="9986" max="9986" width="19.75" style="97" bestFit="1" customWidth="1"/>
    <col min="9987" max="9987" width="11.125" style="97" customWidth="1"/>
    <col min="9988" max="9988" width="8.375" style="97" customWidth="1"/>
    <col min="9989" max="9989" width="6.625" style="97" customWidth="1"/>
    <col min="9990" max="9990" width="11.125" style="97" customWidth="1"/>
    <col min="9991" max="9991" width="8.375" style="97" customWidth="1"/>
    <col min="9992" max="9992" width="6.625" style="97" customWidth="1"/>
    <col min="9993" max="9993" width="11.125" style="97" customWidth="1"/>
    <col min="9994" max="9994" width="8.375" style="97" customWidth="1"/>
    <col min="9995" max="9995" width="6.625" style="97" customWidth="1"/>
    <col min="9996" max="10240" width="17" style="97"/>
    <col min="10241" max="10241" width="16.125" style="97" customWidth="1"/>
    <col min="10242" max="10242" width="19.75" style="97" bestFit="1" customWidth="1"/>
    <col min="10243" max="10243" width="11.125" style="97" customWidth="1"/>
    <col min="10244" max="10244" width="8.375" style="97" customWidth="1"/>
    <col min="10245" max="10245" width="6.625" style="97" customWidth="1"/>
    <col min="10246" max="10246" width="11.125" style="97" customWidth="1"/>
    <col min="10247" max="10247" width="8.375" style="97" customWidth="1"/>
    <col min="10248" max="10248" width="6.625" style="97" customWidth="1"/>
    <col min="10249" max="10249" width="11.125" style="97" customWidth="1"/>
    <col min="10250" max="10250" width="8.375" style="97" customWidth="1"/>
    <col min="10251" max="10251" width="6.625" style="97" customWidth="1"/>
    <col min="10252" max="10496" width="17" style="97"/>
    <col min="10497" max="10497" width="16.125" style="97" customWidth="1"/>
    <col min="10498" max="10498" width="19.75" style="97" bestFit="1" customWidth="1"/>
    <col min="10499" max="10499" width="11.125" style="97" customWidth="1"/>
    <col min="10500" max="10500" width="8.375" style="97" customWidth="1"/>
    <col min="10501" max="10501" width="6.625" style="97" customWidth="1"/>
    <col min="10502" max="10502" width="11.125" style="97" customWidth="1"/>
    <col min="10503" max="10503" width="8.375" style="97" customWidth="1"/>
    <col min="10504" max="10504" width="6.625" style="97" customWidth="1"/>
    <col min="10505" max="10505" width="11.125" style="97" customWidth="1"/>
    <col min="10506" max="10506" width="8.375" style="97" customWidth="1"/>
    <col min="10507" max="10507" width="6.625" style="97" customWidth="1"/>
    <col min="10508" max="10752" width="17" style="97"/>
    <col min="10753" max="10753" width="16.125" style="97" customWidth="1"/>
    <col min="10754" max="10754" width="19.75" style="97" bestFit="1" customWidth="1"/>
    <col min="10755" max="10755" width="11.125" style="97" customWidth="1"/>
    <col min="10756" max="10756" width="8.375" style="97" customWidth="1"/>
    <col min="10757" max="10757" width="6.625" style="97" customWidth="1"/>
    <col min="10758" max="10758" width="11.125" style="97" customWidth="1"/>
    <col min="10759" max="10759" width="8.375" style="97" customWidth="1"/>
    <col min="10760" max="10760" width="6.625" style="97" customWidth="1"/>
    <col min="10761" max="10761" width="11.125" style="97" customWidth="1"/>
    <col min="10762" max="10762" width="8.375" style="97" customWidth="1"/>
    <col min="10763" max="10763" width="6.625" style="97" customWidth="1"/>
    <col min="10764" max="11008" width="17" style="97"/>
    <col min="11009" max="11009" width="16.125" style="97" customWidth="1"/>
    <col min="11010" max="11010" width="19.75" style="97" bestFit="1" customWidth="1"/>
    <col min="11011" max="11011" width="11.125" style="97" customWidth="1"/>
    <col min="11012" max="11012" width="8.375" style="97" customWidth="1"/>
    <col min="11013" max="11013" width="6.625" style="97" customWidth="1"/>
    <col min="11014" max="11014" width="11.125" style="97" customWidth="1"/>
    <col min="11015" max="11015" width="8.375" style="97" customWidth="1"/>
    <col min="11016" max="11016" width="6.625" style="97" customWidth="1"/>
    <col min="11017" max="11017" width="11.125" style="97" customWidth="1"/>
    <col min="11018" max="11018" width="8.375" style="97" customWidth="1"/>
    <col min="11019" max="11019" width="6.625" style="97" customWidth="1"/>
    <col min="11020" max="11264" width="17" style="97"/>
    <col min="11265" max="11265" width="16.125" style="97" customWidth="1"/>
    <col min="11266" max="11266" width="19.75" style="97" bestFit="1" customWidth="1"/>
    <col min="11267" max="11267" width="11.125" style="97" customWidth="1"/>
    <col min="11268" max="11268" width="8.375" style="97" customWidth="1"/>
    <col min="11269" max="11269" width="6.625" style="97" customWidth="1"/>
    <col min="11270" max="11270" width="11.125" style="97" customWidth="1"/>
    <col min="11271" max="11271" width="8.375" style="97" customWidth="1"/>
    <col min="11272" max="11272" width="6.625" style="97" customWidth="1"/>
    <col min="11273" max="11273" width="11.125" style="97" customWidth="1"/>
    <col min="11274" max="11274" width="8.375" style="97" customWidth="1"/>
    <col min="11275" max="11275" width="6.625" style="97" customWidth="1"/>
    <col min="11276" max="11520" width="17" style="97"/>
    <col min="11521" max="11521" width="16.125" style="97" customWidth="1"/>
    <col min="11522" max="11522" width="19.75" style="97" bestFit="1" customWidth="1"/>
    <col min="11523" max="11523" width="11.125" style="97" customWidth="1"/>
    <col min="11524" max="11524" width="8.375" style="97" customWidth="1"/>
    <col min="11525" max="11525" width="6.625" style="97" customWidth="1"/>
    <col min="11526" max="11526" width="11.125" style="97" customWidth="1"/>
    <col min="11527" max="11527" width="8.375" style="97" customWidth="1"/>
    <col min="11528" max="11528" width="6.625" style="97" customWidth="1"/>
    <col min="11529" max="11529" width="11.125" style="97" customWidth="1"/>
    <col min="11530" max="11530" width="8.375" style="97" customWidth="1"/>
    <col min="11531" max="11531" width="6.625" style="97" customWidth="1"/>
    <col min="11532" max="11776" width="17" style="97"/>
    <col min="11777" max="11777" width="16.125" style="97" customWidth="1"/>
    <col min="11778" max="11778" width="19.75" style="97" bestFit="1" customWidth="1"/>
    <col min="11779" max="11779" width="11.125" style="97" customWidth="1"/>
    <col min="11780" max="11780" width="8.375" style="97" customWidth="1"/>
    <col min="11781" max="11781" width="6.625" style="97" customWidth="1"/>
    <col min="11782" max="11782" width="11.125" style="97" customWidth="1"/>
    <col min="11783" max="11783" width="8.375" style="97" customWidth="1"/>
    <col min="11784" max="11784" width="6.625" style="97" customWidth="1"/>
    <col min="11785" max="11785" width="11.125" style="97" customWidth="1"/>
    <col min="11786" max="11786" width="8.375" style="97" customWidth="1"/>
    <col min="11787" max="11787" width="6.625" style="97" customWidth="1"/>
    <col min="11788" max="12032" width="17" style="97"/>
    <col min="12033" max="12033" width="16.125" style="97" customWidth="1"/>
    <col min="12034" max="12034" width="19.75" style="97" bestFit="1" customWidth="1"/>
    <col min="12035" max="12035" width="11.125" style="97" customWidth="1"/>
    <col min="12036" max="12036" width="8.375" style="97" customWidth="1"/>
    <col min="12037" max="12037" width="6.625" style="97" customWidth="1"/>
    <col min="12038" max="12038" width="11.125" style="97" customWidth="1"/>
    <col min="12039" max="12039" width="8.375" style="97" customWidth="1"/>
    <col min="12040" max="12040" width="6.625" style="97" customWidth="1"/>
    <col min="12041" max="12041" width="11.125" style="97" customWidth="1"/>
    <col min="12042" max="12042" width="8.375" style="97" customWidth="1"/>
    <col min="12043" max="12043" width="6.625" style="97" customWidth="1"/>
    <col min="12044" max="12288" width="17" style="97"/>
    <col min="12289" max="12289" width="16.125" style="97" customWidth="1"/>
    <col min="12290" max="12290" width="19.75" style="97" bestFit="1" customWidth="1"/>
    <col min="12291" max="12291" width="11.125" style="97" customWidth="1"/>
    <col min="12292" max="12292" width="8.375" style="97" customWidth="1"/>
    <col min="12293" max="12293" width="6.625" style="97" customWidth="1"/>
    <col min="12294" max="12294" width="11.125" style="97" customWidth="1"/>
    <col min="12295" max="12295" width="8.375" style="97" customWidth="1"/>
    <col min="12296" max="12296" width="6.625" style="97" customWidth="1"/>
    <col min="12297" max="12297" width="11.125" style="97" customWidth="1"/>
    <col min="12298" max="12298" width="8.375" style="97" customWidth="1"/>
    <col min="12299" max="12299" width="6.625" style="97" customWidth="1"/>
    <col min="12300" max="12544" width="17" style="97"/>
    <col min="12545" max="12545" width="16.125" style="97" customWidth="1"/>
    <col min="12546" max="12546" width="19.75" style="97" bestFit="1" customWidth="1"/>
    <col min="12547" max="12547" width="11.125" style="97" customWidth="1"/>
    <col min="12548" max="12548" width="8.375" style="97" customWidth="1"/>
    <col min="12549" max="12549" width="6.625" style="97" customWidth="1"/>
    <col min="12550" max="12550" width="11.125" style="97" customWidth="1"/>
    <col min="12551" max="12551" width="8.375" style="97" customWidth="1"/>
    <col min="12552" max="12552" width="6.625" style="97" customWidth="1"/>
    <col min="12553" max="12553" width="11.125" style="97" customWidth="1"/>
    <col min="12554" max="12554" width="8.375" style="97" customWidth="1"/>
    <col min="12555" max="12555" width="6.625" style="97" customWidth="1"/>
    <col min="12556" max="12800" width="17" style="97"/>
    <col min="12801" max="12801" width="16.125" style="97" customWidth="1"/>
    <col min="12802" max="12802" width="19.75" style="97" bestFit="1" customWidth="1"/>
    <col min="12803" max="12803" width="11.125" style="97" customWidth="1"/>
    <col min="12804" max="12804" width="8.375" style="97" customWidth="1"/>
    <col min="12805" max="12805" width="6.625" style="97" customWidth="1"/>
    <col min="12806" max="12806" width="11.125" style="97" customWidth="1"/>
    <col min="12807" max="12807" width="8.375" style="97" customWidth="1"/>
    <col min="12808" max="12808" width="6.625" style="97" customWidth="1"/>
    <col min="12809" max="12809" width="11.125" style="97" customWidth="1"/>
    <col min="12810" max="12810" width="8.375" style="97" customWidth="1"/>
    <col min="12811" max="12811" width="6.625" style="97" customWidth="1"/>
    <col min="12812" max="13056" width="17" style="97"/>
    <col min="13057" max="13057" width="16.125" style="97" customWidth="1"/>
    <col min="13058" max="13058" width="19.75" style="97" bestFit="1" customWidth="1"/>
    <col min="13059" max="13059" width="11.125" style="97" customWidth="1"/>
    <col min="13060" max="13060" width="8.375" style="97" customWidth="1"/>
    <col min="13061" max="13061" width="6.625" style="97" customWidth="1"/>
    <col min="13062" max="13062" width="11.125" style="97" customWidth="1"/>
    <col min="13063" max="13063" width="8.375" style="97" customWidth="1"/>
    <col min="13064" max="13064" width="6.625" style="97" customWidth="1"/>
    <col min="13065" max="13065" width="11.125" style="97" customWidth="1"/>
    <col min="13066" max="13066" width="8.375" style="97" customWidth="1"/>
    <col min="13067" max="13067" width="6.625" style="97" customWidth="1"/>
    <col min="13068" max="13312" width="17" style="97"/>
    <col min="13313" max="13313" width="16.125" style="97" customWidth="1"/>
    <col min="13314" max="13314" width="19.75" style="97" bestFit="1" customWidth="1"/>
    <col min="13315" max="13315" width="11.125" style="97" customWidth="1"/>
    <col min="13316" max="13316" width="8.375" style="97" customWidth="1"/>
    <col min="13317" max="13317" width="6.625" style="97" customWidth="1"/>
    <col min="13318" max="13318" width="11.125" style="97" customWidth="1"/>
    <col min="13319" max="13319" width="8.375" style="97" customWidth="1"/>
    <col min="13320" max="13320" width="6.625" style="97" customWidth="1"/>
    <col min="13321" max="13321" width="11.125" style="97" customWidth="1"/>
    <col min="13322" max="13322" width="8.375" style="97" customWidth="1"/>
    <col min="13323" max="13323" width="6.625" style="97" customWidth="1"/>
    <col min="13324" max="13568" width="17" style="97"/>
    <col min="13569" max="13569" width="16.125" style="97" customWidth="1"/>
    <col min="13570" max="13570" width="19.75" style="97" bestFit="1" customWidth="1"/>
    <col min="13571" max="13571" width="11.125" style="97" customWidth="1"/>
    <col min="13572" max="13572" width="8.375" style="97" customWidth="1"/>
    <col min="13573" max="13573" width="6.625" style="97" customWidth="1"/>
    <col min="13574" max="13574" width="11.125" style="97" customWidth="1"/>
    <col min="13575" max="13575" width="8.375" style="97" customWidth="1"/>
    <col min="13576" max="13576" width="6.625" style="97" customWidth="1"/>
    <col min="13577" max="13577" width="11.125" style="97" customWidth="1"/>
    <col min="13578" max="13578" width="8.375" style="97" customWidth="1"/>
    <col min="13579" max="13579" width="6.625" style="97" customWidth="1"/>
    <col min="13580" max="13824" width="17" style="97"/>
    <col min="13825" max="13825" width="16.125" style="97" customWidth="1"/>
    <col min="13826" max="13826" width="19.75" style="97" bestFit="1" customWidth="1"/>
    <col min="13827" max="13827" width="11.125" style="97" customWidth="1"/>
    <col min="13828" max="13828" width="8.375" style="97" customWidth="1"/>
    <col min="13829" max="13829" width="6.625" style="97" customWidth="1"/>
    <col min="13830" max="13830" width="11.125" style="97" customWidth="1"/>
    <col min="13831" max="13831" width="8.375" style="97" customWidth="1"/>
    <col min="13832" max="13832" width="6.625" style="97" customWidth="1"/>
    <col min="13833" max="13833" width="11.125" style="97" customWidth="1"/>
    <col min="13834" max="13834" width="8.375" style="97" customWidth="1"/>
    <col min="13835" max="13835" width="6.625" style="97" customWidth="1"/>
    <col min="13836" max="14080" width="17" style="97"/>
    <col min="14081" max="14081" width="16.125" style="97" customWidth="1"/>
    <col min="14082" max="14082" width="19.75" style="97" bestFit="1" customWidth="1"/>
    <col min="14083" max="14083" width="11.125" style="97" customWidth="1"/>
    <col min="14084" max="14084" width="8.375" style="97" customWidth="1"/>
    <col min="14085" max="14085" width="6.625" style="97" customWidth="1"/>
    <col min="14086" max="14086" width="11.125" style="97" customWidth="1"/>
    <col min="14087" max="14087" width="8.375" style="97" customWidth="1"/>
    <col min="14088" max="14088" width="6.625" style="97" customWidth="1"/>
    <col min="14089" max="14089" width="11.125" style="97" customWidth="1"/>
    <col min="14090" max="14090" width="8.375" style="97" customWidth="1"/>
    <col min="14091" max="14091" width="6.625" style="97" customWidth="1"/>
    <col min="14092" max="14336" width="17" style="97"/>
    <col min="14337" max="14337" width="16.125" style="97" customWidth="1"/>
    <col min="14338" max="14338" width="19.75" style="97" bestFit="1" customWidth="1"/>
    <col min="14339" max="14339" width="11.125" style="97" customWidth="1"/>
    <col min="14340" max="14340" width="8.375" style="97" customWidth="1"/>
    <col min="14341" max="14341" width="6.625" style="97" customWidth="1"/>
    <col min="14342" max="14342" width="11.125" style="97" customWidth="1"/>
    <col min="14343" max="14343" width="8.375" style="97" customWidth="1"/>
    <col min="14344" max="14344" width="6.625" style="97" customWidth="1"/>
    <col min="14345" max="14345" width="11.125" style="97" customWidth="1"/>
    <col min="14346" max="14346" width="8.375" style="97" customWidth="1"/>
    <col min="14347" max="14347" width="6.625" style="97" customWidth="1"/>
    <col min="14348" max="14592" width="17" style="97"/>
    <col min="14593" max="14593" width="16.125" style="97" customWidth="1"/>
    <col min="14594" max="14594" width="19.75" style="97" bestFit="1" customWidth="1"/>
    <col min="14595" max="14595" width="11.125" style="97" customWidth="1"/>
    <col min="14596" max="14596" width="8.375" style="97" customWidth="1"/>
    <col min="14597" max="14597" width="6.625" style="97" customWidth="1"/>
    <col min="14598" max="14598" width="11.125" style="97" customWidth="1"/>
    <col min="14599" max="14599" width="8.375" style="97" customWidth="1"/>
    <col min="14600" max="14600" width="6.625" style="97" customWidth="1"/>
    <col min="14601" max="14601" width="11.125" style="97" customWidth="1"/>
    <col min="14602" max="14602" width="8.375" style="97" customWidth="1"/>
    <col min="14603" max="14603" width="6.625" style="97" customWidth="1"/>
    <col min="14604" max="14848" width="17" style="97"/>
    <col min="14849" max="14849" width="16.125" style="97" customWidth="1"/>
    <col min="14850" max="14850" width="19.75" style="97" bestFit="1" customWidth="1"/>
    <col min="14851" max="14851" width="11.125" style="97" customWidth="1"/>
    <col min="14852" max="14852" width="8.375" style="97" customWidth="1"/>
    <col min="14853" max="14853" width="6.625" style="97" customWidth="1"/>
    <col min="14854" max="14854" width="11.125" style="97" customWidth="1"/>
    <col min="14855" max="14855" width="8.375" style="97" customWidth="1"/>
    <col min="14856" max="14856" width="6.625" style="97" customWidth="1"/>
    <col min="14857" max="14857" width="11.125" style="97" customWidth="1"/>
    <col min="14858" max="14858" width="8.375" style="97" customWidth="1"/>
    <col min="14859" max="14859" width="6.625" style="97" customWidth="1"/>
    <col min="14860" max="15104" width="17" style="97"/>
    <col min="15105" max="15105" width="16.125" style="97" customWidth="1"/>
    <col min="15106" max="15106" width="19.75" style="97" bestFit="1" customWidth="1"/>
    <col min="15107" max="15107" width="11.125" style="97" customWidth="1"/>
    <col min="15108" max="15108" width="8.375" style="97" customWidth="1"/>
    <col min="15109" max="15109" width="6.625" style="97" customWidth="1"/>
    <col min="15110" max="15110" width="11.125" style="97" customWidth="1"/>
    <col min="15111" max="15111" width="8.375" style="97" customWidth="1"/>
    <col min="15112" max="15112" width="6.625" style="97" customWidth="1"/>
    <col min="15113" max="15113" width="11.125" style="97" customWidth="1"/>
    <col min="15114" max="15114" width="8.375" style="97" customWidth="1"/>
    <col min="15115" max="15115" width="6.625" style="97" customWidth="1"/>
    <col min="15116" max="15360" width="17" style="97"/>
    <col min="15361" max="15361" width="16.125" style="97" customWidth="1"/>
    <col min="15362" max="15362" width="19.75" style="97" bestFit="1" customWidth="1"/>
    <col min="15363" max="15363" width="11.125" style="97" customWidth="1"/>
    <col min="15364" max="15364" width="8.375" style="97" customWidth="1"/>
    <col min="15365" max="15365" width="6.625" style="97" customWidth="1"/>
    <col min="15366" max="15366" width="11.125" style="97" customWidth="1"/>
    <col min="15367" max="15367" width="8.375" style="97" customWidth="1"/>
    <col min="15368" max="15368" width="6.625" style="97" customWidth="1"/>
    <col min="15369" max="15369" width="11.125" style="97" customWidth="1"/>
    <col min="15370" max="15370" width="8.375" style="97" customWidth="1"/>
    <col min="15371" max="15371" width="6.625" style="97" customWidth="1"/>
    <col min="15372" max="15616" width="17" style="97"/>
    <col min="15617" max="15617" width="16.125" style="97" customWidth="1"/>
    <col min="15618" max="15618" width="19.75" style="97" bestFit="1" customWidth="1"/>
    <col min="15619" max="15619" width="11.125" style="97" customWidth="1"/>
    <col min="15620" max="15620" width="8.375" style="97" customWidth="1"/>
    <col min="15621" max="15621" width="6.625" style="97" customWidth="1"/>
    <col min="15622" max="15622" width="11.125" style="97" customWidth="1"/>
    <col min="15623" max="15623" width="8.375" style="97" customWidth="1"/>
    <col min="15624" max="15624" width="6.625" style="97" customWidth="1"/>
    <col min="15625" max="15625" width="11.125" style="97" customWidth="1"/>
    <col min="15626" max="15626" width="8.375" style="97" customWidth="1"/>
    <col min="15627" max="15627" width="6.625" style="97" customWidth="1"/>
    <col min="15628" max="15872" width="17" style="97"/>
    <col min="15873" max="15873" width="16.125" style="97" customWidth="1"/>
    <col min="15874" max="15874" width="19.75" style="97" bestFit="1" customWidth="1"/>
    <col min="15875" max="15875" width="11.125" style="97" customWidth="1"/>
    <col min="15876" max="15876" width="8.375" style="97" customWidth="1"/>
    <col min="15877" max="15877" width="6.625" style="97" customWidth="1"/>
    <col min="15878" max="15878" width="11.125" style="97" customWidth="1"/>
    <col min="15879" max="15879" width="8.375" style="97" customWidth="1"/>
    <col min="15880" max="15880" width="6.625" style="97" customWidth="1"/>
    <col min="15881" max="15881" width="11.125" style="97" customWidth="1"/>
    <col min="15882" max="15882" width="8.375" style="97" customWidth="1"/>
    <col min="15883" max="15883" width="6.625" style="97" customWidth="1"/>
    <col min="15884" max="16128" width="17" style="97"/>
    <col min="16129" max="16129" width="16.125" style="97" customWidth="1"/>
    <col min="16130" max="16130" width="19.75" style="97" bestFit="1" customWidth="1"/>
    <col min="16131" max="16131" width="11.125" style="97" customWidth="1"/>
    <col min="16132" max="16132" width="8.375" style="97" customWidth="1"/>
    <col min="16133" max="16133" width="6.625" style="97" customWidth="1"/>
    <col min="16134" max="16134" width="11.125" style="97" customWidth="1"/>
    <col min="16135" max="16135" width="8.375" style="97" customWidth="1"/>
    <col min="16136" max="16136" width="6.625" style="97" customWidth="1"/>
    <col min="16137" max="16137" width="11.125" style="97" customWidth="1"/>
    <col min="16138" max="16138" width="8.375" style="97" customWidth="1"/>
    <col min="16139" max="16139" width="6.625" style="97" customWidth="1"/>
    <col min="16140" max="16384" width="17" style="97"/>
  </cols>
  <sheetData>
    <row r="1" spans="1:11" ht="19.899999999999999" customHeight="1" x14ac:dyDescent="0.15">
      <c r="A1" s="519"/>
      <c r="B1" s="520"/>
      <c r="C1" s="505"/>
      <c r="D1" s="505"/>
      <c r="E1" s="505"/>
      <c r="F1" s="505"/>
      <c r="G1" s="505"/>
      <c r="H1" s="505"/>
      <c r="I1" s="505"/>
      <c r="J1" s="505"/>
      <c r="K1" s="263" t="s">
        <v>127</v>
      </c>
    </row>
    <row r="2" spans="1:11" s="181" customFormat="1" ht="19.5" customHeight="1" x14ac:dyDescent="0.15">
      <c r="A2" s="521"/>
      <c r="B2" s="437"/>
      <c r="C2" s="757" t="s">
        <v>355</v>
      </c>
      <c r="D2" s="758"/>
      <c r="E2" s="759"/>
      <c r="F2" s="757" t="s">
        <v>194</v>
      </c>
      <c r="G2" s="758"/>
      <c r="H2" s="759"/>
      <c r="I2" s="757" t="s">
        <v>195</v>
      </c>
      <c r="J2" s="758"/>
      <c r="K2" s="759"/>
    </row>
    <row r="3" spans="1:11" s="181" customFormat="1" ht="19.5" customHeight="1" x14ac:dyDescent="0.15">
      <c r="A3" s="522"/>
      <c r="B3" s="523"/>
      <c r="C3" s="71" t="s">
        <v>203</v>
      </c>
      <c r="D3" s="524" t="s">
        <v>175</v>
      </c>
      <c r="E3" s="525" t="s">
        <v>54</v>
      </c>
      <c r="F3" s="71" t="s">
        <v>203</v>
      </c>
      <c r="G3" s="524" t="s">
        <v>175</v>
      </c>
      <c r="H3" s="525" t="s">
        <v>54</v>
      </c>
      <c r="I3" s="71" t="s">
        <v>203</v>
      </c>
      <c r="J3" s="525" t="s">
        <v>175</v>
      </c>
      <c r="K3" s="525" t="s">
        <v>54</v>
      </c>
    </row>
    <row r="4" spans="1:11" s="104" customFormat="1" ht="19.5" customHeight="1" x14ac:dyDescent="0.15">
      <c r="A4" s="526" t="s">
        <v>355</v>
      </c>
      <c r="B4" s="588" t="s">
        <v>630</v>
      </c>
      <c r="C4" s="307">
        <v>37082105</v>
      </c>
      <c r="D4" s="752">
        <v>1.075</v>
      </c>
      <c r="E4" s="752">
        <v>1</v>
      </c>
      <c r="F4" s="308">
        <v>15569903</v>
      </c>
      <c r="G4" s="752">
        <v>1.0860000000000001</v>
      </c>
      <c r="H4" s="752">
        <v>1</v>
      </c>
      <c r="I4" s="308">
        <v>21512202</v>
      </c>
      <c r="J4" s="752">
        <v>1.0669999999999999</v>
      </c>
      <c r="K4" s="754">
        <v>1</v>
      </c>
    </row>
    <row r="5" spans="1:11" s="104" customFormat="1" ht="19.5" customHeight="1" x14ac:dyDescent="0.15">
      <c r="A5" s="527"/>
      <c r="B5" s="589" t="s">
        <v>631</v>
      </c>
      <c r="C5" s="305">
        <v>34497130</v>
      </c>
      <c r="D5" s="756"/>
      <c r="E5" s="753"/>
      <c r="F5" s="306">
        <v>14338629</v>
      </c>
      <c r="G5" s="756"/>
      <c r="H5" s="753"/>
      <c r="I5" s="306">
        <v>20158501</v>
      </c>
      <c r="J5" s="753"/>
      <c r="K5" s="755"/>
    </row>
    <row r="6" spans="1:11" s="104" customFormat="1" ht="19.5" customHeight="1" x14ac:dyDescent="0.15">
      <c r="A6" s="526" t="s">
        <v>196</v>
      </c>
      <c r="B6" s="588" t="s">
        <v>630</v>
      </c>
      <c r="C6" s="307">
        <v>2818357</v>
      </c>
      <c r="D6" s="752">
        <v>1.014</v>
      </c>
      <c r="E6" s="752">
        <v>7.5999999999999998E-2</v>
      </c>
      <c r="F6" s="308">
        <v>1398329</v>
      </c>
      <c r="G6" s="752">
        <v>1.0429999999999999</v>
      </c>
      <c r="H6" s="752">
        <v>0.09</v>
      </c>
      <c r="I6" s="308">
        <v>1420028</v>
      </c>
      <c r="J6" s="752">
        <v>0.98699999999999999</v>
      </c>
      <c r="K6" s="754">
        <v>6.6000000000000003E-2</v>
      </c>
    </row>
    <row r="7" spans="1:11" s="104" customFormat="1" ht="19.5" customHeight="1" x14ac:dyDescent="0.15">
      <c r="A7" s="527"/>
      <c r="B7" s="589" t="s">
        <v>631</v>
      </c>
      <c r="C7" s="305">
        <v>2780266</v>
      </c>
      <c r="D7" s="756"/>
      <c r="E7" s="753"/>
      <c r="F7" s="306">
        <v>1340811</v>
      </c>
      <c r="G7" s="756"/>
      <c r="H7" s="753"/>
      <c r="I7" s="306">
        <v>1439455</v>
      </c>
      <c r="J7" s="753"/>
      <c r="K7" s="755"/>
    </row>
    <row r="8" spans="1:11" s="104" customFormat="1" ht="19.5" customHeight="1" x14ac:dyDescent="0.15">
      <c r="A8" s="526" t="s">
        <v>85</v>
      </c>
      <c r="B8" s="588" t="s">
        <v>630</v>
      </c>
      <c r="C8" s="307">
        <v>1661876</v>
      </c>
      <c r="D8" s="752">
        <v>0.97099999999999997</v>
      </c>
      <c r="E8" s="752">
        <v>4.4999999999999998E-2</v>
      </c>
      <c r="F8" s="308">
        <v>323141</v>
      </c>
      <c r="G8" s="752">
        <v>0.76800000000000002</v>
      </c>
      <c r="H8" s="752">
        <v>2.1000000000000001E-2</v>
      </c>
      <c r="I8" s="308">
        <v>1338735</v>
      </c>
      <c r="J8" s="752">
        <v>1.038</v>
      </c>
      <c r="K8" s="754">
        <v>6.2E-2</v>
      </c>
    </row>
    <row r="9" spans="1:11" s="104" customFormat="1" ht="19.5" customHeight="1" x14ac:dyDescent="0.15">
      <c r="A9" s="527"/>
      <c r="B9" s="589" t="s">
        <v>631</v>
      </c>
      <c r="C9" s="305">
        <v>1710974</v>
      </c>
      <c r="D9" s="756"/>
      <c r="E9" s="753"/>
      <c r="F9" s="306">
        <v>420683</v>
      </c>
      <c r="G9" s="756"/>
      <c r="H9" s="753"/>
      <c r="I9" s="306">
        <v>1290291</v>
      </c>
      <c r="J9" s="753"/>
      <c r="K9" s="755"/>
    </row>
    <row r="10" spans="1:11" s="104" customFormat="1" ht="19.5" customHeight="1" x14ac:dyDescent="0.15">
      <c r="A10" s="526" t="s">
        <v>86</v>
      </c>
      <c r="B10" s="588" t="s">
        <v>630</v>
      </c>
      <c r="C10" s="307">
        <v>8486405</v>
      </c>
      <c r="D10" s="752">
        <v>1.0740000000000001</v>
      </c>
      <c r="E10" s="752">
        <v>0.22900000000000001</v>
      </c>
      <c r="F10" s="308">
        <v>2303023</v>
      </c>
      <c r="G10" s="752">
        <v>1.1859999999999999</v>
      </c>
      <c r="H10" s="752">
        <v>0.14799999999999999</v>
      </c>
      <c r="I10" s="308">
        <v>6183382</v>
      </c>
      <c r="J10" s="752">
        <v>1.0369999999999999</v>
      </c>
      <c r="K10" s="754">
        <v>0.28699999999999998</v>
      </c>
    </row>
    <row r="11" spans="1:11" s="104" customFormat="1" ht="19.5" customHeight="1" x14ac:dyDescent="0.15">
      <c r="A11" s="527"/>
      <c r="B11" s="589" t="s">
        <v>631</v>
      </c>
      <c r="C11" s="305">
        <v>7901574</v>
      </c>
      <c r="D11" s="756"/>
      <c r="E11" s="753"/>
      <c r="F11" s="306">
        <v>1941328</v>
      </c>
      <c r="G11" s="756"/>
      <c r="H11" s="753"/>
      <c r="I11" s="306">
        <v>5960246</v>
      </c>
      <c r="J11" s="753"/>
      <c r="K11" s="755"/>
    </row>
    <row r="12" spans="1:11" s="104" customFormat="1" ht="19.5" customHeight="1" x14ac:dyDescent="0.15">
      <c r="A12" s="526" t="s">
        <v>87</v>
      </c>
      <c r="B12" s="588" t="s">
        <v>630</v>
      </c>
      <c r="C12" s="307">
        <v>782842</v>
      </c>
      <c r="D12" s="752">
        <v>0.97899999999999998</v>
      </c>
      <c r="E12" s="752">
        <v>2.1000000000000001E-2</v>
      </c>
      <c r="F12" s="308">
        <v>335492</v>
      </c>
      <c r="G12" s="752">
        <v>0.91</v>
      </c>
      <c r="H12" s="752">
        <v>2.1999999999999999E-2</v>
      </c>
      <c r="I12" s="308">
        <v>447350</v>
      </c>
      <c r="J12" s="752">
        <v>1.038</v>
      </c>
      <c r="K12" s="754">
        <v>2.1000000000000001E-2</v>
      </c>
    </row>
    <row r="13" spans="1:11" s="104" customFormat="1" ht="19.5" customHeight="1" x14ac:dyDescent="0.15">
      <c r="A13" s="527"/>
      <c r="B13" s="589" t="s">
        <v>631</v>
      </c>
      <c r="C13" s="305">
        <v>799342</v>
      </c>
      <c r="D13" s="756"/>
      <c r="E13" s="753"/>
      <c r="F13" s="306">
        <v>368545</v>
      </c>
      <c r="G13" s="756"/>
      <c r="H13" s="753"/>
      <c r="I13" s="306">
        <v>430797</v>
      </c>
      <c r="J13" s="753"/>
      <c r="K13" s="755"/>
    </row>
    <row r="14" spans="1:11" s="104" customFormat="1" ht="19.5" customHeight="1" x14ac:dyDescent="0.15">
      <c r="A14" s="526" t="s">
        <v>88</v>
      </c>
      <c r="B14" s="588" t="s">
        <v>630</v>
      </c>
      <c r="C14" s="307">
        <v>1895460</v>
      </c>
      <c r="D14" s="752">
        <v>1.153</v>
      </c>
      <c r="E14" s="752">
        <v>5.0999999999999997E-2</v>
      </c>
      <c r="F14" s="308">
        <v>659448</v>
      </c>
      <c r="G14" s="752">
        <v>1.351</v>
      </c>
      <c r="H14" s="752">
        <v>4.2000000000000003E-2</v>
      </c>
      <c r="I14" s="308">
        <v>1236012</v>
      </c>
      <c r="J14" s="752">
        <v>1.069</v>
      </c>
      <c r="K14" s="754">
        <v>5.7000000000000002E-2</v>
      </c>
    </row>
    <row r="15" spans="1:11" s="104" customFormat="1" ht="19.5" customHeight="1" x14ac:dyDescent="0.15">
      <c r="A15" s="527"/>
      <c r="B15" s="589" t="s">
        <v>631</v>
      </c>
      <c r="C15" s="305">
        <v>1644135</v>
      </c>
      <c r="D15" s="756"/>
      <c r="E15" s="753"/>
      <c r="F15" s="306">
        <v>488032</v>
      </c>
      <c r="G15" s="756"/>
      <c r="H15" s="753"/>
      <c r="I15" s="306">
        <v>1156103</v>
      </c>
      <c r="J15" s="753"/>
      <c r="K15" s="755"/>
    </row>
    <row r="16" spans="1:11" s="104" customFormat="1" ht="19.5" customHeight="1" x14ac:dyDescent="0.15">
      <c r="A16" s="526" t="s">
        <v>89</v>
      </c>
      <c r="B16" s="588" t="s">
        <v>630</v>
      </c>
      <c r="C16" s="307">
        <v>1506830</v>
      </c>
      <c r="D16" s="752">
        <v>1.137</v>
      </c>
      <c r="E16" s="752">
        <v>4.1000000000000002E-2</v>
      </c>
      <c r="F16" s="308">
        <v>341633</v>
      </c>
      <c r="G16" s="752">
        <v>1.1459999999999999</v>
      </c>
      <c r="H16" s="752">
        <v>2.1999999999999999E-2</v>
      </c>
      <c r="I16" s="308">
        <v>1165197</v>
      </c>
      <c r="J16" s="752">
        <v>1.1339999999999999</v>
      </c>
      <c r="K16" s="754">
        <v>5.3999999999999999E-2</v>
      </c>
    </row>
    <row r="17" spans="1:11" s="104" customFormat="1" ht="19.5" customHeight="1" x14ac:dyDescent="0.15">
      <c r="A17" s="527"/>
      <c r="B17" s="589" t="s">
        <v>631</v>
      </c>
      <c r="C17" s="305">
        <v>1325305</v>
      </c>
      <c r="D17" s="756"/>
      <c r="E17" s="753"/>
      <c r="F17" s="306">
        <v>297985</v>
      </c>
      <c r="G17" s="756"/>
      <c r="H17" s="753"/>
      <c r="I17" s="306">
        <v>1027320</v>
      </c>
      <c r="J17" s="753"/>
      <c r="K17" s="755"/>
    </row>
    <row r="18" spans="1:11" s="104" customFormat="1" ht="19.5" customHeight="1" x14ac:dyDescent="0.15">
      <c r="A18" s="526" t="s">
        <v>90</v>
      </c>
      <c r="B18" s="588" t="s">
        <v>630</v>
      </c>
      <c r="C18" s="307">
        <v>1147439</v>
      </c>
      <c r="D18" s="752">
        <v>1.1970000000000001</v>
      </c>
      <c r="E18" s="752">
        <v>3.1E-2</v>
      </c>
      <c r="F18" s="308">
        <v>39270</v>
      </c>
      <c r="G18" s="752">
        <v>1.5349999999999999</v>
      </c>
      <c r="H18" s="752">
        <v>3.0000000000000001E-3</v>
      </c>
      <c r="I18" s="308">
        <v>1108169</v>
      </c>
      <c r="J18" s="752">
        <v>1.1879999999999999</v>
      </c>
      <c r="K18" s="754">
        <v>5.1999999999999998E-2</v>
      </c>
    </row>
    <row r="19" spans="1:11" s="104" customFormat="1" ht="19.5" customHeight="1" x14ac:dyDescent="0.15">
      <c r="A19" s="527"/>
      <c r="B19" s="589" t="s">
        <v>631</v>
      </c>
      <c r="C19" s="305">
        <v>958554</v>
      </c>
      <c r="D19" s="756"/>
      <c r="E19" s="753"/>
      <c r="F19" s="306">
        <v>25584</v>
      </c>
      <c r="G19" s="756"/>
      <c r="H19" s="753"/>
      <c r="I19" s="306">
        <v>932970</v>
      </c>
      <c r="J19" s="753"/>
      <c r="K19" s="755"/>
    </row>
    <row r="20" spans="1:11" s="104" customFormat="1" ht="19.5" customHeight="1" x14ac:dyDescent="0.15">
      <c r="A20" s="526" t="s">
        <v>91</v>
      </c>
      <c r="B20" s="588" t="s">
        <v>630</v>
      </c>
      <c r="C20" s="307">
        <v>18470349</v>
      </c>
      <c r="D20" s="752">
        <v>1.077</v>
      </c>
      <c r="E20" s="752">
        <v>0.498</v>
      </c>
      <c r="F20" s="308">
        <v>9857020</v>
      </c>
      <c r="G20" s="752">
        <v>1.0680000000000001</v>
      </c>
      <c r="H20" s="752">
        <v>0.63300000000000001</v>
      </c>
      <c r="I20" s="308">
        <v>8613329</v>
      </c>
      <c r="J20" s="752">
        <v>1.087</v>
      </c>
      <c r="K20" s="754">
        <v>0.4</v>
      </c>
    </row>
    <row r="21" spans="1:11" s="104" customFormat="1" ht="19.5" customHeight="1" x14ac:dyDescent="0.15">
      <c r="A21" s="527"/>
      <c r="B21" s="589" t="s">
        <v>631</v>
      </c>
      <c r="C21" s="305">
        <v>17146635</v>
      </c>
      <c r="D21" s="756"/>
      <c r="E21" s="753"/>
      <c r="F21" s="306">
        <v>9225412</v>
      </c>
      <c r="G21" s="756"/>
      <c r="H21" s="753"/>
      <c r="I21" s="306">
        <v>7921223</v>
      </c>
      <c r="J21" s="753"/>
      <c r="K21" s="755"/>
    </row>
    <row r="22" spans="1:11" s="104" customFormat="1" ht="19.5" customHeight="1" x14ac:dyDescent="0.15">
      <c r="A22" s="526" t="s">
        <v>92</v>
      </c>
      <c r="B22" s="588" t="s">
        <v>630</v>
      </c>
      <c r="C22" s="307">
        <v>312547</v>
      </c>
      <c r="D22" s="752">
        <v>1.357</v>
      </c>
      <c r="E22" s="752">
        <v>8.0000000000000002E-3</v>
      </c>
      <c r="F22" s="308">
        <v>312547</v>
      </c>
      <c r="G22" s="752">
        <v>1.357</v>
      </c>
      <c r="H22" s="752">
        <v>0.02</v>
      </c>
      <c r="I22" s="308" t="s">
        <v>216</v>
      </c>
      <c r="J22" s="752" t="s">
        <v>216</v>
      </c>
      <c r="K22" s="754" t="s">
        <v>216</v>
      </c>
    </row>
    <row r="23" spans="1:11" s="104" customFormat="1" ht="19.5" customHeight="1" x14ac:dyDescent="0.15">
      <c r="A23" s="527"/>
      <c r="B23" s="589" t="s">
        <v>631</v>
      </c>
      <c r="C23" s="305">
        <v>230345</v>
      </c>
      <c r="D23" s="756"/>
      <c r="E23" s="753"/>
      <c r="F23" s="306">
        <v>230249</v>
      </c>
      <c r="G23" s="756"/>
      <c r="H23" s="753"/>
      <c r="I23" s="306">
        <v>96</v>
      </c>
      <c r="J23" s="753"/>
      <c r="K23" s="755"/>
    </row>
    <row r="24" spans="1:11" x14ac:dyDescent="0.15">
      <c r="A24" s="519"/>
      <c r="B24" s="520"/>
      <c r="C24" s="505"/>
      <c r="D24" s="505"/>
      <c r="E24" s="505"/>
      <c r="F24" s="505"/>
      <c r="G24" s="505"/>
      <c r="H24" s="505"/>
      <c r="I24" s="505"/>
      <c r="J24" s="505"/>
      <c r="K24" s="505"/>
    </row>
  </sheetData>
  <mergeCells count="63">
    <mergeCell ref="J22:J23"/>
    <mergeCell ref="K22:K23"/>
    <mergeCell ref="D20:D21"/>
    <mergeCell ref="E20:E21"/>
    <mergeCell ref="D22:D23"/>
    <mergeCell ref="E22:E23"/>
    <mergeCell ref="G22:G23"/>
    <mergeCell ref="H22:H23"/>
    <mergeCell ref="G20:G21"/>
    <mergeCell ref="H20:H21"/>
    <mergeCell ref="D14:D15"/>
    <mergeCell ref="D16:D17"/>
    <mergeCell ref="D18:D19"/>
    <mergeCell ref="E18:E19"/>
    <mergeCell ref="G6:G7"/>
    <mergeCell ref="G10:G11"/>
    <mergeCell ref="G14:G15"/>
    <mergeCell ref="G18:G19"/>
    <mergeCell ref="G16:G17"/>
    <mergeCell ref="G12:G13"/>
    <mergeCell ref="G8:G9"/>
    <mergeCell ref="D8:D9"/>
    <mergeCell ref="D10:D11"/>
    <mergeCell ref="D12:D13"/>
    <mergeCell ref="E12:E13"/>
    <mergeCell ref="D6:D7"/>
    <mergeCell ref="J18:J19"/>
    <mergeCell ref="K18:K19"/>
    <mergeCell ref="J20:J21"/>
    <mergeCell ref="K20:K21"/>
    <mergeCell ref="E4:E5"/>
    <mergeCell ref="E6:E7"/>
    <mergeCell ref="E14:E15"/>
    <mergeCell ref="E16:E17"/>
    <mergeCell ref="H6:H7"/>
    <mergeCell ref="H10:H11"/>
    <mergeCell ref="H14:H15"/>
    <mergeCell ref="H18:H19"/>
    <mergeCell ref="H16:H17"/>
    <mergeCell ref="H12:H13"/>
    <mergeCell ref="J6:J7"/>
    <mergeCell ref="K6:K7"/>
    <mergeCell ref="J14:J15"/>
    <mergeCell ref="K14:K15"/>
    <mergeCell ref="K16:K17"/>
    <mergeCell ref="E8:E9"/>
    <mergeCell ref="E10:E11"/>
    <mergeCell ref="J12:J13"/>
    <mergeCell ref="K12:K13"/>
    <mergeCell ref="J10:J11"/>
    <mergeCell ref="K10:K11"/>
    <mergeCell ref="J16:J17"/>
    <mergeCell ref="H8:H9"/>
    <mergeCell ref="J8:J9"/>
    <mergeCell ref="K8:K9"/>
    <mergeCell ref="C2:E2"/>
    <mergeCell ref="F2:H2"/>
    <mergeCell ref="I2:K2"/>
    <mergeCell ref="D4:D5"/>
    <mergeCell ref="J4:J5"/>
    <mergeCell ref="K4:K5"/>
    <mergeCell ref="G4:G5"/>
    <mergeCell ref="H4:H5"/>
  </mergeCells>
  <phoneticPr fontId="10"/>
  <pageMargins left="0.78740157480314965" right="0" top="0.59055118110236227" bottom="0.39370078740157483" header="0.39370078740157483" footer="0.19685039370078741"/>
  <pageSetup paperSize="9" scale="96" orientation="portrait" r:id="rId1"/>
  <headerFooter scaleWithDoc="0" alignWithMargins="0">
    <oddHeader>&amp;L&amp;"ＭＳ Ｐゴシック,太字"&amp;14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6"/>
  <sheetViews>
    <sheetView zoomScale="130" zoomScaleNormal="130" zoomScaleSheetLayoutView="100" workbookViewId="0"/>
  </sheetViews>
  <sheetFormatPr defaultRowHeight="13.5" x14ac:dyDescent="0.15"/>
  <cols>
    <col min="1" max="1" width="3.625" style="406" customWidth="1"/>
    <col min="2" max="2" width="13.75" style="406" customWidth="1"/>
    <col min="3" max="3" width="10.375" style="406" customWidth="1"/>
    <col min="4" max="4" width="7.5" style="406" bestFit="1" customWidth="1"/>
    <col min="5" max="5" width="12.375" style="406" bestFit="1" customWidth="1"/>
    <col min="6" max="6" width="3.625" style="406" customWidth="1"/>
    <col min="7" max="7" width="13.75" style="406" customWidth="1"/>
    <col min="8" max="8" width="10.375" style="406" customWidth="1"/>
    <col min="9" max="9" width="7.5" style="406" bestFit="1" customWidth="1"/>
    <col min="10" max="10" width="12.375" style="406" bestFit="1" customWidth="1"/>
    <col min="11" max="11" width="0.875" style="406" customWidth="1"/>
    <col min="12" max="256" width="9" style="406"/>
    <col min="257" max="257" width="3.625" style="406" customWidth="1"/>
    <col min="258" max="258" width="12.125" style="406" customWidth="1"/>
    <col min="259" max="259" width="10.375" style="406" customWidth="1"/>
    <col min="260" max="260" width="8.625" style="406" customWidth="1"/>
    <col min="261" max="261" width="11.625" style="406" customWidth="1"/>
    <col min="262" max="262" width="3.625" style="406" customWidth="1"/>
    <col min="263" max="263" width="12.125" style="406" customWidth="1"/>
    <col min="264" max="264" width="10.375" style="406" customWidth="1"/>
    <col min="265" max="265" width="8.625" style="406" customWidth="1"/>
    <col min="266" max="266" width="11.625" style="406" customWidth="1"/>
    <col min="267" max="512" width="9" style="406"/>
    <col min="513" max="513" width="3.625" style="406" customWidth="1"/>
    <col min="514" max="514" width="12.125" style="406" customWidth="1"/>
    <col min="515" max="515" width="10.375" style="406" customWidth="1"/>
    <col min="516" max="516" width="8.625" style="406" customWidth="1"/>
    <col min="517" max="517" width="11.625" style="406" customWidth="1"/>
    <col min="518" max="518" width="3.625" style="406" customWidth="1"/>
    <col min="519" max="519" width="12.125" style="406" customWidth="1"/>
    <col min="520" max="520" width="10.375" style="406" customWidth="1"/>
    <col min="521" max="521" width="8.625" style="406" customWidth="1"/>
    <col min="522" max="522" width="11.625" style="406" customWidth="1"/>
    <col min="523" max="768" width="9" style="406"/>
    <col min="769" max="769" width="3.625" style="406" customWidth="1"/>
    <col min="770" max="770" width="12.125" style="406" customWidth="1"/>
    <col min="771" max="771" width="10.375" style="406" customWidth="1"/>
    <col min="772" max="772" width="8.625" style="406" customWidth="1"/>
    <col min="773" max="773" width="11.625" style="406" customWidth="1"/>
    <col min="774" max="774" width="3.625" style="406" customWidth="1"/>
    <col min="775" max="775" width="12.125" style="406" customWidth="1"/>
    <col min="776" max="776" width="10.375" style="406" customWidth="1"/>
    <col min="777" max="777" width="8.625" style="406" customWidth="1"/>
    <col min="778" max="778" width="11.625" style="406" customWidth="1"/>
    <col min="779" max="1024" width="9" style="406"/>
    <col min="1025" max="1025" width="3.625" style="406" customWidth="1"/>
    <col min="1026" max="1026" width="12.125" style="406" customWidth="1"/>
    <col min="1027" max="1027" width="10.375" style="406" customWidth="1"/>
    <col min="1028" max="1028" width="8.625" style="406" customWidth="1"/>
    <col min="1029" max="1029" width="11.625" style="406" customWidth="1"/>
    <col min="1030" max="1030" width="3.625" style="406" customWidth="1"/>
    <col min="1031" max="1031" width="12.125" style="406" customWidth="1"/>
    <col min="1032" max="1032" width="10.375" style="406" customWidth="1"/>
    <col min="1033" max="1033" width="8.625" style="406" customWidth="1"/>
    <col min="1034" max="1034" width="11.625" style="406" customWidth="1"/>
    <col min="1035" max="1280" width="9" style="406"/>
    <col min="1281" max="1281" width="3.625" style="406" customWidth="1"/>
    <col min="1282" max="1282" width="12.125" style="406" customWidth="1"/>
    <col min="1283" max="1283" width="10.375" style="406" customWidth="1"/>
    <col min="1284" max="1284" width="8.625" style="406" customWidth="1"/>
    <col min="1285" max="1285" width="11.625" style="406" customWidth="1"/>
    <col min="1286" max="1286" width="3.625" style="406" customWidth="1"/>
    <col min="1287" max="1287" width="12.125" style="406" customWidth="1"/>
    <col min="1288" max="1288" width="10.375" style="406" customWidth="1"/>
    <col min="1289" max="1289" width="8.625" style="406" customWidth="1"/>
    <col min="1290" max="1290" width="11.625" style="406" customWidth="1"/>
    <col min="1291" max="1536" width="9" style="406"/>
    <col min="1537" max="1537" width="3.625" style="406" customWidth="1"/>
    <col min="1538" max="1538" width="12.125" style="406" customWidth="1"/>
    <col min="1539" max="1539" width="10.375" style="406" customWidth="1"/>
    <col min="1540" max="1540" width="8.625" style="406" customWidth="1"/>
    <col min="1541" max="1541" width="11.625" style="406" customWidth="1"/>
    <col min="1542" max="1542" width="3.625" style="406" customWidth="1"/>
    <col min="1543" max="1543" width="12.125" style="406" customWidth="1"/>
    <col min="1544" max="1544" width="10.375" style="406" customWidth="1"/>
    <col min="1545" max="1545" width="8.625" style="406" customWidth="1"/>
    <col min="1546" max="1546" width="11.625" style="406" customWidth="1"/>
    <col min="1547" max="1792" width="9" style="406"/>
    <col min="1793" max="1793" width="3.625" style="406" customWidth="1"/>
    <col min="1794" max="1794" width="12.125" style="406" customWidth="1"/>
    <col min="1795" max="1795" width="10.375" style="406" customWidth="1"/>
    <col min="1796" max="1796" width="8.625" style="406" customWidth="1"/>
    <col min="1797" max="1797" width="11.625" style="406" customWidth="1"/>
    <col min="1798" max="1798" width="3.625" style="406" customWidth="1"/>
    <col min="1799" max="1799" width="12.125" style="406" customWidth="1"/>
    <col min="1800" max="1800" width="10.375" style="406" customWidth="1"/>
    <col min="1801" max="1801" width="8.625" style="406" customWidth="1"/>
    <col min="1802" max="1802" width="11.625" style="406" customWidth="1"/>
    <col min="1803" max="2048" width="9" style="406"/>
    <col min="2049" max="2049" width="3.625" style="406" customWidth="1"/>
    <col min="2050" max="2050" width="12.125" style="406" customWidth="1"/>
    <col min="2051" max="2051" width="10.375" style="406" customWidth="1"/>
    <col min="2052" max="2052" width="8.625" style="406" customWidth="1"/>
    <col min="2053" max="2053" width="11.625" style="406" customWidth="1"/>
    <col min="2054" max="2054" width="3.625" style="406" customWidth="1"/>
    <col min="2055" max="2055" width="12.125" style="406" customWidth="1"/>
    <col min="2056" max="2056" width="10.375" style="406" customWidth="1"/>
    <col min="2057" max="2057" width="8.625" style="406" customWidth="1"/>
    <col min="2058" max="2058" width="11.625" style="406" customWidth="1"/>
    <col min="2059" max="2304" width="9" style="406"/>
    <col min="2305" max="2305" width="3.625" style="406" customWidth="1"/>
    <col min="2306" max="2306" width="12.125" style="406" customWidth="1"/>
    <col min="2307" max="2307" width="10.375" style="406" customWidth="1"/>
    <col min="2308" max="2308" width="8.625" style="406" customWidth="1"/>
    <col min="2309" max="2309" width="11.625" style="406" customWidth="1"/>
    <col min="2310" max="2310" width="3.625" style="406" customWidth="1"/>
    <col min="2311" max="2311" width="12.125" style="406" customWidth="1"/>
    <col min="2312" max="2312" width="10.375" style="406" customWidth="1"/>
    <col min="2313" max="2313" width="8.625" style="406" customWidth="1"/>
    <col min="2314" max="2314" width="11.625" style="406" customWidth="1"/>
    <col min="2315" max="2560" width="9" style="406"/>
    <col min="2561" max="2561" width="3.625" style="406" customWidth="1"/>
    <col min="2562" max="2562" width="12.125" style="406" customWidth="1"/>
    <col min="2563" max="2563" width="10.375" style="406" customWidth="1"/>
    <col min="2564" max="2564" width="8.625" style="406" customWidth="1"/>
    <col min="2565" max="2565" width="11.625" style="406" customWidth="1"/>
    <col min="2566" max="2566" width="3.625" style="406" customWidth="1"/>
    <col min="2567" max="2567" width="12.125" style="406" customWidth="1"/>
    <col min="2568" max="2568" width="10.375" style="406" customWidth="1"/>
    <col min="2569" max="2569" width="8.625" style="406" customWidth="1"/>
    <col min="2570" max="2570" width="11.625" style="406" customWidth="1"/>
    <col min="2571" max="2816" width="9" style="406"/>
    <col min="2817" max="2817" width="3.625" style="406" customWidth="1"/>
    <col min="2818" max="2818" width="12.125" style="406" customWidth="1"/>
    <col min="2819" max="2819" width="10.375" style="406" customWidth="1"/>
    <col min="2820" max="2820" width="8.625" style="406" customWidth="1"/>
    <col min="2821" max="2821" width="11.625" style="406" customWidth="1"/>
    <col min="2822" max="2822" width="3.625" style="406" customWidth="1"/>
    <col min="2823" max="2823" width="12.125" style="406" customWidth="1"/>
    <col min="2824" max="2824" width="10.375" style="406" customWidth="1"/>
    <col min="2825" max="2825" width="8.625" style="406" customWidth="1"/>
    <col min="2826" max="2826" width="11.625" style="406" customWidth="1"/>
    <col min="2827" max="3072" width="9" style="406"/>
    <col min="3073" max="3073" width="3.625" style="406" customWidth="1"/>
    <col min="3074" max="3074" width="12.125" style="406" customWidth="1"/>
    <col min="3075" max="3075" width="10.375" style="406" customWidth="1"/>
    <col min="3076" max="3076" width="8.625" style="406" customWidth="1"/>
    <col min="3077" max="3077" width="11.625" style="406" customWidth="1"/>
    <col min="3078" max="3078" width="3.625" style="406" customWidth="1"/>
    <col min="3079" max="3079" width="12.125" style="406" customWidth="1"/>
    <col min="3080" max="3080" width="10.375" style="406" customWidth="1"/>
    <col min="3081" max="3081" width="8.625" style="406" customWidth="1"/>
    <col min="3082" max="3082" width="11.625" style="406" customWidth="1"/>
    <col min="3083" max="3328" width="9" style="406"/>
    <col min="3329" max="3329" width="3.625" style="406" customWidth="1"/>
    <col min="3330" max="3330" width="12.125" style="406" customWidth="1"/>
    <col min="3331" max="3331" width="10.375" style="406" customWidth="1"/>
    <col min="3332" max="3332" width="8.625" style="406" customWidth="1"/>
    <col min="3333" max="3333" width="11.625" style="406" customWidth="1"/>
    <col min="3334" max="3334" width="3.625" style="406" customWidth="1"/>
    <col min="3335" max="3335" width="12.125" style="406" customWidth="1"/>
    <col min="3336" max="3336" width="10.375" style="406" customWidth="1"/>
    <col min="3337" max="3337" width="8.625" style="406" customWidth="1"/>
    <col min="3338" max="3338" width="11.625" style="406" customWidth="1"/>
    <col min="3339" max="3584" width="9" style="406"/>
    <col min="3585" max="3585" width="3.625" style="406" customWidth="1"/>
    <col min="3586" max="3586" width="12.125" style="406" customWidth="1"/>
    <col min="3587" max="3587" width="10.375" style="406" customWidth="1"/>
    <col min="3588" max="3588" width="8.625" style="406" customWidth="1"/>
    <col min="3589" max="3589" width="11.625" style="406" customWidth="1"/>
    <col min="3590" max="3590" width="3.625" style="406" customWidth="1"/>
    <col min="3591" max="3591" width="12.125" style="406" customWidth="1"/>
    <col min="3592" max="3592" width="10.375" style="406" customWidth="1"/>
    <col min="3593" max="3593" width="8.625" style="406" customWidth="1"/>
    <col min="3594" max="3594" width="11.625" style="406" customWidth="1"/>
    <col min="3595" max="3840" width="9" style="406"/>
    <col min="3841" max="3841" width="3.625" style="406" customWidth="1"/>
    <col min="3842" max="3842" width="12.125" style="406" customWidth="1"/>
    <col min="3843" max="3843" width="10.375" style="406" customWidth="1"/>
    <col min="3844" max="3844" width="8.625" style="406" customWidth="1"/>
    <col min="3845" max="3845" width="11.625" style="406" customWidth="1"/>
    <col min="3846" max="3846" width="3.625" style="406" customWidth="1"/>
    <col min="3847" max="3847" width="12.125" style="406" customWidth="1"/>
    <col min="3848" max="3848" width="10.375" style="406" customWidth="1"/>
    <col min="3849" max="3849" width="8.625" style="406" customWidth="1"/>
    <col min="3850" max="3850" width="11.625" style="406" customWidth="1"/>
    <col min="3851" max="4096" width="9" style="406"/>
    <col min="4097" max="4097" width="3.625" style="406" customWidth="1"/>
    <col min="4098" max="4098" width="12.125" style="406" customWidth="1"/>
    <col min="4099" max="4099" width="10.375" style="406" customWidth="1"/>
    <col min="4100" max="4100" width="8.625" style="406" customWidth="1"/>
    <col min="4101" max="4101" width="11.625" style="406" customWidth="1"/>
    <col min="4102" max="4102" width="3.625" style="406" customWidth="1"/>
    <col min="4103" max="4103" width="12.125" style="406" customWidth="1"/>
    <col min="4104" max="4104" width="10.375" style="406" customWidth="1"/>
    <col min="4105" max="4105" width="8.625" style="406" customWidth="1"/>
    <col min="4106" max="4106" width="11.625" style="406" customWidth="1"/>
    <col min="4107" max="4352" width="9" style="406"/>
    <col min="4353" max="4353" width="3.625" style="406" customWidth="1"/>
    <col min="4354" max="4354" width="12.125" style="406" customWidth="1"/>
    <col min="4355" max="4355" width="10.375" style="406" customWidth="1"/>
    <col min="4356" max="4356" width="8.625" style="406" customWidth="1"/>
    <col min="4357" max="4357" width="11.625" style="406" customWidth="1"/>
    <col min="4358" max="4358" width="3.625" style="406" customWidth="1"/>
    <col min="4359" max="4359" width="12.125" style="406" customWidth="1"/>
    <col min="4360" max="4360" width="10.375" style="406" customWidth="1"/>
    <col min="4361" max="4361" width="8.625" style="406" customWidth="1"/>
    <col min="4362" max="4362" width="11.625" style="406" customWidth="1"/>
    <col min="4363" max="4608" width="9" style="406"/>
    <col min="4609" max="4609" width="3.625" style="406" customWidth="1"/>
    <col min="4610" max="4610" width="12.125" style="406" customWidth="1"/>
    <col min="4611" max="4611" width="10.375" style="406" customWidth="1"/>
    <col min="4612" max="4612" width="8.625" style="406" customWidth="1"/>
    <col min="4613" max="4613" width="11.625" style="406" customWidth="1"/>
    <col min="4614" max="4614" width="3.625" style="406" customWidth="1"/>
    <col min="4615" max="4615" width="12.125" style="406" customWidth="1"/>
    <col min="4616" max="4616" width="10.375" style="406" customWidth="1"/>
    <col min="4617" max="4617" width="8.625" style="406" customWidth="1"/>
    <col min="4618" max="4618" width="11.625" style="406" customWidth="1"/>
    <col min="4619" max="4864" width="9" style="406"/>
    <col min="4865" max="4865" width="3.625" style="406" customWidth="1"/>
    <col min="4866" max="4866" width="12.125" style="406" customWidth="1"/>
    <col min="4867" max="4867" width="10.375" style="406" customWidth="1"/>
    <col min="4868" max="4868" width="8.625" style="406" customWidth="1"/>
    <col min="4869" max="4869" width="11.625" style="406" customWidth="1"/>
    <col min="4870" max="4870" width="3.625" style="406" customWidth="1"/>
    <col min="4871" max="4871" width="12.125" style="406" customWidth="1"/>
    <col min="4872" max="4872" width="10.375" style="406" customWidth="1"/>
    <col min="4873" max="4873" width="8.625" style="406" customWidth="1"/>
    <col min="4874" max="4874" width="11.625" style="406" customWidth="1"/>
    <col min="4875" max="5120" width="9" style="406"/>
    <col min="5121" max="5121" width="3.625" style="406" customWidth="1"/>
    <col min="5122" max="5122" width="12.125" style="406" customWidth="1"/>
    <col min="5123" max="5123" width="10.375" style="406" customWidth="1"/>
    <col min="5124" max="5124" width="8.625" style="406" customWidth="1"/>
    <col min="5125" max="5125" width="11.625" style="406" customWidth="1"/>
    <col min="5126" max="5126" width="3.625" style="406" customWidth="1"/>
    <col min="5127" max="5127" width="12.125" style="406" customWidth="1"/>
    <col min="5128" max="5128" width="10.375" style="406" customWidth="1"/>
    <col min="5129" max="5129" width="8.625" style="406" customWidth="1"/>
    <col min="5130" max="5130" width="11.625" style="406" customWidth="1"/>
    <col min="5131" max="5376" width="9" style="406"/>
    <col min="5377" max="5377" width="3.625" style="406" customWidth="1"/>
    <col min="5378" max="5378" width="12.125" style="406" customWidth="1"/>
    <col min="5379" max="5379" width="10.375" style="406" customWidth="1"/>
    <col min="5380" max="5380" width="8.625" style="406" customWidth="1"/>
    <col min="5381" max="5381" width="11.625" style="406" customWidth="1"/>
    <col min="5382" max="5382" width="3.625" style="406" customWidth="1"/>
    <col min="5383" max="5383" width="12.125" style="406" customWidth="1"/>
    <col min="5384" max="5384" width="10.375" style="406" customWidth="1"/>
    <col min="5385" max="5385" width="8.625" style="406" customWidth="1"/>
    <col min="5386" max="5386" width="11.625" style="406" customWidth="1"/>
    <col min="5387" max="5632" width="9" style="406"/>
    <col min="5633" max="5633" width="3.625" style="406" customWidth="1"/>
    <col min="5634" max="5634" width="12.125" style="406" customWidth="1"/>
    <col min="5635" max="5635" width="10.375" style="406" customWidth="1"/>
    <col min="5636" max="5636" width="8.625" style="406" customWidth="1"/>
    <col min="5637" max="5637" width="11.625" style="406" customWidth="1"/>
    <col min="5638" max="5638" width="3.625" style="406" customWidth="1"/>
    <col min="5639" max="5639" width="12.125" style="406" customWidth="1"/>
    <col min="5640" max="5640" width="10.375" style="406" customWidth="1"/>
    <col min="5641" max="5641" width="8.625" style="406" customWidth="1"/>
    <col min="5642" max="5642" width="11.625" style="406" customWidth="1"/>
    <col min="5643" max="5888" width="9" style="406"/>
    <col min="5889" max="5889" width="3.625" style="406" customWidth="1"/>
    <col min="5890" max="5890" width="12.125" style="406" customWidth="1"/>
    <col min="5891" max="5891" width="10.375" style="406" customWidth="1"/>
    <col min="5892" max="5892" width="8.625" style="406" customWidth="1"/>
    <col min="5893" max="5893" width="11.625" style="406" customWidth="1"/>
    <col min="5894" max="5894" width="3.625" style="406" customWidth="1"/>
    <col min="5895" max="5895" width="12.125" style="406" customWidth="1"/>
    <col min="5896" max="5896" width="10.375" style="406" customWidth="1"/>
    <col min="5897" max="5897" width="8.625" style="406" customWidth="1"/>
    <col min="5898" max="5898" width="11.625" style="406" customWidth="1"/>
    <col min="5899" max="6144" width="9" style="406"/>
    <col min="6145" max="6145" width="3.625" style="406" customWidth="1"/>
    <col min="6146" max="6146" width="12.125" style="406" customWidth="1"/>
    <col min="6147" max="6147" width="10.375" style="406" customWidth="1"/>
    <col min="6148" max="6148" width="8.625" style="406" customWidth="1"/>
    <col min="6149" max="6149" width="11.625" style="406" customWidth="1"/>
    <col min="6150" max="6150" width="3.625" style="406" customWidth="1"/>
    <col min="6151" max="6151" width="12.125" style="406" customWidth="1"/>
    <col min="6152" max="6152" width="10.375" style="406" customWidth="1"/>
    <col min="6153" max="6153" width="8.625" style="406" customWidth="1"/>
    <col min="6154" max="6154" width="11.625" style="406" customWidth="1"/>
    <col min="6155" max="6400" width="9" style="406"/>
    <col min="6401" max="6401" width="3.625" style="406" customWidth="1"/>
    <col min="6402" max="6402" width="12.125" style="406" customWidth="1"/>
    <col min="6403" max="6403" width="10.375" style="406" customWidth="1"/>
    <col min="6404" max="6404" width="8.625" style="406" customWidth="1"/>
    <col min="6405" max="6405" width="11.625" style="406" customWidth="1"/>
    <col min="6406" max="6406" width="3.625" style="406" customWidth="1"/>
    <col min="6407" max="6407" width="12.125" style="406" customWidth="1"/>
    <col min="6408" max="6408" width="10.375" style="406" customWidth="1"/>
    <col min="6409" max="6409" width="8.625" style="406" customWidth="1"/>
    <col min="6410" max="6410" width="11.625" style="406" customWidth="1"/>
    <col min="6411" max="6656" width="9" style="406"/>
    <col min="6657" max="6657" width="3.625" style="406" customWidth="1"/>
    <col min="6658" max="6658" width="12.125" style="406" customWidth="1"/>
    <col min="6659" max="6659" width="10.375" style="406" customWidth="1"/>
    <col min="6660" max="6660" width="8.625" style="406" customWidth="1"/>
    <col min="6661" max="6661" width="11.625" style="406" customWidth="1"/>
    <col min="6662" max="6662" width="3.625" style="406" customWidth="1"/>
    <col min="6663" max="6663" width="12.125" style="406" customWidth="1"/>
    <col min="6664" max="6664" width="10.375" style="406" customWidth="1"/>
    <col min="6665" max="6665" width="8.625" style="406" customWidth="1"/>
    <col min="6666" max="6666" width="11.625" style="406" customWidth="1"/>
    <col min="6667" max="6912" width="9" style="406"/>
    <col min="6913" max="6913" width="3.625" style="406" customWidth="1"/>
    <col min="6914" max="6914" width="12.125" style="406" customWidth="1"/>
    <col min="6915" max="6915" width="10.375" style="406" customWidth="1"/>
    <col min="6916" max="6916" width="8.625" style="406" customWidth="1"/>
    <col min="6917" max="6917" width="11.625" style="406" customWidth="1"/>
    <col min="6918" max="6918" width="3.625" style="406" customWidth="1"/>
    <col min="6919" max="6919" width="12.125" style="406" customWidth="1"/>
    <col min="6920" max="6920" width="10.375" style="406" customWidth="1"/>
    <col min="6921" max="6921" width="8.625" style="406" customWidth="1"/>
    <col min="6922" max="6922" width="11.625" style="406" customWidth="1"/>
    <col min="6923" max="7168" width="9" style="406"/>
    <col min="7169" max="7169" width="3.625" style="406" customWidth="1"/>
    <col min="7170" max="7170" width="12.125" style="406" customWidth="1"/>
    <col min="7171" max="7171" width="10.375" style="406" customWidth="1"/>
    <col min="7172" max="7172" width="8.625" style="406" customWidth="1"/>
    <col min="7173" max="7173" width="11.625" style="406" customWidth="1"/>
    <col min="7174" max="7174" width="3.625" style="406" customWidth="1"/>
    <col min="7175" max="7175" width="12.125" style="406" customWidth="1"/>
    <col min="7176" max="7176" width="10.375" style="406" customWidth="1"/>
    <col min="7177" max="7177" width="8.625" style="406" customWidth="1"/>
    <col min="7178" max="7178" width="11.625" style="406" customWidth="1"/>
    <col min="7179" max="7424" width="9" style="406"/>
    <col min="7425" max="7425" width="3.625" style="406" customWidth="1"/>
    <col min="7426" max="7426" width="12.125" style="406" customWidth="1"/>
    <col min="7427" max="7427" width="10.375" style="406" customWidth="1"/>
    <col min="7428" max="7428" width="8.625" style="406" customWidth="1"/>
    <col min="7429" max="7429" width="11.625" style="406" customWidth="1"/>
    <col min="7430" max="7430" width="3.625" style="406" customWidth="1"/>
    <col min="7431" max="7431" width="12.125" style="406" customWidth="1"/>
    <col min="7432" max="7432" width="10.375" style="406" customWidth="1"/>
    <col min="7433" max="7433" width="8.625" style="406" customWidth="1"/>
    <col min="7434" max="7434" width="11.625" style="406" customWidth="1"/>
    <col min="7435" max="7680" width="9" style="406"/>
    <col min="7681" max="7681" width="3.625" style="406" customWidth="1"/>
    <col min="7682" max="7682" width="12.125" style="406" customWidth="1"/>
    <col min="7683" max="7683" width="10.375" style="406" customWidth="1"/>
    <col min="7684" max="7684" width="8.625" style="406" customWidth="1"/>
    <col min="7685" max="7685" width="11.625" style="406" customWidth="1"/>
    <col min="7686" max="7686" width="3.625" style="406" customWidth="1"/>
    <col min="7687" max="7687" width="12.125" style="406" customWidth="1"/>
    <col min="7688" max="7688" width="10.375" style="406" customWidth="1"/>
    <col min="7689" max="7689" width="8.625" style="406" customWidth="1"/>
    <col min="7690" max="7690" width="11.625" style="406" customWidth="1"/>
    <col min="7691" max="7936" width="9" style="406"/>
    <col min="7937" max="7937" width="3.625" style="406" customWidth="1"/>
    <col min="7938" max="7938" width="12.125" style="406" customWidth="1"/>
    <col min="7939" max="7939" width="10.375" style="406" customWidth="1"/>
    <col min="7940" max="7940" width="8.625" style="406" customWidth="1"/>
    <col min="7941" max="7941" width="11.625" style="406" customWidth="1"/>
    <col min="7942" max="7942" width="3.625" style="406" customWidth="1"/>
    <col min="7943" max="7943" width="12.125" style="406" customWidth="1"/>
    <col min="7944" max="7944" width="10.375" style="406" customWidth="1"/>
    <col min="7945" max="7945" width="8.625" style="406" customWidth="1"/>
    <col min="7946" max="7946" width="11.625" style="406" customWidth="1"/>
    <col min="7947" max="8192" width="9" style="406"/>
    <col min="8193" max="8193" width="3.625" style="406" customWidth="1"/>
    <col min="8194" max="8194" width="12.125" style="406" customWidth="1"/>
    <col min="8195" max="8195" width="10.375" style="406" customWidth="1"/>
    <col min="8196" max="8196" width="8.625" style="406" customWidth="1"/>
    <col min="8197" max="8197" width="11.625" style="406" customWidth="1"/>
    <col min="8198" max="8198" width="3.625" style="406" customWidth="1"/>
    <col min="8199" max="8199" width="12.125" style="406" customWidth="1"/>
    <col min="8200" max="8200" width="10.375" style="406" customWidth="1"/>
    <col min="8201" max="8201" width="8.625" style="406" customWidth="1"/>
    <col min="8202" max="8202" width="11.625" style="406" customWidth="1"/>
    <col min="8203" max="8448" width="9" style="406"/>
    <col min="8449" max="8449" width="3.625" style="406" customWidth="1"/>
    <col min="8450" max="8450" width="12.125" style="406" customWidth="1"/>
    <col min="8451" max="8451" width="10.375" style="406" customWidth="1"/>
    <col min="8452" max="8452" width="8.625" style="406" customWidth="1"/>
    <col min="8453" max="8453" width="11.625" style="406" customWidth="1"/>
    <col min="8454" max="8454" width="3.625" style="406" customWidth="1"/>
    <col min="8455" max="8455" width="12.125" style="406" customWidth="1"/>
    <col min="8456" max="8456" width="10.375" style="406" customWidth="1"/>
    <col min="8457" max="8457" width="8.625" style="406" customWidth="1"/>
    <col min="8458" max="8458" width="11.625" style="406" customWidth="1"/>
    <col min="8459" max="8704" width="9" style="406"/>
    <col min="8705" max="8705" width="3.625" style="406" customWidth="1"/>
    <col min="8706" max="8706" width="12.125" style="406" customWidth="1"/>
    <col min="8707" max="8707" width="10.375" style="406" customWidth="1"/>
    <col min="8708" max="8708" width="8.625" style="406" customWidth="1"/>
    <col min="8709" max="8709" width="11.625" style="406" customWidth="1"/>
    <col min="8710" max="8710" width="3.625" style="406" customWidth="1"/>
    <col min="8711" max="8711" width="12.125" style="406" customWidth="1"/>
    <col min="8712" max="8712" width="10.375" style="406" customWidth="1"/>
    <col min="8713" max="8713" width="8.625" style="406" customWidth="1"/>
    <col min="8714" max="8714" width="11.625" style="406" customWidth="1"/>
    <col min="8715" max="8960" width="9" style="406"/>
    <col min="8961" max="8961" width="3.625" style="406" customWidth="1"/>
    <col min="8962" max="8962" width="12.125" style="406" customWidth="1"/>
    <col min="8963" max="8963" width="10.375" style="406" customWidth="1"/>
    <col min="8964" max="8964" width="8.625" style="406" customWidth="1"/>
    <col min="8965" max="8965" width="11.625" style="406" customWidth="1"/>
    <col min="8966" max="8966" width="3.625" style="406" customWidth="1"/>
    <col min="8967" max="8967" width="12.125" style="406" customWidth="1"/>
    <col min="8968" max="8968" width="10.375" style="406" customWidth="1"/>
    <col min="8969" max="8969" width="8.625" style="406" customWidth="1"/>
    <col min="8970" max="8970" width="11.625" style="406" customWidth="1"/>
    <col min="8971" max="9216" width="9" style="406"/>
    <col min="9217" max="9217" width="3.625" style="406" customWidth="1"/>
    <col min="9218" max="9218" width="12.125" style="406" customWidth="1"/>
    <col min="9219" max="9219" width="10.375" style="406" customWidth="1"/>
    <col min="9220" max="9220" width="8.625" style="406" customWidth="1"/>
    <col min="9221" max="9221" width="11.625" style="406" customWidth="1"/>
    <col min="9222" max="9222" width="3.625" style="406" customWidth="1"/>
    <col min="9223" max="9223" width="12.125" style="406" customWidth="1"/>
    <col min="9224" max="9224" width="10.375" style="406" customWidth="1"/>
    <col min="9225" max="9225" width="8.625" style="406" customWidth="1"/>
    <col min="9226" max="9226" width="11.625" style="406" customWidth="1"/>
    <col min="9227" max="9472" width="9" style="406"/>
    <col min="9473" max="9473" width="3.625" style="406" customWidth="1"/>
    <col min="9474" max="9474" width="12.125" style="406" customWidth="1"/>
    <col min="9475" max="9475" width="10.375" style="406" customWidth="1"/>
    <col min="9476" max="9476" width="8.625" style="406" customWidth="1"/>
    <col min="9477" max="9477" width="11.625" style="406" customWidth="1"/>
    <col min="9478" max="9478" width="3.625" style="406" customWidth="1"/>
    <col min="9479" max="9479" width="12.125" style="406" customWidth="1"/>
    <col min="9480" max="9480" width="10.375" style="406" customWidth="1"/>
    <col min="9481" max="9481" width="8.625" style="406" customWidth="1"/>
    <col min="9482" max="9482" width="11.625" style="406" customWidth="1"/>
    <col min="9483" max="9728" width="9" style="406"/>
    <col min="9729" max="9729" width="3.625" style="406" customWidth="1"/>
    <col min="9730" max="9730" width="12.125" style="406" customWidth="1"/>
    <col min="9731" max="9731" width="10.375" style="406" customWidth="1"/>
    <col min="9732" max="9732" width="8.625" style="406" customWidth="1"/>
    <col min="9733" max="9733" width="11.625" style="406" customWidth="1"/>
    <col min="9734" max="9734" width="3.625" style="406" customWidth="1"/>
    <col min="9735" max="9735" width="12.125" style="406" customWidth="1"/>
    <col min="9736" max="9736" width="10.375" style="406" customWidth="1"/>
    <col min="9737" max="9737" width="8.625" style="406" customWidth="1"/>
    <col min="9738" max="9738" width="11.625" style="406" customWidth="1"/>
    <col min="9739" max="9984" width="9" style="406"/>
    <col min="9985" max="9985" width="3.625" style="406" customWidth="1"/>
    <col min="9986" max="9986" width="12.125" style="406" customWidth="1"/>
    <col min="9987" max="9987" width="10.375" style="406" customWidth="1"/>
    <col min="9988" max="9988" width="8.625" style="406" customWidth="1"/>
    <col min="9989" max="9989" width="11.625" style="406" customWidth="1"/>
    <col min="9990" max="9990" width="3.625" style="406" customWidth="1"/>
    <col min="9991" max="9991" width="12.125" style="406" customWidth="1"/>
    <col min="9992" max="9992" width="10.375" style="406" customWidth="1"/>
    <col min="9993" max="9993" width="8.625" style="406" customWidth="1"/>
    <col min="9994" max="9994" width="11.625" style="406" customWidth="1"/>
    <col min="9995" max="10240" width="9" style="406"/>
    <col min="10241" max="10241" width="3.625" style="406" customWidth="1"/>
    <col min="10242" max="10242" width="12.125" style="406" customWidth="1"/>
    <col min="10243" max="10243" width="10.375" style="406" customWidth="1"/>
    <col min="10244" max="10244" width="8.625" style="406" customWidth="1"/>
    <col min="10245" max="10245" width="11.625" style="406" customWidth="1"/>
    <col min="10246" max="10246" width="3.625" style="406" customWidth="1"/>
    <col min="10247" max="10247" width="12.125" style="406" customWidth="1"/>
    <col min="10248" max="10248" width="10.375" style="406" customWidth="1"/>
    <col min="10249" max="10249" width="8.625" style="406" customWidth="1"/>
    <col min="10250" max="10250" width="11.625" style="406" customWidth="1"/>
    <col min="10251" max="10496" width="9" style="406"/>
    <col min="10497" max="10497" width="3.625" style="406" customWidth="1"/>
    <col min="10498" max="10498" width="12.125" style="406" customWidth="1"/>
    <col min="10499" max="10499" width="10.375" style="406" customWidth="1"/>
    <col min="10500" max="10500" width="8.625" style="406" customWidth="1"/>
    <col min="10501" max="10501" width="11.625" style="406" customWidth="1"/>
    <col min="10502" max="10502" width="3.625" style="406" customWidth="1"/>
    <col min="10503" max="10503" width="12.125" style="406" customWidth="1"/>
    <col min="10504" max="10504" width="10.375" style="406" customWidth="1"/>
    <col min="10505" max="10505" width="8.625" style="406" customWidth="1"/>
    <col min="10506" max="10506" width="11.625" style="406" customWidth="1"/>
    <col min="10507" max="10752" width="9" style="406"/>
    <col min="10753" max="10753" width="3.625" style="406" customWidth="1"/>
    <col min="10754" max="10754" width="12.125" style="406" customWidth="1"/>
    <col min="10755" max="10755" width="10.375" style="406" customWidth="1"/>
    <col min="10756" max="10756" width="8.625" style="406" customWidth="1"/>
    <col min="10757" max="10757" width="11.625" style="406" customWidth="1"/>
    <col min="10758" max="10758" width="3.625" style="406" customWidth="1"/>
    <col min="10759" max="10759" width="12.125" style="406" customWidth="1"/>
    <col min="10760" max="10760" width="10.375" style="406" customWidth="1"/>
    <col min="10761" max="10761" width="8.625" style="406" customWidth="1"/>
    <col min="10762" max="10762" width="11.625" style="406" customWidth="1"/>
    <col min="10763" max="11008" width="9" style="406"/>
    <col min="11009" max="11009" width="3.625" style="406" customWidth="1"/>
    <col min="11010" max="11010" width="12.125" style="406" customWidth="1"/>
    <col min="11011" max="11011" width="10.375" style="406" customWidth="1"/>
    <col min="11012" max="11012" width="8.625" style="406" customWidth="1"/>
    <col min="11013" max="11013" width="11.625" style="406" customWidth="1"/>
    <col min="11014" max="11014" width="3.625" style="406" customWidth="1"/>
    <col min="11015" max="11015" width="12.125" style="406" customWidth="1"/>
    <col min="11016" max="11016" width="10.375" style="406" customWidth="1"/>
    <col min="11017" max="11017" width="8.625" style="406" customWidth="1"/>
    <col min="11018" max="11018" width="11.625" style="406" customWidth="1"/>
    <col min="11019" max="11264" width="9" style="406"/>
    <col min="11265" max="11265" width="3.625" style="406" customWidth="1"/>
    <col min="11266" max="11266" width="12.125" style="406" customWidth="1"/>
    <col min="11267" max="11267" width="10.375" style="406" customWidth="1"/>
    <col min="11268" max="11268" width="8.625" style="406" customWidth="1"/>
    <col min="11269" max="11269" width="11.625" style="406" customWidth="1"/>
    <col min="11270" max="11270" width="3.625" style="406" customWidth="1"/>
    <col min="11271" max="11271" width="12.125" style="406" customWidth="1"/>
    <col min="11272" max="11272" width="10.375" style="406" customWidth="1"/>
    <col min="11273" max="11273" width="8.625" style="406" customWidth="1"/>
    <col min="11274" max="11274" width="11.625" style="406" customWidth="1"/>
    <col min="11275" max="11520" width="9" style="406"/>
    <col min="11521" max="11521" width="3.625" style="406" customWidth="1"/>
    <col min="11522" max="11522" width="12.125" style="406" customWidth="1"/>
    <col min="11523" max="11523" width="10.375" style="406" customWidth="1"/>
    <col min="11524" max="11524" width="8.625" style="406" customWidth="1"/>
    <col min="11525" max="11525" width="11.625" style="406" customWidth="1"/>
    <col min="11526" max="11526" width="3.625" style="406" customWidth="1"/>
    <col min="11527" max="11527" width="12.125" style="406" customWidth="1"/>
    <col min="11528" max="11528" width="10.375" style="406" customWidth="1"/>
    <col min="11529" max="11529" width="8.625" style="406" customWidth="1"/>
    <col min="11530" max="11530" width="11.625" style="406" customWidth="1"/>
    <col min="11531" max="11776" width="9" style="406"/>
    <col min="11777" max="11777" width="3.625" style="406" customWidth="1"/>
    <col min="11778" max="11778" width="12.125" style="406" customWidth="1"/>
    <col min="11779" max="11779" width="10.375" style="406" customWidth="1"/>
    <col min="11780" max="11780" width="8.625" style="406" customWidth="1"/>
    <col min="11781" max="11781" width="11.625" style="406" customWidth="1"/>
    <col min="11782" max="11782" width="3.625" style="406" customWidth="1"/>
    <col min="11783" max="11783" width="12.125" style="406" customWidth="1"/>
    <col min="11784" max="11784" width="10.375" style="406" customWidth="1"/>
    <col min="11785" max="11785" width="8.625" style="406" customWidth="1"/>
    <col min="11786" max="11786" width="11.625" style="406" customWidth="1"/>
    <col min="11787" max="12032" width="9" style="406"/>
    <col min="12033" max="12033" width="3.625" style="406" customWidth="1"/>
    <col min="12034" max="12034" width="12.125" style="406" customWidth="1"/>
    <col min="12035" max="12035" width="10.375" style="406" customWidth="1"/>
    <col min="12036" max="12036" width="8.625" style="406" customWidth="1"/>
    <col min="12037" max="12037" width="11.625" style="406" customWidth="1"/>
    <col min="12038" max="12038" width="3.625" style="406" customWidth="1"/>
    <col min="12039" max="12039" width="12.125" style="406" customWidth="1"/>
    <col min="12040" max="12040" width="10.375" style="406" customWidth="1"/>
    <col min="12041" max="12041" width="8.625" style="406" customWidth="1"/>
    <col min="12042" max="12042" width="11.625" style="406" customWidth="1"/>
    <col min="12043" max="12288" width="9" style="406"/>
    <col min="12289" max="12289" width="3.625" style="406" customWidth="1"/>
    <col min="12290" max="12290" width="12.125" style="406" customWidth="1"/>
    <col min="12291" max="12291" width="10.375" style="406" customWidth="1"/>
    <col min="12292" max="12292" width="8.625" style="406" customWidth="1"/>
    <col min="12293" max="12293" width="11.625" style="406" customWidth="1"/>
    <col min="12294" max="12294" width="3.625" style="406" customWidth="1"/>
    <col min="12295" max="12295" width="12.125" style="406" customWidth="1"/>
    <col min="12296" max="12296" width="10.375" style="406" customWidth="1"/>
    <col min="12297" max="12297" width="8.625" style="406" customWidth="1"/>
    <col min="12298" max="12298" width="11.625" style="406" customWidth="1"/>
    <col min="12299" max="12544" width="9" style="406"/>
    <col min="12545" max="12545" width="3.625" style="406" customWidth="1"/>
    <col min="12546" max="12546" width="12.125" style="406" customWidth="1"/>
    <col min="12547" max="12547" width="10.375" style="406" customWidth="1"/>
    <col min="12548" max="12548" width="8.625" style="406" customWidth="1"/>
    <col min="12549" max="12549" width="11.625" style="406" customWidth="1"/>
    <col min="12550" max="12550" width="3.625" style="406" customWidth="1"/>
    <col min="12551" max="12551" width="12.125" style="406" customWidth="1"/>
    <col min="12552" max="12552" width="10.375" style="406" customWidth="1"/>
    <col min="12553" max="12553" width="8.625" style="406" customWidth="1"/>
    <col min="12554" max="12554" width="11.625" style="406" customWidth="1"/>
    <col min="12555" max="12800" width="9" style="406"/>
    <col min="12801" max="12801" width="3.625" style="406" customWidth="1"/>
    <col min="12802" max="12802" width="12.125" style="406" customWidth="1"/>
    <col min="12803" max="12803" width="10.375" style="406" customWidth="1"/>
    <col min="12804" max="12804" width="8.625" style="406" customWidth="1"/>
    <col min="12805" max="12805" width="11.625" style="406" customWidth="1"/>
    <col min="12806" max="12806" width="3.625" style="406" customWidth="1"/>
    <col min="12807" max="12807" width="12.125" style="406" customWidth="1"/>
    <col min="12808" max="12808" width="10.375" style="406" customWidth="1"/>
    <col min="12809" max="12809" width="8.625" style="406" customWidth="1"/>
    <col min="12810" max="12810" width="11.625" style="406" customWidth="1"/>
    <col min="12811" max="13056" width="9" style="406"/>
    <col min="13057" max="13057" width="3.625" style="406" customWidth="1"/>
    <col min="13058" max="13058" width="12.125" style="406" customWidth="1"/>
    <col min="13059" max="13059" width="10.375" style="406" customWidth="1"/>
    <col min="13060" max="13060" width="8.625" style="406" customWidth="1"/>
    <col min="13061" max="13061" width="11.625" style="406" customWidth="1"/>
    <col min="13062" max="13062" width="3.625" style="406" customWidth="1"/>
    <col min="13063" max="13063" width="12.125" style="406" customWidth="1"/>
    <col min="13064" max="13064" width="10.375" style="406" customWidth="1"/>
    <col min="13065" max="13065" width="8.625" style="406" customWidth="1"/>
    <col min="13066" max="13066" width="11.625" style="406" customWidth="1"/>
    <col min="13067" max="13312" width="9" style="406"/>
    <col min="13313" max="13313" width="3.625" style="406" customWidth="1"/>
    <col min="13314" max="13314" width="12.125" style="406" customWidth="1"/>
    <col min="13315" max="13315" width="10.375" style="406" customWidth="1"/>
    <col min="13316" max="13316" width="8.625" style="406" customWidth="1"/>
    <col min="13317" max="13317" width="11.625" style="406" customWidth="1"/>
    <col min="13318" max="13318" width="3.625" style="406" customWidth="1"/>
    <col min="13319" max="13319" width="12.125" style="406" customWidth="1"/>
    <col min="13320" max="13320" width="10.375" style="406" customWidth="1"/>
    <col min="13321" max="13321" width="8.625" style="406" customWidth="1"/>
    <col min="13322" max="13322" width="11.625" style="406" customWidth="1"/>
    <col min="13323" max="13568" width="9" style="406"/>
    <col min="13569" max="13569" width="3.625" style="406" customWidth="1"/>
    <col min="13570" max="13570" width="12.125" style="406" customWidth="1"/>
    <col min="13571" max="13571" width="10.375" style="406" customWidth="1"/>
    <col min="13572" max="13572" width="8.625" style="406" customWidth="1"/>
    <col min="13573" max="13573" width="11.625" style="406" customWidth="1"/>
    <col min="13574" max="13574" width="3.625" style="406" customWidth="1"/>
    <col min="13575" max="13575" width="12.125" style="406" customWidth="1"/>
    <col min="13576" max="13576" width="10.375" style="406" customWidth="1"/>
    <col min="13577" max="13577" width="8.625" style="406" customWidth="1"/>
    <col min="13578" max="13578" width="11.625" style="406" customWidth="1"/>
    <col min="13579" max="13824" width="9" style="406"/>
    <col min="13825" max="13825" width="3.625" style="406" customWidth="1"/>
    <col min="13826" max="13826" width="12.125" style="406" customWidth="1"/>
    <col min="13827" max="13827" width="10.375" style="406" customWidth="1"/>
    <col min="13828" max="13828" width="8.625" style="406" customWidth="1"/>
    <col min="13829" max="13829" width="11.625" style="406" customWidth="1"/>
    <col min="13830" max="13830" width="3.625" style="406" customWidth="1"/>
    <col min="13831" max="13831" width="12.125" style="406" customWidth="1"/>
    <col min="13832" max="13832" width="10.375" style="406" customWidth="1"/>
    <col min="13833" max="13833" width="8.625" style="406" customWidth="1"/>
    <col min="13834" max="13834" width="11.625" style="406" customWidth="1"/>
    <col min="13835" max="14080" width="9" style="406"/>
    <col min="14081" max="14081" width="3.625" style="406" customWidth="1"/>
    <col min="14082" max="14082" width="12.125" style="406" customWidth="1"/>
    <col min="14083" max="14083" width="10.375" style="406" customWidth="1"/>
    <col min="14084" max="14084" width="8.625" style="406" customWidth="1"/>
    <col min="14085" max="14085" width="11.625" style="406" customWidth="1"/>
    <col min="14086" max="14086" width="3.625" style="406" customWidth="1"/>
    <col min="14087" max="14087" width="12.125" style="406" customWidth="1"/>
    <col min="14088" max="14088" width="10.375" style="406" customWidth="1"/>
    <col min="14089" max="14089" width="8.625" style="406" customWidth="1"/>
    <col min="14090" max="14090" width="11.625" style="406" customWidth="1"/>
    <col min="14091" max="14336" width="9" style="406"/>
    <col min="14337" max="14337" width="3.625" style="406" customWidth="1"/>
    <col min="14338" max="14338" width="12.125" style="406" customWidth="1"/>
    <col min="14339" max="14339" width="10.375" style="406" customWidth="1"/>
    <col min="14340" max="14340" width="8.625" style="406" customWidth="1"/>
    <col min="14341" max="14341" width="11.625" style="406" customWidth="1"/>
    <col min="14342" max="14342" width="3.625" style="406" customWidth="1"/>
    <col min="14343" max="14343" width="12.125" style="406" customWidth="1"/>
    <col min="14344" max="14344" width="10.375" style="406" customWidth="1"/>
    <col min="14345" max="14345" width="8.625" style="406" customWidth="1"/>
    <col min="14346" max="14346" width="11.625" style="406" customWidth="1"/>
    <col min="14347" max="14592" width="9" style="406"/>
    <col min="14593" max="14593" width="3.625" style="406" customWidth="1"/>
    <col min="14594" max="14594" width="12.125" style="406" customWidth="1"/>
    <col min="14595" max="14595" width="10.375" style="406" customWidth="1"/>
    <col min="14596" max="14596" width="8.625" style="406" customWidth="1"/>
    <col min="14597" max="14597" width="11.625" style="406" customWidth="1"/>
    <col min="14598" max="14598" width="3.625" style="406" customWidth="1"/>
    <col min="14599" max="14599" width="12.125" style="406" customWidth="1"/>
    <col min="14600" max="14600" width="10.375" style="406" customWidth="1"/>
    <col min="14601" max="14601" width="8.625" style="406" customWidth="1"/>
    <col min="14602" max="14602" width="11.625" style="406" customWidth="1"/>
    <col min="14603" max="14848" width="9" style="406"/>
    <col min="14849" max="14849" width="3.625" style="406" customWidth="1"/>
    <col min="14850" max="14850" width="12.125" style="406" customWidth="1"/>
    <col min="14851" max="14851" width="10.375" style="406" customWidth="1"/>
    <col min="14852" max="14852" width="8.625" style="406" customWidth="1"/>
    <col min="14853" max="14853" width="11.625" style="406" customWidth="1"/>
    <col min="14854" max="14854" width="3.625" style="406" customWidth="1"/>
    <col min="14855" max="14855" width="12.125" style="406" customWidth="1"/>
    <col min="14856" max="14856" width="10.375" style="406" customWidth="1"/>
    <col min="14857" max="14857" width="8.625" style="406" customWidth="1"/>
    <col min="14858" max="14858" width="11.625" style="406" customWidth="1"/>
    <col min="14859" max="15104" width="9" style="406"/>
    <col min="15105" max="15105" width="3.625" style="406" customWidth="1"/>
    <col min="15106" max="15106" width="12.125" style="406" customWidth="1"/>
    <col min="15107" max="15107" width="10.375" style="406" customWidth="1"/>
    <col min="15108" max="15108" width="8.625" style="406" customWidth="1"/>
    <col min="15109" max="15109" width="11.625" style="406" customWidth="1"/>
    <col min="15110" max="15110" width="3.625" style="406" customWidth="1"/>
    <col min="15111" max="15111" width="12.125" style="406" customWidth="1"/>
    <col min="15112" max="15112" width="10.375" style="406" customWidth="1"/>
    <col min="15113" max="15113" width="8.625" style="406" customWidth="1"/>
    <col min="15114" max="15114" width="11.625" style="406" customWidth="1"/>
    <col min="15115" max="15360" width="9" style="406"/>
    <col min="15361" max="15361" width="3.625" style="406" customWidth="1"/>
    <col min="15362" max="15362" width="12.125" style="406" customWidth="1"/>
    <col min="15363" max="15363" width="10.375" style="406" customWidth="1"/>
    <col min="15364" max="15364" width="8.625" style="406" customWidth="1"/>
    <col min="15365" max="15365" width="11.625" style="406" customWidth="1"/>
    <col min="15366" max="15366" width="3.625" style="406" customWidth="1"/>
    <col min="15367" max="15367" width="12.125" style="406" customWidth="1"/>
    <col min="15368" max="15368" width="10.375" style="406" customWidth="1"/>
    <col min="15369" max="15369" width="8.625" style="406" customWidth="1"/>
    <col min="15370" max="15370" width="11.625" style="406" customWidth="1"/>
    <col min="15371" max="15616" width="9" style="406"/>
    <col min="15617" max="15617" width="3.625" style="406" customWidth="1"/>
    <col min="15618" max="15618" width="12.125" style="406" customWidth="1"/>
    <col min="15619" max="15619" width="10.375" style="406" customWidth="1"/>
    <col min="15620" max="15620" width="8.625" style="406" customWidth="1"/>
    <col min="15621" max="15621" width="11.625" style="406" customWidth="1"/>
    <col min="15622" max="15622" width="3.625" style="406" customWidth="1"/>
    <col min="15623" max="15623" width="12.125" style="406" customWidth="1"/>
    <col min="15624" max="15624" width="10.375" style="406" customWidth="1"/>
    <col min="15625" max="15625" width="8.625" style="406" customWidth="1"/>
    <col min="15626" max="15626" width="11.625" style="406" customWidth="1"/>
    <col min="15627" max="15872" width="9" style="406"/>
    <col min="15873" max="15873" width="3.625" style="406" customWidth="1"/>
    <col min="15874" max="15874" width="12.125" style="406" customWidth="1"/>
    <col min="15875" max="15875" width="10.375" style="406" customWidth="1"/>
    <col min="15876" max="15876" width="8.625" style="406" customWidth="1"/>
    <col min="15877" max="15877" width="11.625" style="406" customWidth="1"/>
    <col min="15878" max="15878" width="3.625" style="406" customWidth="1"/>
    <col min="15879" max="15879" width="12.125" style="406" customWidth="1"/>
    <col min="15880" max="15880" width="10.375" style="406" customWidth="1"/>
    <col min="15881" max="15881" width="8.625" style="406" customWidth="1"/>
    <col min="15882" max="15882" width="11.625" style="406" customWidth="1"/>
    <col min="15883" max="16128" width="9" style="406"/>
    <col min="16129" max="16129" width="3.625" style="406" customWidth="1"/>
    <col min="16130" max="16130" width="12.125" style="406" customWidth="1"/>
    <col min="16131" max="16131" width="10.375" style="406" customWidth="1"/>
    <col min="16132" max="16132" width="8.625" style="406" customWidth="1"/>
    <col min="16133" max="16133" width="11.625" style="406" customWidth="1"/>
    <col min="16134" max="16134" width="3.625" style="406" customWidth="1"/>
    <col min="16135" max="16135" width="12.125" style="406" customWidth="1"/>
    <col min="16136" max="16136" width="10.375" style="406" customWidth="1"/>
    <col min="16137" max="16137" width="8.625" style="406" customWidth="1"/>
    <col min="16138" max="16138" width="11.625" style="406" customWidth="1"/>
    <col min="16139" max="16384" width="9" style="406"/>
  </cols>
  <sheetData>
    <row r="2" spans="1:11" ht="19.899999999999999" customHeight="1" x14ac:dyDescent="0.15">
      <c r="J2" s="98" t="s">
        <v>439</v>
      </c>
    </row>
    <row r="3" spans="1:11" s="630" customFormat="1" ht="19.149999999999999" customHeight="1" x14ac:dyDescent="0.15">
      <c r="A3" s="591"/>
      <c r="B3" s="592"/>
      <c r="C3" s="592" t="s">
        <v>93</v>
      </c>
      <c r="D3" s="592"/>
      <c r="E3" s="592"/>
      <c r="F3" s="593"/>
      <c r="G3" s="592"/>
      <c r="H3" s="592" t="s">
        <v>94</v>
      </c>
      <c r="I3" s="592"/>
      <c r="J3" s="594"/>
    </row>
    <row r="4" spans="1:11" ht="19.5" customHeight="1" x14ac:dyDescent="0.15">
      <c r="A4" s="784"/>
      <c r="B4" s="532" t="s">
        <v>95</v>
      </c>
      <c r="C4" s="532" t="s">
        <v>221</v>
      </c>
      <c r="D4" s="532" t="s">
        <v>54</v>
      </c>
      <c r="E4" s="533" t="s">
        <v>811</v>
      </c>
      <c r="F4" s="784"/>
      <c r="G4" s="532" t="s">
        <v>95</v>
      </c>
      <c r="H4" s="532" t="s">
        <v>221</v>
      </c>
      <c r="I4" s="532" t="s">
        <v>54</v>
      </c>
      <c r="J4" s="532" t="s">
        <v>811</v>
      </c>
    </row>
    <row r="5" spans="1:11" ht="19.899999999999999" customHeight="1" x14ac:dyDescent="0.15">
      <c r="A5" s="785"/>
      <c r="B5" s="665" t="s">
        <v>245</v>
      </c>
      <c r="C5" s="312">
        <v>1426599</v>
      </c>
      <c r="D5" s="313">
        <v>1</v>
      </c>
      <c r="E5" s="632">
        <v>-155940</v>
      </c>
      <c r="F5" s="785"/>
      <c r="G5" s="666" t="s">
        <v>245</v>
      </c>
      <c r="H5" s="312">
        <v>1082166</v>
      </c>
      <c r="I5" s="313">
        <v>1</v>
      </c>
      <c r="J5" s="635">
        <v>-83674</v>
      </c>
    </row>
    <row r="6" spans="1:11" ht="19.899999999999999" customHeight="1" x14ac:dyDescent="0.15">
      <c r="A6" s="534">
        <v>1</v>
      </c>
      <c r="B6" s="535" t="s">
        <v>189</v>
      </c>
      <c r="C6" s="309">
        <v>645960</v>
      </c>
      <c r="D6" s="310">
        <v>0.45300000000000001</v>
      </c>
      <c r="E6" s="633">
        <v>-63023</v>
      </c>
      <c r="F6" s="534">
        <v>1</v>
      </c>
      <c r="G6" s="536" t="s">
        <v>189</v>
      </c>
      <c r="H6" s="309">
        <v>612429</v>
      </c>
      <c r="I6" s="310">
        <v>0.56599999999999995</v>
      </c>
      <c r="J6" s="636">
        <v>-64618</v>
      </c>
      <c r="K6" s="631"/>
    </row>
    <row r="7" spans="1:11" ht="19.899999999999999" customHeight="1" x14ac:dyDescent="0.15">
      <c r="A7" s="534">
        <v>2</v>
      </c>
      <c r="B7" s="535" t="s">
        <v>74</v>
      </c>
      <c r="C7" s="309">
        <v>101523</v>
      </c>
      <c r="D7" s="310">
        <v>7.0999999999999994E-2</v>
      </c>
      <c r="E7" s="633">
        <v>-9462</v>
      </c>
      <c r="F7" s="534">
        <v>2</v>
      </c>
      <c r="G7" s="536" t="s">
        <v>30</v>
      </c>
      <c r="H7" s="309">
        <v>153531</v>
      </c>
      <c r="I7" s="310">
        <v>0.14199999999999999</v>
      </c>
      <c r="J7" s="636">
        <v>1758</v>
      </c>
    </row>
    <row r="8" spans="1:11" ht="19.899999999999999" customHeight="1" x14ac:dyDescent="0.15">
      <c r="A8" s="534">
        <v>3</v>
      </c>
      <c r="B8" s="535" t="s">
        <v>72</v>
      </c>
      <c r="C8" s="309">
        <v>84775</v>
      </c>
      <c r="D8" s="310">
        <v>5.8999999999999997E-2</v>
      </c>
      <c r="E8" s="633">
        <v>-28934</v>
      </c>
      <c r="F8" s="534">
        <v>3</v>
      </c>
      <c r="G8" s="536" t="s">
        <v>75</v>
      </c>
      <c r="H8" s="309">
        <v>61164</v>
      </c>
      <c r="I8" s="310">
        <v>5.7000000000000002E-2</v>
      </c>
      <c r="J8" s="636">
        <v>-4980</v>
      </c>
    </row>
    <row r="9" spans="1:11" ht="19.899999999999999" customHeight="1" x14ac:dyDescent="0.15">
      <c r="A9" s="534">
        <v>4</v>
      </c>
      <c r="B9" s="535" t="s">
        <v>321</v>
      </c>
      <c r="C9" s="309">
        <v>53582</v>
      </c>
      <c r="D9" s="310">
        <v>3.7999999999999999E-2</v>
      </c>
      <c r="E9" s="633">
        <v>-14271</v>
      </c>
      <c r="F9" s="534">
        <v>4</v>
      </c>
      <c r="G9" s="537" t="s">
        <v>20</v>
      </c>
      <c r="H9" s="309">
        <v>41276</v>
      </c>
      <c r="I9" s="310">
        <v>3.7999999999999999E-2</v>
      </c>
      <c r="J9" s="636">
        <v>-5742</v>
      </c>
    </row>
    <row r="10" spans="1:11" ht="19.899999999999999" customHeight="1" x14ac:dyDescent="0.15">
      <c r="A10" s="534">
        <v>5</v>
      </c>
      <c r="B10" s="535" t="s">
        <v>300</v>
      </c>
      <c r="C10" s="309">
        <v>53014</v>
      </c>
      <c r="D10" s="310">
        <v>3.6999999999999998E-2</v>
      </c>
      <c r="E10" s="633">
        <v>11251</v>
      </c>
      <c r="F10" s="534">
        <v>5</v>
      </c>
      <c r="G10" s="536" t="s">
        <v>74</v>
      </c>
      <c r="H10" s="309">
        <v>31512</v>
      </c>
      <c r="I10" s="310">
        <v>2.9000000000000001E-2</v>
      </c>
      <c r="J10" s="636">
        <v>-1638</v>
      </c>
    </row>
    <row r="11" spans="1:11" ht="19.899999999999999" customHeight="1" x14ac:dyDescent="0.15">
      <c r="A11" s="534">
        <v>6</v>
      </c>
      <c r="B11" s="535" t="s">
        <v>388</v>
      </c>
      <c r="C11" s="309">
        <v>49325</v>
      </c>
      <c r="D11" s="310">
        <v>3.5000000000000003E-2</v>
      </c>
      <c r="E11" s="633">
        <v>10770</v>
      </c>
      <c r="F11" s="534">
        <v>6</v>
      </c>
      <c r="G11" s="536" t="s">
        <v>73</v>
      </c>
      <c r="H11" s="309">
        <v>24419</v>
      </c>
      <c r="I11" s="310">
        <v>2.3E-2</v>
      </c>
      <c r="J11" s="636">
        <v>-2207</v>
      </c>
    </row>
    <row r="12" spans="1:11" ht="19.899999999999999" customHeight="1" x14ac:dyDescent="0.15">
      <c r="A12" s="534">
        <v>7</v>
      </c>
      <c r="B12" s="535" t="s">
        <v>15</v>
      </c>
      <c r="C12" s="309">
        <v>37917</v>
      </c>
      <c r="D12" s="310">
        <v>2.7E-2</v>
      </c>
      <c r="E12" s="633">
        <v>4036</v>
      </c>
      <c r="F12" s="534">
        <v>7</v>
      </c>
      <c r="G12" s="538" t="s">
        <v>27</v>
      </c>
      <c r="H12" s="309">
        <v>23255</v>
      </c>
      <c r="I12" s="310">
        <v>2.1000000000000001E-2</v>
      </c>
      <c r="J12" s="636">
        <v>1525</v>
      </c>
    </row>
    <row r="13" spans="1:11" ht="19.899999999999999" customHeight="1" x14ac:dyDescent="0.15">
      <c r="A13" s="534">
        <v>8</v>
      </c>
      <c r="B13" s="535" t="s">
        <v>75</v>
      </c>
      <c r="C13" s="309">
        <v>35635</v>
      </c>
      <c r="D13" s="310">
        <v>2.5000000000000001E-2</v>
      </c>
      <c r="E13" s="633">
        <v>3340</v>
      </c>
      <c r="F13" s="534">
        <v>8</v>
      </c>
      <c r="G13" s="536" t="s">
        <v>70</v>
      </c>
      <c r="H13" s="309">
        <v>16069</v>
      </c>
      <c r="I13" s="310">
        <v>1.4999999999999999E-2</v>
      </c>
      <c r="J13" s="636">
        <v>-1078</v>
      </c>
    </row>
    <row r="14" spans="1:11" ht="19.899999999999999" customHeight="1" x14ac:dyDescent="0.15">
      <c r="A14" s="534">
        <v>9</v>
      </c>
      <c r="B14" s="535" t="s">
        <v>28</v>
      </c>
      <c r="C14" s="309">
        <v>35604</v>
      </c>
      <c r="D14" s="310">
        <v>2.5000000000000001E-2</v>
      </c>
      <c r="E14" s="633">
        <v>-9228</v>
      </c>
      <c r="F14" s="534">
        <v>9</v>
      </c>
      <c r="G14" s="536" t="s">
        <v>72</v>
      </c>
      <c r="H14" s="309">
        <v>15751</v>
      </c>
      <c r="I14" s="310">
        <v>1.4999999999999999E-2</v>
      </c>
      <c r="J14" s="636">
        <v>-3759</v>
      </c>
    </row>
    <row r="15" spans="1:11" ht="19.899999999999999" customHeight="1" x14ac:dyDescent="0.15">
      <c r="A15" s="534">
        <v>10</v>
      </c>
      <c r="B15" s="535" t="s">
        <v>30</v>
      </c>
      <c r="C15" s="309">
        <v>33511</v>
      </c>
      <c r="D15" s="310">
        <v>2.3E-2</v>
      </c>
      <c r="E15" s="633">
        <v>5572</v>
      </c>
      <c r="F15" s="534">
        <v>10</v>
      </c>
      <c r="G15" s="536" t="s">
        <v>386</v>
      </c>
      <c r="H15" s="309">
        <v>11353</v>
      </c>
      <c r="I15" s="310">
        <v>0.01</v>
      </c>
      <c r="J15" s="636">
        <v>419</v>
      </c>
    </row>
    <row r="16" spans="1:11" ht="19.899999999999999" customHeight="1" x14ac:dyDescent="0.15">
      <c r="A16" s="539"/>
      <c r="B16" s="540" t="s">
        <v>188</v>
      </c>
      <c r="C16" s="541">
        <v>295753</v>
      </c>
      <c r="D16" s="311">
        <v>0.20699999999999999</v>
      </c>
      <c r="E16" s="634">
        <v>-65991</v>
      </c>
      <c r="F16" s="539"/>
      <c r="G16" s="542" t="s">
        <v>188</v>
      </c>
      <c r="H16" s="541">
        <v>91407</v>
      </c>
      <c r="I16" s="311">
        <v>8.4000000000000005E-2</v>
      </c>
      <c r="J16" s="637">
        <v>-3354</v>
      </c>
    </row>
  </sheetData>
  <mergeCells count="2">
    <mergeCell ref="A4:A5"/>
    <mergeCell ref="F4:F5"/>
  </mergeCells>
  <phoneticPr fontId="10"/>
  <pageMargins left="0.78740157480314965" right="0" top="0.59055118110236227" bottom="0.39370078740157483" header="0.39370078740157483" footer="0.19685039370078741"/>
  <pageSetup paperSize="9" scale="98" orientation="portrait" r:id="rId1"/>
  <headerFooter scaleWithDoc="0" alignWithMargins="0">
    <oddHeader xml:space="preserve">&amp;L&amp;"ＭＳ Ｐゴシック,太字"&amp;14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130" zoomScaleNormal="130" workbookViewId="0"/>
  </sheetViews>
  <sheetFormatPr defaultRowHeight="12" x14ac:dyDescent="0.15"/>
  <cols>
    <col min="1" max="1" width="5.625" style="204" customWidth="1"/>
    <col min="2" max="2" width="8.75" style="204" customWidth="1"/>
    <col min="3" max="3" width="11.25" style="204" customWidth="1"/>
    <col min="4" max="5" width="12.75" style="204" customWidth="1"/>
    <col min="6" max="256" width="9" style="204"/>
    <col min="257" max="258" width="5.625" style="204" customWidth="1"/>
    <col min="259" max="259" width="6.75" style="204" bestFit="1" customWidth="1"/>
    <col min="260" max="261" width="12.75" style="204" customWidth="1"/>
    <col min="262" max="512" width="9" style="204"/>
    <col min="513" max="514" width="5.625" style="204" customWidth="1"/>
    <col min="515" max="515" width="6.75" style="204" bestFit="1" customWidth="1"/>
    <col min="516" max="517" width="12.75" style="204" customWidth="1"/>
    <col min="518" max="768" width="9" style="204"/>
    <col min="769" max="770" width="5.625" style="204" customWidth="1"/>
    <col min="771" max="771" width="6.75" style="204" bestFit="1" customWidth="1"/>
    <col min="772" max="773" width="12.75" style="204" customWidth="1"/>
    <col min="774" max="1024" width="9" style="204"/>
    <col min="1025" max="1026" width="5.625" style="204" customWidth="1"/>
    <col min="1027" max="1027" width="6.75" style="204" bestFit="1" customWidth="1"/>
    <col min="1028" max="1029" width="12.75" style="204" customWidth="1"/>
    <col min="1030" max="1280" width="9" style="204"/>
    <col min="1281" max="1282" width="5.625" style="204" customWidth="1"/>
    <col min="1283" max="1283" width="6.75" style="204" bestFit="1" customWidth="1"/>
    <col min="1284" max="1285" width="12.75" style="204" customWidth="1"/>
    <col min="1286" max="1536" width="9" style="204"/>
    <col min="1537" max="1538" width="5.625" style="204" customWidth="1"/>
    <col min="1539" max="1539" width="6.75" style="204" bestFit="1" customWidth="1"/>
    <col min="1540" max="1541" width="12.75" style="204" customWidth="1"/>
    <col min="1542" max="1792" width="9" style="204"/>
    <col min="1793" max="1794" width="5.625" style="204" customWidth="1"/>
    <col min="1795" max="1795" width="6.75" style="204" bestFit="1" customWidth="1"/>
    <col min="1796" max="1797" width="12.75" style="204" customWidth="1"/>
    <col min="1798" max="2048" width="9" style="204"/>
    <col min="2049" max="2050" width="5.625" style="204" customWidth="1"/>
    <col min="2051" max="2051" width="6.75" style="204" bestFit="1" customWidth="1"/>
    <col min="2052" max="2053" width="12.75" style="204" customWidth="1"/>
    <col min="2054" max="2304" width="9" style="204"/>
    <col min="2305" max="2306" width="5.625" style="204" customWidth="1"/>
    <col min="2307" max="2307" width="6.75" style="204" bestFit="1" customWidth="1"/>
    <col min="2308" max="2309" width="12.75" style="204" customWidth="1"/>
    <col min="2310" max="2560" width="9" style="204"/>
    <col min="2561" max="2562" width="5.625" style="204" customWidth="1"/>
    <col min="2563" max="2563" width="6.75" style="204" bestFit="1" customWidth="1"/>
    <col min="2564" max="2565" width="12.75" style="204" customWidth="1"/>
    <col min="2566" max="2816" width="9" style="204"/>
    <col min="2817" max="2818" width="5.625" style="204" customWidth="1"/>
    <col min="2819" max="2819" width="6.75" style="204" bestFit="1" customWidth="1"/>
    <col min="2820" max="2821" width="12.75" style="204" customWidth="1"/>
    <col min="2822" max="3072" width="9" style="204"/>
    <col min="3073" max="3074" width="5.625" style="204" customWidth="1"/>
    <col min="3075" max="3075" width="6.75" style="204" bestFit="1" customWidth="1"/>
    <col min="3076" max="3077" width="12.75" style="204" customWidth="1"/>
    <col min="3078" max="3328" width="9" style="204"/>
    <col min="3329" max="3330" width="5.625" style="204" customWidth="1"/>
    <col min="3331" max="3331" width="6.75" style="204" bestFit="1" customWidth="1"/>
    <col min="3332" max="3333" width="12.75" style="204" customWidth="1"/>
    <col min="3334" max="3584" width="9" style="204"/>
    <col min="3585" max="3586" width="5.625" style="204" customWidth="1"/>
    <col min="3587" max="3587" width="6.75" style="204" bestFit="1" customWidth="1"/>
    <col min="3588" max="3589" width="12.75" style="204" customWidth="1"/>
    <col min="3590" max="3840" width="9" style="204"/>
    <col min="3841" max="3842" width="5.625" style="204" customWidth="1"/>
    <col min="3843" max="3843" width="6.75" style="204" bestFit="1" customWidth="1"/>
    <col min="3844" max="3845" width="12.75" style="204" customWidth="1"/>
    <col min="3846" max="4096" width="9" style="204"/>
    <col min="4097" max="4098" width="5.625" style="204" customWidth="1"/>
    <col min="4099" max="4099" width="6.75" style="204" bestFit="1" customWidth="1"/>
    <col min="4100" max="4101" width="12.75" style="204" customWidth="1"/>
    <col min="4102" max="4352" width="9" style="204"/>
    <col min="4353" max="4354" width="5.625" style="204" customWidth="1"/>
    <col min="4355" max="4355" width="6.75" style="204" bestFit="1" customWidth="1"/>
    <col min="4356" max="4357" width="12.75" style="204" customWidth="1"/>
    <col min="4358" max="4608" width="9" style="204"/>
    <col min="4609" max="4610" width="5.625" style="204" customWidth="1"/>
    <col min="4611" max="4611" width="6.75" style="204" bestFit="1" customWidth="1"/>
    <col min="4612" max="4613" width="12.75" style="204" customWidth="1"/>
    <col min="4614" max="4864" width="9" style="204"/>
    <col min="4865" max="4866" width="5.625" style="204" customWidth="1"/>
    <col min="4867" max="4867" width="6.75" style="204" bestFit="1" customWidth="1"/>
    <col min="4868" max="4869" width="12.75" style="204" customWidth="1"/>
    <col min="4870" max="5120" width="9" style="204"/>
    <col min="5121" max="5122" width="5.625" style="204" customWidth="1"/>
    <col min="5123" max="5123" width="6.75" style="204" bestFit="1" customWidth="1"/>
    <col min="5124" max="5125" width="12.75" style="204" customWidth="1"/>
    <col min="5126" max="5376" width="9" style="204"/>
    <col min="5377" max="5378" width="5.625" style="204" customWidth="1"/>
    <col min="5379" max="5379" width="6.75" style="204" bestFit="1" customWidth="1"/>
    <col min="5380" max="5381" width="12.75" style="204" customWidth="1"/>
    <col min="5382" max="5632" width="9" style="204"/>
    <col min="5633" max="5634" width="5.625" style="204" customWidth="1"/>
    <col min="5635" max="5635" width="6.75" style="204" bestFit="1" customWidth="1"/>
    <col min="5636" max="5637" width="12.75" style="204" customWidth="1"/>
    <col min="5638" max="5888" width="9" style="204"/>
    <col min="5889" max="5890" width="5.625" style="204" customWidth="1"/>
    <col min="5891" max="5891" width="6.75" style="204" bestFit="1" customWidth="1"/>
    <col min="5892" max="5893" width="12.75" style="204" customWidth="1"/>
    <col min="5894" max="6144" width="9" style="204"/>
    <col min="6145" max="6146" width="5.625" style="204" customWidth="1"/>
    <col min="6147" max="6147" width="6.75" style="204" bestFit="1" customWidth="1"/>
    <col min="6148" max="6149" width="12.75" style="204" customWidth="1"/>
    <col min="6150" max="6400" width="9" style="204"/>
    <col min="6401" max="6402" width="5.625" style="204" customWidth="1"/>
    <col min="6403" max="6403" width="6.75" style="204" bestFit="1" customWidth="1"/>
    <col min="6404" max="6405" width="12.75" style="204" customWidth="1"/>
    <col min="6406" max="6656" width="9" style="204"/>
    <col min="6657" max="6658" width="5.625" style="204" customWidth="1"/>
    <col min="6659" max="6659" width="6.75" style="204" bestFit="1" customWidth="1"/>
    <col min="6660" max="6661" width="12.75" style="204" customWidth="1"/>
    <col min="6662" max="6912" width="9" style="204"/>
    <col min="6913" max="6914" width="5.625" style="204" customWidth="1"/>
    <col min="6915" max="6915" width="6.75" style="204" bestFit="1" customWidth="1"/>
    <col min="6916" max="6917" width="12.75" style="204" customWidth="1"/>
    <col min="6918" max="7168" width="9" style="204"/>
    <col min="7169" max="7170" width="5.625" style="204" customWidth="1"/>
    <col min="7171" max="7171" width="6.75" style="204" bestFit="1" customWidth="1"/>
    <col min="7172" max="7173" width="12.75" style="204" customWidth="1"/>
    <col min="7174" max="7424" width="9" style="204"/>
    <col min="7425" max="7426" width="5.625" style="204" customWidth="1"/>
    <col min="7427" max="7427" width="6.75" style="204" bestFit="1" customWidth="1"/>
    <col min="7428" max="7429" width="12.75" style="204" customWidth="1"/>
    <col min="7430" max="7680" width="9" style="204"/>
    <col min="7681" max="7682" width="5.625" style="204" customWidth="1"/>
    <col min="7683" max="7683" width="6.75" style="204" bestFit="1" customWidth="1"/>
    <col min="7684" max="7685" width="12.75" style="204" customWidth="1"/>
    <col min="7686" max="7936" width="9" style="204"/>
    <col min="7937" max="7938" width="5.625" style="204" customWidth="1"/>
    <col min="7939" max="7939" width="6.75" style="204" bestFit="1" customWidth="1"/>
    <col min="7940" max="7941" width="12.75" style="204" customWidth="1"/>
    <col min="7942" max="8192" width="9" style="204"/>
    <col min="8193" max="8194" width="5.625" style="204" customWidth="1"/>
    <col min="8195" max="8195" width="6.75" style="204" bestFit="1" customWidth="1"/>
    <col min="8196" max="8197" width="12.75" style="204" customWidth="1"/>
    <col min="8198" max="8448" width="9" style="204"/>
    <col min="8449" max="8450" width="5.625" style="204" customWidth="1"/>
    <col min="8451" max="8451" width="6.75" style="204" bestFit="1" customWidth="1"/>
    <col min="8452" max="8453" width="12.75" style="204" customWidth="1"/>
    <col min="8454" max="8704" width="9" style="204"/>
    <col min="8705" max="8706" width="5.625" style="204" customWidth="1"/>
    <col min="8707" max="8707" width="6.75" style="204" bestFit="1" customWidth="1"/>
    <col min="8708" max="8709" width="12.75" style="204" customWidth="1"/>
    <col min="8710" max="8960" width="9" style="204"/>
    <col min="8961" max="8962" width="5.625" style="204" customWidth="1"/>
    <col min="8963" max="8963" width="6.75" style="204" bestFit="1" customWidth="1"/>
    <col min="8964" max="8965" width="12.75" style="204" customWidth="1"/>
    <col min="8966" max="9216" width="9" style="204"/>
    <col min="9217" max="9218" width="5.625" style="204" customWidth="1"/>
    <col min="9219" max="9219" width="6.75" style="204" bestFit="1" customWidth="1"/>
    <col min="9220" max="9221" width="12.75" style="204" customWidth="1"/>
    <col min="9222" max="9472" width="9" style="204"/>
    <col min="9473" max="9474" width="5.625" style="204" customWidth="1"/>
    <col min="9475" max="9475" width="6.75" style="204" bestFit="1" customWidth="1"/>
    <col min="9476" max="9477" width="12.75" style="204" customWidth="1"/>
    <col min="9478" max="9728" width="9" style="204"/>
    <col min="9729" max="9730" width="5.625" style="204" customWidth="1"/>
    <col min="9731" max="9731" width="6.75" style="204" bestFit="1" customWidth="1"/>
    <col min="9732" max="9733" width="12.75" style="204" customWidth="1"/>
    <col min="9734" max="9984" width="9" style="204"/>
    <col min="9985" max="9986" width="5.625" style="204" customWidth="1"/>
    <col min="9987" max="9987" width="6.75" style="204" bestFit="1" customWidth="1"/>
    <col min="9988" max="9989" width="12.75" style="204" customWidth="1"/>
    <col min="9990" max="10240" width="9" style="204"/>
    <col min="10241" max="10242" width="5.625" style="204" customWidth="1"/>
    <col min="10243" max="10243" width="6.75" style="204" bestFit="1" customWidth="1"/>
    <col min="10244" max="10245" width="12.75" style="204" customWidth="1"/>
    <col min="10246" max="10496" width="9" style="204"/>
    <col min="10497" max="10498" width="5.625" style="204" customWidth="1"/>
    <col min="10499" max="10499" width="6.75" style="204" bestFit="1" customWidth="1"/>
    <col min="10500" max="10501" width="12.75" style="204" customWidth="1"/>
    <col min="10502" max="10752" width="9" style="204"/>
    <col min="10753" max="10754" width="5.625" style="204" customWidth="1"/>
    <col min="10755" max="10755" width="6.75" style="204" bestFit="1" customWidth="1"/>
    <col min="10756" max="10757" width="12.75" style="204" customWidth="1"/>
    <col min="10758" max="11008" width="9" style="204"/>
    <col min="11009" max="11010" width="5.625" style="204" customWidth="1"/>
    <col min="11011" max="11011" width="6.75" style="204" bestFit="1" customWidth="1"/>
    <col min="11012" max="11013" width="12.75" style="204" customWidth="1"/>
    <col min="11014" max="11264" width="9" style="204"/>
    <col min="11265" max="11266" width="5.625" style="204" customWidth="1"/>
    <col min="11267" max="11267" width="6.75" style="204" bestFit="1" customWidth="1"/>
    <col min="11268" max="11269" width="12.75" style="204" customWidth="1"/>
    <col min="11270" max="11520" width="9" style="204"/>
    <col min="11521" max="11522" width="5.625" style="204" customWidth="1"/>
    <col min="11523" max="11523" width="6.75" style="204" bestFit="1" customWidth="1"/>
    <col min="11524" max="11525" width="12.75" style="204" customWidth="1"/>
    <col min="11526" max="11776" width="9" style="204"/>
    <col min="11777" max="11778" width="5.625" style="204" customWidth="1"/>
    <col min="11779" max="11779" width="6.75" style="204" bestFit="1" customWidth="1"/>
    <col min="11780" max="11781" width="12.75" style="204" customWidth="1"/>
    <col min="11782" max="12032" width="9" style="204"/>
    <col min="12033" max="12034" width="5.625" style="204" customWidth="1"/>
    <col min="12035" max="12035" width="6.75" style="204" bestFit="1" customWidth="1"/>
    <col min="12036" max="12037" width="12.75" style="204" customWidth="1"/>
    <col min="12038" max="12288" width="9" style="204"/>
    <col min="12289" max="12290" width="5.625" style="204" customWidth="1"/>
    <col min="12291" max="12291" width="6.75" style="204" bestFit="1" customWidth="1"/>
    <col min="12292" max="12293" width="12.75" style="204" customWidth="1"/>
    <col min="12294" max="12544" width="9" style="204"/>
    <col min="12545" max="12546" width="5.625" style="204" customWidth="1"/>
    <col min="12547" max="12547" width="6.75" style="204" bestFit="1" customWidth="1"/>
    <col min="12548" max="12549" width="12.75" style="204" customWidth="1"/>
    <col min="12550" max="12800" width="9" style="204"/>
    <col min="12801" max="12802" width="5.625" style="204" customWidth="1"/>
    <col min="12803" max="12803" width="6.75" style="204" bestFit="1" customWidth="1"/>
    <col min="12804" max="12805" width="12.75" style="204" customWidth="1"/>
    <col min="12806" max="13056" width="9" style="204"/>
    <col min="13057" max="13058" width="5.625" style="204" customWidth="1"/>
    <col min="13059" max="13059" width="6.75" style="204" bestFit="1" customWidth="1"/>
    <col min="13060" max="13061" width="12.75" style="204" customWidth="1"/>
    <col min="13062" max="13312" width="9" style="204"/>
    <col min="13313" max="13314" width="5.625" style="204" customWidth="1"/>
    <col min="13315" max="13315" width="6.75" style="204" bestFit="1" customWidth="1"/>
    <col min="13316" max="13317" width="12.75" style="204" customWidth="1"/>
    <col min="13318" max="13568" width="9" style="204"/>
    <col min="13569" max="13570" width="5.625" style="204" customWidth="1"/>
    <col min="13571" max="13571" width="6.75" style="204" bestFit="1" customWidth="1"/>
    <col min="13572" max="13573" width="12.75" style="204" customWidth="1"/>
    <col min="13574" max="13824" width="9" style="204"/>
    <col min="13825" max="13826" width="5.625" style="204" customWidth="1"/>
    <col min="13827" max="13827" width="6.75" style="204" bestFit="1" customWidth="1"/>
    <col min="13828" max="13829" width="12.75" style="204" customWidth="1"/>
    <col min="13830" max="14080" width="9" style="204"/>
    <col min="14081" max="14082" width="5.625" style="204" customWidth="1"/>
    <col min="14083" max="14083" width="6.75" style="204" bestFit="1" customWidth="1"/>
    <col min="14084" max="14085" width="12.75" style="204" customWidth="1"/>
    <col min="14086" max="14336" width="9" style="204"/>
    <col min="14337" max="14338" width="5.625" style="204" customWidth="1"/>
    <col min="14339" max="14339" width="6.75" style="204" bestFit="1" customWidth="1"/>
    <col min="14340" max="14341" width="12.75" style="204" customWidth="1"/>
    <col min="14342" max="14592" width="9" style="204"/>
    <col min="14593" max="14594" width="5.625" style="204" customWidth="1"/>
    <col min="14595" max="14595" width="6.75" style="204" bestFit="1" customWidth="1"/>
    <col min="14596" max="14597" width="12.75" style="204" customWidth="1"/>
    <col min="14598" max="14848" width="9" style="204"/>
    <col min="14849" max="14850" width="5.625" style="204" customWidth="1"/>
    <col min="14851" max="14851" width="6.75" style="204" bestFit="1" customWidth="1"/>
    <col min="14852" max="14853" width="12.75" style="204" customWidth="1"/>
    <col min="14854" max="15104" width="9" style="204"/>
    <col min="15105" max="15106" width="5.625" style="204" customWidth="1"/>
    <col min="15107" max="15107" width="6.75" style="204" bestFit="1" customWidth="1"/>
    <col min="15108" max="15109" width="12.75" style="204" customWidth="1"/>
    <col min="15110" max="15360" width="9" style="204"/>
    <col min="15361" max="15362" width="5.625" style="204" customWidth="1"/>
    <col min="15363" max="15363" width="6.75" style="204" bestFit="1" customWidth="1"/>
    <col min="15364" max="15365" width="12.75" style="204" customWidth="1"/>
    <col min="15366" max="15616" width="9" style="204"/>
    <col min="15617" max="15618" width="5.625" style="204" customWidth="1"/>
    <col min="15619" max="15619" width="6.75" style="204" bestFit="1" customWidth="1"/>
    <col min="15620" max="15621" width="12.75" style="204" customWidth="1"/>
    <col min="15622" max="15872" width="9" style="204"/>
    <col min="15873" max="15874" width="5.625" style="204" customWidth="1"/>
    <col min="15875" max="15875" width="6.75" style="204" bestFit="1" customWidth="1"/>
    <col min="15876" max="15877" width="12.75" style="204" customWidth="1"/>
    <col min="15878" max="16128" width="9" style="204"/>
    <col min="16129" max="16130" width="5.625" style="204" customWidth="1"/>
    <col min="16131" max="16131" width="6.75" style="204" bestFit="1" customWidth="1"/>
    <col min="16132" max="16133" width="12.75" style="204" customWidth="1"/>
    <col min="16134" max="16384" width="9" style="204"/>
  </cols>
  <sheetData>
    <row r="1" spans="1:6" ht="19.899999999999999" customHeight="1" x14ac:dyDescent="0.15">
      <c r="A1" s="293"/>
      <c r="B1" s="293"/>
      <c r="C1" s="293"/>
      <c r="D1" s="293"/>
      <c r="E1" s="263" t="s">
        <v>119</v>
      </c>
    </row>
    <row r="2" spans="1:6" s="199" customFormat="1" ht="30" customHeight="1" x14ac:dyDescent="0.15">
      <c r="A2" s="623"/>
      <c r="B2" s="624"/>
      <c r="C2" s="625"/>
      <c r="D2" s="71" t="s">
        <v>435</v>
      </c>
      <c r="E2" s="71" t="s">
        <v>755</v>
      </c>
      <c r="F2" s="205"/>
    </row>
    <row r="3" spans="1:6" s="199" customFormat="1" ht="32.450000000000003" customHeight="1" x14ac:dyDescent="0.15">
      <c r="A3" s="786" t="s">
        <v>96</v>
      </c>
      <c r="B3" s="788" t="s">
        <v>182</v>
      </c>
      <c r="C3" s="622" t="s">
        <v>801</v>
      </c>
      <c r="D3" s="444">
        <v>10585455</v>
      </c>
      <c r="E3" s="412">
        <v>10585455</v>
      </c>
    </row>
    <row r="4" spans="1:6" s="199" customFormat="1" ht="32.450000000000003" customHeight="1" x14ac:dyDescent="0.15">
      <c r="A4" s="786"/>
      <c r="B4" s="788"/>
      <c r="C4" s="622" t="s">
        <v>802</v>
      </c>
      <c r="D4" s="444">
        <v>9806165</v>
      </c>
      <c r="E4" s="412">
        <v>9806165</v>
      </c>
    </row>
    <row r="5" spans="1:6" s="199" customFormat="1" ht="32.450000000000003" customHeight="1" x14ac:dyDescent="0.15">
      <c r="A5" s="786"/>
      <c r="B5" s="788"/>
      <c r="C5" s="71" t="s">
        <v>593</v>
      </c>
      <c r="D5" s="444">
        <v>779290</v>
      </c>
      <c r="E5" s="412">
        <v>779290</v>
      </c>
    </row>
    <row r="6" spans="1:6" s="199" customFormat="1" ht="32.450000000000003" customHeight="1" x14ac:dyDescent="0.15">
      <c r="A6" s="786"/>
      <c r="B6" s="788"/>
      <c r="C6" s="71" t="s">
        <v>594</v>
      </c>
      <c r="D6" s="314">
        <v>1.079</v>
      </c>
      <c r="E6" s="315">
        <v>1.079</v>
      </c>
    </row>
    <row r="7" spans="1:6" s="199" customFormat="1" ht="32.450000000000003" customHeight="1" x14ac:dyDescent="0.15">
      <c r="A7" s="786"/>
      <c r="B7" s="788" t="s">
        <v>194</v>
      </c>
      <c r="C7" s="622" t="s">
        <v>801</v>
      </c>
      <c r="D7" s="444">
        <v>5324540</v>
      </c>
      <c r="E7" s="412">
        <v>5324540</v>
      </c>
    </row>
    <row r="8" spans="1:6" s="199" customFormat="1" ht="32.450000000000003" customHeight="1" x14ac:dyDescent="0.15">
      <c r="A8" s="786"/>
      <c r="B8" s="788"/>
      <c r="C8" s="622" t="s">
        <v>802</v>
      </c>
      <c r="D8" s="444">
        <v>4980920</v>
      </c>
      <c r="E8" s="412">
        <v>4980920</v>
      </c>
    </row>
    <row r="9" spans="1:6" s="199" customFormat="1" ht="32.450000000000003" customHeight="1" x14ac:dyDescent="0.15">
      <c r="A9" s="786"/>
      <c r="B9" s="788"/>
      <c r="C9" s="71" t="s">
        <v>593</v>
      </c>
      <c r="D9" s="444">
        <v>343620</v>
      </c>
      <c r="E9" s="412">
        <v>343620</v>
      </c>
    </row>
    <row r="10" spans="1:6" s="199" customFormat="1" ht="32.450000000000003" customHeight="1" x14ac:dyDescent="0.15">
      <c r="A10" s="786"/>
      <c r="B10" s="788"/>
      <c r="C10" s="71" t="s">
        <v>594</v>
      </c>
      <c r="D10" s="314">
        <v>1.069</v>
      </c>
      <c r="E10" s="315">
        <v>1.069</v>
      </c>
    </row>
    <row r="11" spans="1:6" s="199" customFormat="1" ht="32.450000000000003" customHeight="1" x14ac:dyDescent="0.15">
      <c r="A11" s="786"/>
      <c r="B11" s="789" t="s">
        <v>195</v>
      </c>
      <c r="C11" s="622" t="s">
        <v>801</v>
      </c>
      <c r="D11" s="444">
        <v>5260915</v>
      </c>
      <c r="E11" s="412">
        <v>5260915</v>
      </c>
    </row>
    <row r="12" spans="1:6" s="199" customFormat="1" ht="32.450000000000003" customHeight="1" x14ac:dyDescent="0.15">
      <c r="A12" s="786"/>
      <c r="B12" s="790"/>
      <c r="C12" s="622" t="s">
        <v>802</v>
      </c>
      <c r="D12" s="444">
        <v>4825245</v>
      </c>
      <c r="E12" s="412">
        <v>4825245</v>
      </c>
    </row>
    <row r="13" spans="1:6" s="199" customFormat="1" ht="32.450000000000003" customHeight="1" x14ac:dyDescent="0.15">
      <c r="A13" s="786"/>
      <c r="B13" s="790"/>
      <c r="C13" s="71" t="s">
        <v>593</v>
      </c>
      <c r="D13" s="444">
        <v>435670</v>
      </c>
      <c r="E13" s="412">
        <v>435670</v>
      </c>
    </row>
    <row r="14" spans="1:6" s="199" customFormat="1" ht="32.450000000000003" customHeight="1" x14ac:dyDescent="0.15">
      <c r="A14" s="787"/>
      <c r="B14" s="791"/>
      <c r="C14" s="71" t="s">
        <v>594</v>
      </c>
      <c r="D14" s="314">
        <v>1.0900000000000001</v>
      </c>
      <c r="E14" s="315">
        <v>1.0900000000000001</v>
      </c>
    </row>
    <row r="15" spans="1:6" s="199" customFormat="1" ht="32.450000000000003" customHeight="1" x14ac:dyDescent="0.15">
      <c r="A15" s="792" t="s">
        <v>97</v>
      </c>
      <c r="B15" s="789" t="s">
        <v>756</v>
      </c>
      <c r="C15" s="621" t="s">
        <v>203</v>
      </c>
      <c r="D15" s="543">
        <v>158</v>
      </c>
      <c r="E15" s="544">
        <v>158</v>
      </c>
    </row>
    <row r="16" spans="1:6" s="199" customFormat="1" ht="32.450000000000003" customHeight="1" x14ac:dyDescent="0.15">
      <c r="A16" s="786"/>
      <c r="B16" s="790"/>
      <c r="C16" s="621" t="s">
        <v>194</v>
      </c>
      <c r="D16" s="444">
        <v>55</v>
      </c>
      <c r="E16" s="412">
        <v>55</v>
      </c>
    </row>
    <row r="17" spans="1:5" s="199" customFormat="1" ht="32.450000000000003" customHeight="1" x14ac:dyDescent="0.15">
      <c r="A17" s="786"/>
      <c r="B17" s="791"/>
      <c r="C17" s="621" t="s">
        <v>195</v>
      </c>
      <c r="D17" s="446">
        <v>103</v>
      </c>
      <c r="E17" s="447">
        <v>103</v>
      </c>
    </row>
    <row r="18" spans="1:5" s="199" customFormat="1" ht="32.450000000000003" customHeight="1" x14ac:dyDescent="0.15">
      <c r="A18" s="786"/>
      <c r="B18" s="789" t="s">
        <v>757</v>
      </c>
      <c r="C18" s="621" t="s">
        <v>203</v>
      </c>
      <c r="D18" s="543">
        <v>95777</v>
      </c>
      <c r="E18" s="544">
        <v>95777</v>
      </c>
    </row>
    <row r="19" spans="1:5" s="199" customFormat="1" ht="32.450000000000003" customHeight="1" x14ac:dyDescent="0.15">
      <c r="A19" s="786"/>
      <c r="B19" s="790"/>
      <c r="C19" s="621" t="s">
        <v>194</v>
      </c>
      <c r="D19" s="444">
        <v>48694</v>
      </c>
      <c r="E19" s="412">
        <v>48694</v>
      </c>
    </row>
    <row r="20" spans="1:5" s="199" customFormat="1" ht="32.450000000000003" customHeight="1" x14ac:dyDescent="0.15">
      <c r="A20" s="786"/>
      <c r="B20" s="791"/>
      <c r="C20" s="621" t="s">
        <v>195</v>
      </c>
      <c r="D20" s="446">
        <v>47083</v>
      </c>
      <c r="E20" s="447">
        <v>47083</v>
      </c>
    </row>
    <row r="21" spans="1:5" s="199" customFormat="1" ht="32.450000000000003" customHeight="1" x14ac:dyDescent="0.15">
      <c r="A21" s="786"/>
      <c r="B21" s="789" t="s">
        <v>98</v>
      </c>
      <c r="C21" s="621" t="s">
        <v>203</v>
      </c>
      <c r="D21" s="543">
        <v>50169</v>
      </c>
      <c r="E21" s="544">
        <v>50169</v>
      </c>
    </row>
    <row r="22" spans="1:5" s="199" customFormat="1" ht="32.450000000000003" customHeight="1" x14ac:dyDescent="0.15">
      <c r="A22" s="786"/>
      <c r="B22" s="790"/>
      <c r="C22" s="621" t="s">
        <v>194</v>
      </c>
      <c r="D22" s="444">
        <v>27890</v>
      </c>
      <c r="E22" s="412">
        <v>27890</v>
      </c>
    </row>
    <row r="23" spans="1:5" s="199" customFormat="1" ht="32.450000000000003" customHeight="1" x14ac:dyDescent="0.15">
      <c r="A23" s="787"/>
      <c r="B23" s="791"/>
      <c r="C23" s="71" t="s">
        <v>195</v>
      </c>
      <c r="D23" s="446">
        <v>22279</v>
      </c>
      <c r="E23" s="447">
        <v>22279</v>
      </c>
    </row>
    <row r="24" spans="1:5" x14ac:dyDescent="0.15">
      <c r="A24" s="293"/>
      <c r="B24" s="293"/>
      <c r="C24" s="293"/>
      <c r="D24" s="293"/>
      <c r="E24" s="293"/>
    </row>
    <row r="25" spans="1:5" x14ac:dyDescent="0.15">
      <c r="A25" s="505" t="s">
        <v>425</v>
      </c>
      <c r="B25" s="293"/>
      <c r="C25" s="293"/>
      <c r="D25" s="293"/>
      <c r="E25" s="293"/>
    </row>
    <row r="26" spans="1:5" x14ac:dyDescent="0.15">
      <c r="A26" s="505" t="s">
        <v>437</v>
      </c>
      <c r="B26" s="293"/>
      <c r="C26" s="293"/>
      <c r="D26" s="293"/>
      <c r="E26" s="293"/>
    </row>
    <row r="27" spans="1:5" x14ac:dyDescent="0.15">
      <c r="A27" s="293"/>
      <c r="B27" s="293"/>
      <c r="C27" s="293"/>
      <c r="D27" s="293"/>
      <c r="E27" s="293"/>
    </row>
  </sheetData>
  <mergeCells count="8">
    <mergeCell ref="A3:A14"/>
    <mergeCell ref="B3:B6"/>
    <mergeCell ref="B7:B10"/>
    <mergeCell ref="B11:B14"/>
    <mergeCell ref="A15:A23"/>
    <mergeCell ref="B15:B17"/>
    <mergeCell ref="B18:B20"/>
    <mergeCell ref="B21:B23"/>
  </mergeCells>
  <phoneticPr fontId="10"/>
  <printOptions horizontalCentered="1"/>
  <pageMargins left="0.78740157480314965" right="0.39370078740157483" top="0.59055118110236227" bottom="0.39370078740157483" header="0.39370078740157483" footer="0.19685039370078741"/>
  <pageSetup paperSize="9" orientation="portrait" r:id="rId1"/>
  <headerFooter scaleWithDoc="0" alignWithMargins="0">
    <oddHeader>&amp;L&amp;"ＭＳ Ｐゴシック,太字"&amp;14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zoomScale="130" zoomScaleNormal="130" zoomScaleSheetLayoutView="75" workbookViewId="0"/>
  </sheetViews>
  <sheetFormatPr defaultRowHeight="12" x14ac:dyDescent="0.15"/>
  <cols>
    <col min="1" max="1" width="18.75" style="206" customWidth="1"/>
    <col min="2" max="9" width="10.5" style="211" bestFit="1" customWidth="1"/>
    <col min="10" max="10" width="11.875" style="211" bestFit="1" customWidth="1"/>
    <col min="11" max="256" width="9" style="204"/>
    <col min="257" max="257" width="18.75" style="204" customWidth="1"/>
    <col min="258" max="258" width="10.625" style="204" customWidth="1"/>
    <col min="259" max="259" width="10.75" style="204" customWidth="1"/>
    <col min="260" max="260" width="9.875" style="204" customWidth="1"/>
    <col min="261" max="261" width="10.75" style="204" customWidth="1"/>
    <col min="262" max="263" width="9.875" style="204" customWidth="1"/>
    <col min="264" max="264" width="10" style="204" customWidth="1"/>
    <col min="265" max="265" width="10.75" style="204" customWidth="1"/>
    <col min="266" max="266" width="9.875" style="204" customWidth="1"/>
    <col min="267" max="512" width="9" style="204"/>
    <col min="513" max="513" width="18.75" style="204" customWidth="1"/>
    <col min="514" max="514" width="10.625" style="204" customWidth="1"/>
    <col min="515" max="515" width="10.75" style="204" customWidth="1"/>
    <col min="516" max="516" width="9.875" style="204" customWidth="1"/>
    <col min="517" max="517" width="10.75" style="204" customWidth="1"/>
    <col min="518" max="519" width="9.875" style="204" customWidth="1"/>
    <col min="520" max="520" width="10" style="204" customWidth="1"/>
    <col min="521" max="521" width="10.75" style="204" customWidth="1"/>
    <col min="522" max="522" width="9.875" style="204" customWidth="1"/>
    <col min="523" max="768" width="9" style="204"/>
    <col min="769" max="769" width="18.75" style="204" customWidth="1"/>
    <col min="770" max="770" width="10.625" style="204" customWidth="1"/>
    <col min="771" max="771" width="10.75" style="204" customWidth="1"/>
    <col min="772" max="772" width="9.875" style="204" customWidth="1"/>
    <col min="773" max="773" width="10.75" style="204" customWidth="1"/>
    <col min="774" max="775" width="9.875" style="204" customWidth="1"/>
    <col min="776" max="776" width="10" style="204" customWidth="1"/>
    <col min="777" max="777" width="10.75" style="204" customWidth="1"/>
    <col min="778" max="778" width="9.875" style="204" customWidth="1"/>
    <col min="779" max="1024" width="9" style="204"/>
    <col min="1025" max="1025" width="18.75" style="204" customWidth="1"/>
    <col min="1026" max="1026" width="10.625" style="204" customWidth="1"/>
    <col min="1027" max="1027" width="10.75" style="204" customWidth="1"/>
    <col min="1028" max="1028" width="9.875" style="204" customWidth="1"/>
    <col min="1029" max="1029" width="10.75" style="204" customWidth="1"/>
    <col min="1030" max="1031" width="9.875" style="204" customWidth="1"/>
    <col min="1032" max="1032" width="10" style="204" customWidth="1"/>
    <col min="1033" max="1033" width="10.75" style="204" customWidth="1"/>
    <col min="1034" max="1034" width="9.875" style="204" customWidth="1"/>
    <col min="1035" max="1280" width="9" style="204"/>
    <col min="1281" max="1281" width="18.75" style="204" customWidth="1"/>
    <col min="1282" max="1282" width="10.625" style="204" customWidth="1"/>
    <col min="1283" max="1283" width="10.75" style="204" customWidth="1"/>
    <col min="1284" max="1284" width="9.875" style="204" customWidth="1"/>
    <col min="1285" max="1285" width="10.75" style="204" customWidth="1"/>
    <col min="1286" max="1287" width="9.875" style="204" customWidth="1"/>
    <col min="1288" max="1288" width="10" style="204" customWidth="1"/>
    <col min="1289" max="1289" width="10.75" style="204" customWidth="1"/>
    <col min="1290" max="1290" width="9.875" style="204" customWidth="1"/>
    <col min="1291" max="1536" width="9" style="204"/>
    <col min="1537" max="1537" width="18.75" style="204" customWidth="1"/>
    <col min="1538" max="1538" width="10.625" style="204" customWidth="1"/>
    <col min="1539" max="1539" width="10.75" style="204" customWidth="1"/>
    <col min="1540" max="1540" width="9.875" style="204" customWidth="1"/>
    <col min="1541" max="1541" width="10.75" style="204" customWidth="1"/>
    <col min="1542" max="1543" width="9.875" style="204" customWidth="1"/>
    <col min="1544" max="1544" width="10" style="204" customWidth="1"/>
    <col min="1545" max="1545" width="10.75" style="204" customWidth="1"/>
    <col min="1546" max="1546" width="9.875" style="204" customWidth="1"/>
    <col min="1547" max="1792" width="9" style="204"/>
    <col min="1793" max="1793" width="18.75" style="204" customWidth="1"/>
    <col min="1794" max="1794" width="10.625" style="204" customWidth="1"/>
    <col min="1795" max="1795" width="10.75" style="204" customWidth="1"/>
    <col min="1796" max="1796" width="9.875" style="204" customWidth="1"/>
    <col min="1797" max="1797" width="10.75" style="204" customWidth="1"/>
    <col min="1798" max="1799" width="9.875" style="204" customWidth="1"/>
    <col min="1800" max="1800" width="10" style="204" customWidth="1"/>
    <col min="1801" max="1801" width="10.75" style="204" customWidth="1"/>
    <col min="1802" max="1802" width="9.875" style="204" customWidth="1"/>
    <col min="1803" max="2048" width="9" style="204"/>
    <col min="2049" max="2049" width="18.75" style="204" customWidth="1"/>
    <col min="2050" max="2050" width="10.625" style="204" customWidth="1"/>
    <col min="2051" max="2051" width="10.75" style="204" customWidth="1"/>
    <col min="2052" max="2052" width="9.875" style="204" customWidth="1"/>
    <col min="2053" max="2053" width="10.75" style="204" customWidth="1"/>
    <col min="2054" max="2055" width="9.875" style="204" customWidth="1"/>
    <col min="2056" max="2056" width="10" style="204" customWidth="1"/>
    <col min="2057" max="2057" width="10.75" style="204" customWidth="1"/>
    <col min="2058" max="2058" width="9.875" style="204" customWidth="1"/>
    <col min="2059" max="2304" width="9" style="204"/>
    <col min="2305" max="2305" width="18.75" style="204" customWidth="1"/>
    <col min="2306" max="2306" width="10.625" style="204" customWidth="1"/>
    <col min="2307" max="2307" width="10.75" style="204" customWidth="1"/>
    <col min="2308" max="2308" width="9.875" style="204" customWidth="1"/>
    <col min="2309" max="2309" width="10.75" style="204" customWidth="1"/>
    <col min="2310" max="2311" width="9.875" style="204" customWidth="1"/>
    <col min="2312" max="2312" width="10" style="204" customWidth="1"/>
    <col min="2313" max="2313" width="10.75" style="204" customWidth="1"/>
    <col min="2314" max="2314" width="9.875" style="204" customWidth="1"/>
    <col min="2315" max="2560" width="9" style="204"/>
    <col min="2561" max="2561" width="18.75" style="204" customWidth="1"/>
    <col min="2562" max="2562" width="10.625" style="204" customWidth="1"/>
    <col min="2563" max="2563" width="10.75" style="204" customWidth="1"/>
    <col min="2564" max="2564" width="9.875" style="204" customWidth="1"/>
    <col min="2565" max="2565" width="10.75" style="204" customWidth="1"/>
    <col min="2566" max="2567" width="9.875" style="204" customWidth="1"/>
    <col min="2568" max="2568" width="10" style="204" customWidth="1"/>
    <col min="2569" max="2569" width="10.75" style="204" customWidth="1"/>
    <col min="2570" max="2570" width="9.875" style="204" customWidth="1"/>
    <col min="2571" max="2816" width="9" style="204"/>
    <col min="2817" max="2817" width="18.75" style="204" customWidth="1"/>
    <col min="2818" max="2818" width="10.625" style="204" customWidth="1"/>
    <col min="2819" max="2819" width="10.75" style="204" customWidth="1"/>
    <col min="2820" max="2820" width="9.875" style="204" customWidth="1"/>
    <col min="2821" max="2821" width="10.75" style="204" customWidth="1"/>
    <col min="2822" max="2823" width="9.875" style="204" customWidth="1"/>
    <col min="2824" max="2824" width="10" style="204" customWidth="1"/>
    <col min="2825" max="2825" width="10.75" style="204" customWidth="1"/>
    <col min="2826" max="2826" width="9.875" style="204" customWidth="1"/>
    <col min="2827" max="3072" width="9" style="204"/>
    <col min="3073" max="3073" width="18.75" style="204" customWidth="1"/>
    <col min="3074" max="3074" width="10.625" style="204" customWidth="1"/>
    <col min="3075" max="3075" width="10.75" style="204" customWidth="1"/>
    <col min="3076" max="3076" width="9.875" style="204" customWidth="1"/>
    <col min="3077" max="3077" width="10.75" style="204" customWidth="1"/>
    <col min="3078" max="3079" width="9.875" style="204" customWidth="1"/>
    <col min="3080" max="3080" width="10" style="204" customWidth="1"/>
    <col min="3081" max="3081" width="10.75" style="204" customWidth="1"/>
    <col min="3082" max="3082" width="9.875" style="204" customWidth="1"/>
    <col min="3083" max="3328" width="9" style="204"/>
    <col min="3329" max="3329" width="18.75" style="204" customWidth="1"/>
    <col min="3330" max="3330" width="10.625" style="204" customWidth="1"/>
    <col min="3331" max="3331" width="10.75" style="204" customWidth="1"/>
    <col min="3332" max="3332" width="9.875" style="204" customWidth="1"/>
    <col min="3333" max="3333" width="10.75" style="204" customWidth="1"/>
    <col min="3334" max="3335" width="9.875" style="204" customWidth="1"/>
    <col min="3336" max="3336" width="10" style="204" customWidth="1"/>
    <col min="3337" max="3337" width="10.75" style="204" customWidth="1"/>
    <col min="3338" max="3338" width="9.875" style="204" customWidth="1"/>
    <col min="3339" max="3584" width="9" style="204"/>
    <col min="3585" max="3585" width="18.75" style="204" customWidth="1"/>
    <col min="3586" max="3586" width="10.625" style="204" customWidth="1"/>
    <col min="3587" max="3587" width="10.75" style="204" customWidth="1"/>
    <col min="3588" max="3588" width="9.875" style="204" customWidth="1"/>
    <col min="3589" max="3589" width="10.75" style="204" customWidth="1"/>
    <col min="3590" max="3591" width="9.875" style="204" customWidth="1"/>
    <col min="3592" max="3592" width="10" style="204" customWidth="1"/>
    <col min="3593" max="3593" width="10.75" style="204" customWidth="1"/>
    <col min="3594" max="3594" width="9.875" style="204" customWidth="1"/>
    <col min="3595" max="3840" width="9" style="204"/>
    <col min="3841" max="3841" width="18.75" style="204" customWidth="1"/>
    <col min="3842" max="3842" width="10.625" style="204" customWidth="1"/>
    <col min="3843" max="3843" width="10.75" style="204" customWidth="1"/>
    <col min="3844" max="3844" width="9.875" style="204" customWidth="1"/>
    <col min="3845" max="3845" width="10.75" style="204" customWidth="1"/>
    <col min="3846" max="3847" width="9.875" style="204" customWidth="1"/>
    <col min="3848" max="3848" width="10" style="204" customWidth="1"/>
    <col min="3849" max="3849" width="10.75" style="204" customWidth="1"/>
    <col min="3850" max="3850" width="9.875" style="204" customWidth="1"/>
    <col min="3851" max="4096" width="9" style="204"/>
    <col min="4097" max="4097" width="18.75" style="204" customWidth="1"/>
    <col min="4098" max="4098" width="10.625" style="204" customWidth="1"/>
    <col min="4099" max="4099" width="10.75" style="204" customWidth="1"/>
    <col min="4100" max="4100" width="9.875" style="204" customWidth="1"/>
    <col min="4101" max="4101" width="10.75" style="204" customWidth="1"/>
    <col min="4102" max="4103" width="9.875" style="204" customWidth="1"/>
    <col min="4104" max="4104" width="10" style="204" customWidth="1"/>
    <col min="4105" max="4105" width="10.75" style="204" customWidth="1"/>
    <col min="4106" max="4106" width="9.875" style="204" customWidth="1"/>
    <col min="4107" max="4352" width="9" style="204"/>
    <col min="4353" max="4353" width="18.75" style="204" customWidth="1"/>
    <col min="4354" max="4354" width="10.625" style="204" customWidth="1"/>
    <col min="4355" max="4355" width="10.75" style="204" customWidth="1"/>
    <col min="4356" max="4356" width="9.875" style="204" customWidth="1"/>
    <col min="4357" max="4357" width="10.75" style="204" customWidth="1"/>
    <col min="4358" max="4359" width="9.875" style="204" customWidth="1"/>
    <col min="4360" max="4360" width="10" style="204" customWidth="1"/>
    <col min="4361" max="4361" width="10.75" style="204" customWidth="1"/>
    <col min="4362" max="4362" width="9.875" style="204" customWidth="1"/>
    <col min="4363" max="4608" width="9" style="204"/>
    <col min="4609" max="4609" width="18.75" style="204" customWidth="1"/>
    <col min="4610" max="4610" width="10.625" style="204" customWidth="1"/>
    <col min="4611" max="4611" width="10.75" style="204" customWidth="1"/>
    <col min="4612" max="4612" width="9.875" style="204" customWidth="1"/>
    <col min="4613" max="4613" width="10.75" style="204" customWidth="1"/>
    <col min="4614" max="4615" width="9.875" style="204" customWidth="1"/>
    <col min="4616" max="4616" width="10" style="204" customWidth="1"/>
    <col min="4617" max="4617" width="10.75" style="204" customWidth="1"/>
    <col min="4618" max="4618" width="9.875" style="204" customWidth="1"/>
    <col min="4619" max="4864" width="9" style="204"/>
    <col min="4865" max="4865" width="18.75" style="204" customWidth="1"/>
    <col min="4866" max="4866" width="10.625" style="204" customWidth="1"/>
    <col min="4867" max="4867" width="10.75" style="204" customWidth="1"/>
    <col min="4868" max="4868" width="9.875" style="204" customWidth="1"/>
    <col min="4869" max="4869" width="10.75" style="204" customWidth="1"/>
    <col min="4870" max="4871" width="9.875" style="204" customWidth="1"/>
    <col min="4872" max="4872" width="10" style="204" customWidth="1"/>
    <col min="4873" max="4873" width="10.75" style="204" customWidth="1"/>
    <col min="4874" max="4874" width="9.875" style="204" customWidth="1"/>
    <col min="4875" max="5120" width="9" style="204"/>
    <col min="5121" max="5121" width="18.75" style="204" customWidth="1"/>
    <col min="5122" max="5122" width="10.625" style="204" customWidth="1"/>
    <col min="5123" max="5123" width="10.75" style="204" customWidth="1"/>
    <col min="5124" max="5124" width="9.875" style="204" customWidth="1"/>
    <col min="5125" max="5125" width="10.75" style="204" customWidth="1"/>
    <col min="5126" max="5127" width="9.875" style="204" customWidth="1"/>
    <col min="5128" max="5128" width="10" style="204" customWidth="1"/>
    <col min="5129" max="5129" width="10.75" style="204" customWidth="1"/>
    <col min="5130" max="5130" width="9.875" style="204" customWidth="1"/>
    <col min="5131" max="5376" width="9" style="204"/>
    <col min="5377" max="5377" width="18.75" style="204" customWidth="1"/>
    <col min="5378" max="5378" width="10.625" style="204" customWidth="1"/>
    <col min="5379" max="5379" width="10.75" style="204" customWidth="1"/>
    <col min="5380" max="5380" width="9.875" style="204" customWidth="1"/>
    <col min="5381" max="5381" width="10.75" style="204" customWidth="1"/>
    <col min="5382" max="5383" width="9.875" style="204" customWidth="1"/>
    <col min="5384" max="5384" width="10" style="204" customWidth="1"/>
    <col min="5385" max="5385" width="10.75" style="204" customWidth="1"/>
    <col min="5386" max="5386" width="9.875" style="204" customWidth="1"/>
    <col min="5387" max="5632" width="9" style="204"/>
    <col min="5633" max="5633" width="18.75" style="204" customWidth="1"/>
    <col min="5634" max="5634" width="10.625" style="204" customWidth="1"/>
    <col min="5635" max="5635" width="10.75" style="204" customWidth="1"/>
    <col min="5636" max="5636" width="9.875" style="204" customWidth="1"/>
    <col min="5637" max="5637" width="10.75" style="204" customWidth="1"/>
    <col min="5638" max="5639" width="9.875" style="204" customWidth="1"/>
    <col min="5640" max="5640" width="10" style="204" customWidth="1"/>
    <col min="5641" max="5641" width="10.75" style="204" customWidth="1"/>
    <col min="5642" max="5642" width="9.875" style="204" customWidth="1"/>
    <col min="5643" max="5888" width="9" style="204"/>
    <col min="5889" max="5889" width="18.75" style="204" customWidth="1"/>
    <col min="5890" max="5890" width="10.625" style="204" customWidth="1"/>
    <col min="5891" max="5891" width="10.75" style="204" customWidth="1"/>
    <col min="5892" max="5892" width="9.875" style="204" customWidth="1"/>
    <col min="5893" max="5893" width="10.75" style="204" customWidth="1"/>
    <col min="5894" max="5895" width="9.875" style="204" customWidth="1"/>
    <col min="5896" max="5896" width="10" style="204" customWidth="1"/>
    <col min="5897" max="5897" width="10.75" style="204" customWidth="1"/>
    <col min="5898" max="5898" width="9.875" style="204" customWidth="1"/>
    <col min="5899" max="6144" width="9" style="204"/>
    <col min="6145" max="6145" width="18.75" style="204" customWidth="1"/>
    <col min="6146" max="6146" width="10.625" style="204" customWidth="1"/>
    <col min="6147" max="6147" width="10.75" style="204" customWidth="1"/>
    <col min="6148" max="6148" width="9.875" style="204" customWidth="1"/>
    <col min="6149" max="6149" width="10.75" style="204" customWidth="1"/>
    <col min="6150" max="6151" width="9.875" style="204" customWidth="1"/>
    <col min="6152" max="6152" width="10" style="204" customWidth="1"/>
    <col min="6153" max="6153" width="10.75" style="204" customWidth="1"/>
    <col min="6154" max="6154" width="9.875" style="204" customWidth="1"/>
    <col min="6155" max="6400" width="9" style="204"/>
    <col min="6401" max="6401" width="18.75" style="204" customWidth="1"/>
    <col min="6402" max="6402" width="10.625" style="204" customWidth="1"/>
    <col min="6403" max="6403" width="10.75" style="204" customWidth="1"/>
    <col min="6404" max="6404" width="9.875" style="204" customWidth="1"/>
    <col min="6405" max="6405" width="10.75" style="204" customWidth="1"/>
    <col min="6406" max="6407" width="9.875" style="204" customWidth="1"/>
    <col min="6408" max="6408" width="10" style="204" customWidth="1"/>
    <col min="6409" max="6409" width="10.75" style="204" customWidth="1"/>
    <col min="6410" max="6410" width="9.875" style="204" customWidth="1"/>
    <col min="6411" max="6656" width="9" style="204"/>
    <col min="6657" max="6657" width="18.75" style="204" customWidth="1"/>
    <col min="6658" max="6658" width="10.625" style="204" customWidth="1"/>
    <col min="6659" max="6659" width="10.75" style="204" customWidth="1"/>
    <col min="6660" max="6660" width="9.875" style="204" customWidth="1"/>
    <col min="6661" max="6661" width="10.75" style="204" customWidth="1"/>
    <col min="6662" max="6663" width="9.875" style="204" customWidth="1"/>
    <col min="6664" max="6664" width="10" style="204" customWidth="1"/>
    <col min="6665" max="6665" width="10.75" style="204" customWidth="1"/>
    <col min="6666" max="6666" width="9.875" style="204" customWidth="1"/>
    <col min="6667" max="6912" width="9" style="204"/>
    <col min="6913" max="6913" width="18.75" style="204" customWidth="1"/>
    <col min="6914" max="6914" width="10.625" style="204" customWidth="1"/>
    <col min="6915" max="6915" width="10.75" style="204" customWidth="1"/>
    <col min="6916" max="6916" width="9.875" style="204" customWidth="1"/>
    <col min="6917" max="6917" width="10.75" style="204" customWidth="1"/>
    <col min="6918" max="6919" width="9.875" style="204" customWidth="1"/>
    <col min="6920" max="6920" width="10" style="204" customWidth="1"/>
    <col min="6921" max="6921" width="10.75" style="204" customWidth="1"/>
    <col min="6922" max="6922" width="9.875" style="204" customWidth="1"/>
    <col min="6923" max="7168" width="9" style="204"/>
    <col min="7169" max="7169" width="18.75" style="204" customWidth="1"/>
    <col min="7170" max="7170" width="10.625" style="204" customWidth="1"/>
    <col min="7171" max="7171" width="10.75" style="204" customWidth="1"/>
    <col min="7172" max="7172" width="9.875" style="204" customWidth="1"/>
    <col min="7173" max="7173" width="10.75" style="204" customWidth="1"/>
    <col min="7174" max="7175" width="9.875" style="204" customWidth="1"/>
    <col min="7176" max="7176" width="10" style="204" customWidth="1"/>
    <col min="7177" max="7177" width="10.75" style="204" customWidth="1"/>
    <col min="7178" max="7178" width="9.875" style="204" customWidth="1"/>
    <col min="7179" max="7424" width="9" style="204"/>
    <col min="7425" max="7425" width="18.75" style="204" customWidth="1"/>
    <col min="7426" max="7426" width="10.625" style="204" customWidth="1"/>
    <col min="7427" max="7427" width="10.75" style="204" customWidth="1"/>
    <col min="7428" max="7428" width="9.875" style="204" customWidth="1"/>
    <col min="7429" max="7429" width="10.75" style="204" customWidth="1"/>
    <col min="7430" max="7431" width="9.875" style="204" customWidth="1"/>
    <col min="7432" max="7432" width="10" style="204" customWidth="1"/>
    <col min="7433" max="7433" width="10.75" style="204" customWidth="1"/>
    <col min="7434" max="7434" width="9.875" style="204" customWidth="1"/>
    <col min="7435" max="7680" width="9" style="204"/>
    <col min="7681" max="7681" width="18.75" style="204" customWidth="1"/>
    <col min="7682" max="7682" width="10.625" style="204" customWidth="1"/>
    <col min="7683" max="7683" width="10.75" style="204" customWidth="1"/>
    <col min="7684" max="7684" width="9.875" style="204" customWidth="1"/>
    <col min="7685" max="7685" width="10.75" style="204" customWidth="1"/>
    <col min="7686" max="7687" width="9.875" style="204" customWidth="1"/>
    <col min="7688" max="7688" width="10" style="204" customWidth="1"/>
    <col min="7689" max="7689" width="10.75" style="204" customWidth="1"/>
    <col min="7690" max="7690" width="9.875" style="204" customWidth="1"/>
    <col min="7691" max="7936" width="9" style="204"/>
    <col min="7937" max="7937" width="18.75" style="204" customWidth="1"/>
    <col min="7938" max="7938" width="10.625" style="204" customWidth="1"/>
    <col min="7939" max="7939" width="10.75" style="204" customWidth="1"/>
    <col min="7940" max="7940" width="9.875" style="204" customWidth="1"/>
    <col min="7941" max="7941" width="10.75" style="204" customWidth="1"/>
    <col min="7942" max="7943" width="9.875" style="204" customWidth="1"/>
    <col min="7944" max="7944" width="10" style="204" customWidth="1"/>
    <col min="7945" max="7945" width="10.75" style="204" customWidth="1"/>
    <col min="7946" max="7946" width="9.875" style="204" customWidth="1"/>
    <col min="7947" max="8192" width="9" style="204"/>
    <col min="8193" max="8193" width="18.75" style="204" customWidth="1"/>
    <col min="8194" max="8194" width="10.625" style="204" customWidth="1"/>
    <col min="8195" max="8195" width="10.75" style="204" customWidth="1"/>
    <col min="8196" max="8196" width="9.875" style="204" customWidth="1"/>
    <col min="8197" max="8197" width="10.75" style="204" customWidth="1"/>
    <col min="8198" max="8199" width="9.875" style="204" customWidth="1"/>
    <col min="8200" max="8200" width="10" style="204" customWidth="1"/>
    <col min="8201" max="8201" width="10.75" style="204" customWidth="1"/>
    <col min="8202" max="8202" width="9.875" style="204" customWidth="1"/>
    <col min="8203" max="8448" width="9" style="204"/>
    <col min="8449" max="8449" width="18.75" style="204" customWidth="1"/>
    <col min="8450" max="8450" width="10.625" style="204" customWidth="1"/>
    <col min="8451" max="8451" width="10.75" style="204" customWidth="1"/>
    <col min="8452" max="8452" width="9.875" style="204" customWidth="1"/>
    <col min="8453" max="8453" width="10.75" style="204" customWidth="1"/>
    <col min="8454" max="8455" width="9.875" style="204" customWidth="1"/>
    <col min="8456" max="8456" width="10" style="204" customWidth="1"/>
    <col min="8457" max="8457" width="10.75" style="204" customWidth="1"/>
    <col min="8458" max="8458" width="9.875" style="204" customWidth="1"/>
    <col min="8459" max="8704" width="9" style="204"/>
    <col min="8705" max="8705" width="18.75" style="204" customWidth="1"/>
    <col min="8706" max="8706" width="10.625" style="204" customWidth="1"/>
    <col min="8707" max="8707" width="10.75" style="204" customWidth="1"/>
    <col min="8708" max="8708" width="9.875" style="204" customWidth="1"/>
    <col min="8709" max="8709" width="10.75" style="204" customWidth="1"/>
    <col min="8710" max="8711" width="9.875" style="204" customWidth="1"/>
    <col min="8712" max="8712" width="10" style="204" customWidth="1"/>
    <col min="8713" max="8713" width="10.75" style="204" customWidth="1"/>
    <col min="8714" max="8714" width="9.875" style="204" customWidth="1"/>
    <col min="8715" max="8960" width="9" style="204"/>
    <col min="8961" max="8961" width="18.75" style="204" customWidth="1"/>
    <col min="8962" max="8962" width="10.625" style="204" customWidth="1"/>
    <col min="8963" max="8963" width="10.75" style="204" customWidth="1"/>
    <col min="8964" max="8964" width="9.875" style="204" customWidth="1"/>
    <col min="8965" max="8965" width="10.75" style="204" customWidth="1"/>
    <col min="8966" max="8967" width="9.875" style="204" customWidth="1"/>
    <col min="8968" max="8968" width="10" style="204" customWidth="1"/>
    <col min="8969" max="8969" width="10.75" style="204" customWidth="1"/>
    <col min="8970" max="8970" width="9.875" style="204" customWidth="1"/>
    <col min="8971" max="9216" width="9" style="204"/>
    <col min="9217" max="9217" width="18.75" style="204" customWidth="1"/>
    <col min="9218" max="9218" width="10.625" style="204" customWidth="1"/>
    <col min="9219" max="9219" width="10.75" style="204" customWidth="1"/>
    <col min="9220" max="9220" width="9.875" style="204" customWidth="1"/>
    <col min="9221" max="9221" width="10.75" style="204" customWidth="1"/>
    <col min="9222" max="9223" width="9.875" style="204" customWidth="1"/>
    <col min="9224" max="9224" width="10" style="204" customWidth="1"/>
    <col min="9225" max="9225" width="10.75" style="204" customWidth="1"/>
    <col min="9226" max="9226" width="9.875" style="204" customWidth="1"/>
    <col min="9227" max="9472" width="9" style="204"/>
    <col min="9473" max="9473" width="18.75" style="204" customWidth="1"/>
    <col min="9474" max="9474" width="10.625" style="204" customWidth="1"/>
    <col min="9475" max="9475" width="10.75" style="204" customWidth="1"/>
    <col min="9476" max="9476" width="9.875" style="204" customWidth="1"/>
    <col min="9477" max="9477" width="10.75" style="204" customWidth="1"/>
    <col min="9478" max="9479" width="9.875" style="204" customWidth="1"/>
    <col min="9480" max="9480" width="10" style="204" customWidth="1"/>
    <col min="9481" max="9481" width="10.75" style="204" customWidth="1"/>
    <col min="9482" max="9482" width="9.875" style="204" customWidth="1"/>
    <col min="9483" max="9728" width="9" style="204"/>
    <col min="9729" max="9729" width="18.75" style="204" customWidth="1"/>
    <col min="9730" max="9730" width="10.625" style="204" customWidth="1"/>
    <col min="9731" max="9731" width="10.75" style="204" customWidth="1"/>
    <col min="9732" max="9732" width="9.875" style="204" customWidth="1"/>
    <col min="9733" max="9733" width="10.75" style="204" customWidth="1"/>
    <col min="9734" max="9735" width="9.875" style="204" customWidth="1"/>
    <col min="9736" max="9736" width="10" style="204" customWidth="1"/>
    <col min="9737" max="9737" width="10.75" style="204" customWidth="1"/>
    <col min="9738" max="9738" width="9.875" style="204" customWidth="1"/>
    <col min="9739" max="9984" width="9" style="204"/>
    <col min="9985" max="9985" width="18.75" style="204" customWidth="1"/>
    <col min="9986" max="9986" width="10.625" style="204" customWidth="1"/>
    <col min="9987" max="9987" width="10.75" style="204" customWidth="1"/>
    <col min="9988" max="9988" width="9.875" style="204" customWidth="1"/>
    <col min="9989" max="9989" width="10.75" style="204" customWidth="1"/>
    <col min="9990" max="9991" width="9.875" style="204" customWidth="1"/>
    <col min="9992" max="9992" width="10" style="204" customWidth="1"/>
    <col min="9993" max="9993" width="10.75" style="204" customWidth="1"/>
    <col min="9994" max="9994" width="9.875" style="204" customWidth="1"/>
    <col min="9995" max="10240" width="9" style="204"/>
    <col min="10241" max="10241" width="18.75" style="204" customWidth="1"/>
    <col min="10242" max="10242" width="10.625" style="204" customWidth="1"/>
    <col min="10243" max="10243" width="10.75" style="204" customWidth="1"/>
    <col min="10244" max="10244" width="9.875" style="204" customWidth="1"/>
    <col min="10245" max="10245" width="10.75" style="204" customWidth="1"/>
    <col min="10246" max="10247" width="9.875" style="204" customWidth="1"/>
    <col min="10248" max="10248" width="10" style="204" customWidth="1"/>
    <col min="10249" max="10249" width="10.75" style="204" customWidth="1"/>
    <col min="10250" max="10250" width="9.875" style="204" customWidth="1"/>
    <col min="10251" max="10496" width="9" style="204"/>
    <col min="10497" max="10497" width="18.75" style="204" customWidth="1"/>
    <col min="10498" max="10498" width="10.625" style="204" customWidth="1"/>
    <col min="10499" max="10499" width="10.75" style="204" customWidth="1"/>
    <col min="10500" max="10500" width="9.875" style="204" customWidth="1"/>
    <col min="10501" max="10501" width="10.75" style="204" customWidth="1"/>
    <col min="10502" max="10503" width="9.875" style="204" customWidth="1"/>
    <col min="10504" max="10504" width="10" style="204" customWidth="1"/>
    <col min="10505" max="10505" width="10.75" style="204" customWidth="1"/>
    <col min="10506" max="10506" width="9.875" style="204" customWidth="1"/>
    <col min="10507" max="10752" width="9" style="204"/>
    <col min="10753" max="10753" width="18.75" style="204" customWidth="1"/>
    <col min="10754" max="10754" width="10.625" style="204" customWidth="1"/>
    <col min="10755" max="10755" width="10.75" style="204" customWidth="1"/>
    <col min="10756" max="10756" width="9.875" style="204" customWidth="1"/>
    <col min="10757" max="10757" width="10.75" style="204" customWidth="1"/>
    <col min="10758" max="10759" width="9.875" style="204" customWidth="1"/>
    <col min="10760" max="10760" width="10" style="204" customWidth="1"/>
    <col min="10761" max="10761" width="10.75" style="204" customWidth="1"/>
    <col min="10762" max="10762" width="9.875" style="204" customWidth="1"/>
    <col min="10763" max="11008" width="9" style="204"/>
    <col min="11009" max="11009" width="18.75" style="204" customWidth="1"/>
    <col min="11010" max="11010" width="10.625" style="204" customWidth="1"/>
    <col min="11011" max="11011" width="10.75" style="204" customWidth="1"/>
    <col min="11012" max="11012" width="9.875" style="204" customWidth="1"/>
    <col min="11013" max="11013" width="10.75" style="204" customWidth="1"/>
    <col min="11014" max="11015" width="9.875" style="204" customWidth="1"/>
    <col min="11016" max="11016" width="10" style="204" customWidth="1"/>
    <col min="11017" max="11017" width="10.75" style="204" customWidth="1"/>
    <col min="11018" max="11018" width="9.875" style="204" customWidth="1"/>
    <col min="11019" max="11264" width="9" style="204"/>
    <col min="11265" max="11265" width="18.75" style="204" customWidth="1"/>
    <col min="11266" max="11266" width="10.625" style="204" customWidth="1"/>
    <col min="11267" max="11267" width="10.75" style="204" customWidth="1"/>
    <col min="11268" max="11268" width="9.875" style="204" customWidth="1"/>
    <col min="11269" max="11269" width="10.75" style="204" customWidth="1"/>
    <col min="11270" max="11271" width="9.875" style="204" customWidth="1"/>
    <col min="11272" max="11272" width="10" style="204" customWidth="1"/>
    <col min="11273" max="11273" width="10.75" style="204" customWidth="1"/>
    <col min="11274" max="11274" width="9.875" style="204" customWidth="1"/>
    <col min="11275" max="11520" width="9" style="204"/>
    <col min="11521" max="11521" width="18.75" style="204" customWidth="1"/>
    <col min="11522" max="11522" width="10.625" style="204" customWidth="1"/>
    <col min="11523" max="11523" width="10.75" style="204" customWidth="1"/>
    <col min="11524" max="11524" width="9.875" style="204" customWidth="1"/>
    <col min="11525" max="11525" width="10.75" style="204" customWidth="1"/>
    <col min="11526" max="11527" width="9.875" style="204" customWidth="1"/>
    <col min="11528" max="11528" width="10" style="204" customWidth="1"/>
    <col min="11529" max="11529" width="10.75" style="204" customWidth="1"/>
    <col min="11530" max="11530" width="9.875" style="204" customWidth="1"/>
    <col min="11531" max="11776" width="9" style="204"/>
    <col min="11777" max="11777" width="18.75" style="204" customWidth="1"/>
    <col min="11778" max="11778" width="10.625" style="204" customWidth="1"/>
    <col min="11779" max="11779" width="10.75" style="204" customWidth="1"/>
    <col min="11780" max="11780" width="9.875" style="204" customWidth="1"/>
    <col min="11781" max="11781" width="10.75" style="204" customWidth="1"/>
    <col min="11782" max="11783" width="9.875" style="204" customWidth="1"/>
    <col min="11784" max="11784" width="10" style="204" customWidth="1"/>
    <col min="11785" max="11785" width="10.75" style="204" customWidth="1"/>
    <col min="11786" max="11786" width="9.875" style="204" customWidth="1"/>
    <col min="11787" max="12032" width="9" style="204"/>
    <col min="12033" max="12033" width="18.75" style="204" customWidth="1"/>
    <col min="12034" max="12034" width="10.625" style="204" customWidth="1"/>
    <col min="12035" max="12035" width="10.75" style="204" customWidth="1"/>
    <col min="12036" max="12036" width="9.875" style="204" customWidth="1"/>
    <col min="12037" max="12037" width="10.75" style="204" customWidth="1"/>
    <col min="12038" max="12039" width="9.875" style="204" customWidth="1"/>
    <col min="12040" max="12040" width="10" style="204" customWidth="1"/>
    <col min="12041" max="12041" width="10.75" style="204" customWidth="1"/>
    <col min="12042" max="12042" width="9.875" style="204" customWidth="1"/>
    <col min="12043" max="12288" width="9" style="204"/>
    <col min="12289" max="12289" width="18.75" style="204" customWidth="1"/>
    <col min="12290" max="12290" width="10.625" style="204" customWidth="1"/>
    <col min="12291" max="12291" width="10.75" style="204" customWidth="1"/>
    <col min="12292" max="12292" width="9.875" style="204" customWidth="1"/>
    <col min="12293" max="12293" width="10.75" style="204" customWidth="1"/>
    <col min="12294" max="12295" width="9.875" style="204" customWidth="1"/>
    <col min="12296" max="12296" width="10" style="204" customWidth="1"/>
    <col min="12297" max="12297" width="10.75" style="204" customWidth="1"/>
    <col min="12298" max="12298" width="9.875" style="204" customWidth="1"/>
    <col min="12299" max="12544" width="9" style="204"/>
    <col min="12545" max="12545" width="18.75" style="204" customWidth="1"/>
    <col min="12546" max="12546" width="10.625" style="204" customWidth="1"/>
    <col min="12547" max="12547" width="10.75" style="204" customWidth="1"/>
    <col min="12548" max="12548" width="9.875" style="204" customWidth="1"/>
    <col min="12549" max="12549" width="10.75" style="204" customWidth="1"/>
    <col min="12550" max="12551" width="9.875" style="204" customWidth="1"/>
    <col min="12552" max="12552" width="10" style="204" customWidth="1"/>
    <col min="12553" max="12553" width="10.75" style="204" customWidth="1"/>
    <col min="12554" max="12554" width="9.875" style="204" customWidth="1"/>
    <col min="12555" max="12800" width="9" style="204"/>
    <col min="12801" max="12801" width="18.75" style="204" customWidth="1"/>
    <col min="12802" max="12802" width="10.625" style="204" customWidth="1"/>
    <col min="12803" max="12803" width="10.75" style="204" customWidth="1"/>
    <col min="12804" max="12804" width="9.875" style="204" customWidth="1"/>
    <col min="12805" max="12805" width="10.75" style="204" customWidth="1"/>
    <col min="12806" max="12807" width="9.875" style="204" customWidth="1"/>
    <col min="12808" max="12808" width="10" style="204" customWidth="1"/>
    <col min="12809" max="12809" width="10.75" style="204" customWidth="1"/>
    <col min="12810" max="12810" width="9.875" style="204" customWidth="1"/>
    <col min="12811" max="13056" width="9" style="204"/>
    <col min="13057" max="13057" width="18.75" style="204" customWidth="1"/>
    <col min="13058" max="13058" width="10.625" style="204" customWidth="1"/>
    <col min="13059" max="13059" width="10.75" style="204" customWidth="1"/>
    <col min="13060" max="13060" width="9.875" style="204" customWidth="1"/>
    <col min="13061" max="13061" width="10.75" style="204" customWidth="1"/>
    <col min="13062" max="13063" width="9.875" style="204" customWidth="1"/>
    <col min="13064" max="13064" width="10" style="204" customWidth="1"/>
    <col min="13065" max="13065" width="10.75" style="204" customWidth="1"/>
    <col min="13066" max="13066" width="9.875" style="204" customWidth="1"/>
    <col min="13067" max="13312" width="9" style="204"/>
    <col min="13313" max="13313" width="18.75" style="204" customWidth="1"/>
    <col min="13314" max="13314" width="10.625" style="204" customWidth="1"/>
    <col min="13315" max="13315" width="10.75" style="204" customWidth="1"/>
    <col min="13316" max="13316" width="9.875" style="204" customWidth="1"/>
    <col min="13317" max="13317" width="10.75" style="204" customWidth="1"/>
    <col min="13318" max="13319" width="9.875" style="204" customWidth="1"/>
    <col min="13320" max="13320" width="10" style="204" customWidth="1"/>
    <col min="13321" max="13321" width="10.75" style="204" customWidth="1"/>
    <col min="13322" max="13322" width="9.875" style="204" customWidth="1"/>
    <col min="13323" max="13568" width="9" style="204"/>
    <col min="13569" max="13569" width="18.75" style="204" customWidth="1"/>
    <col min="13570" max="13570" width="10.625" style="204" customWidth="1"/>
    <col min="13571" max="13571" width="10.75" style="204" customWidth="1"/>
    <col min="13572" max="13572" width="9.875" style="204" customWidth="1"/>
    <col min="13573" max="13573" width="10.75" style="204" customWidth="1"/>
    <col min="13574" max="13575" width="9.875" style="204" customWidth="1"/>
    <col min="13576" max="13576" width="10" style="204" customWidth="1"/>
    <col min="13577" max="13577" width="10.75" style="204" customWidth="1"/>
    <col min="13578" max="13578" width="9.875" style="204" customWidth="1"/>
    <col min="13579" max="13824" width="9" style="204"/>
    <col min="13825" max="13825" width="18.75" style="204" customWidth="1"/>
    <col min="13826" max="13826" width="10.625" style="204" customWidth="1"/>
    <col min="13827" max="13827" width="10.75" style="204" customWidth="1"/>
    <col min="13828" max="13828" width="9.875" style="204" customWidth="1"/>
    <col min="13829" max="13829" width="10.75" style="204" customWidth="1"/>
    <col min="13830" max="13831" width="9.875" style="204" customWidth="1"/>
    <col min="13832" max="13832" width="10" style="204" customWidth="1"/>
    <col min="13833" max="13833" width="10.75" style="204" customWidth="1"/>
    <col min="13834" max="13834" width="9.875" style="204" customWidth="1"/>
    <col min="13835" max="14080" width="9" style="204"/>
    <col min="14081" max="14081" width="18.75" style="204" customWidth="1"/>
    <col min="14082" max="14082" width="10.625" style="204" customWidth="1"/>
    <col min="14083" max="14083" width="10.75" style="204" customWidth="1"/>
    <col min="14084" max="14084" width="9.875" style="204" customWidth="1"/>
    <col min="14085" max="14085" width="10.75" style="204" customWidth="1"/>
    <col min="14086" max="14087" width="9.875" style="204" customWidth="1"/>
    <col min="14088" max="14088" width="10" style="204" customWidth="1"/>
    <col min="14089" max="14089" width="10.75" style="204" customWidth="1"/>
    <col min="14090" max="14090" width="9.875" style="204" customWidth="1"/>
    <col min="14091" max="14336" width="9" style="204"/>
    <col min="14337" max="14337" width="18.75" style="204" customWidth="1"/>
    <col min="14338" max="14338" width="10.625" style="204" customWidth="1"/>
    <col min="14339" max="14339" width="10.75" style="204" customWidth="1"/>
    <col min="14340" max="14340" width="9.875" style="204" customWidth="1"/>
    <col min="14341" max="14341" width="10.75" style="204" customWidth="1"/>
    <col min="14342" max="14343" width="9.875" style="204" customWidth="1"/>
    <col min="14344" max="14344" width="10" style="204" customWidth="1"/>
    <col min="14345" max="14345" width="10.75" style="204" customWidth="1"/>
    <col min="14346" max="14346" width="9.875" style="204" customWidth="1"/>
    <col min="14347" max="14592" width="9" style="204"/>
    <col min="14593" max="14593" width="18.75" style="204" customWidth="1"/>
    <col min="14594" max="14594" width="10.625" style="204" customWidth="1"/>
    <col min="14595" max="14595" width="10.75" style="204" customWidth="1"/>
    <col min="14596" max="14596" width="9.875" style="204" customWidth="1"/>
    <col min="14597" max="14597" width="10.75" style="204" customWidth="1"/>
    <col min="14598" max="14599" width="9.875" style="204" customWidth="1"/>
    <col min="14600" max="14600" width="10" style="204" customWidth="1"/>
    <col min="14601" max="14601" width="10.75" style="204" customWidth="1"/>
    <col min="14602" max="14602" width="9.875" style="204" customWidth="1"/>
    <col min="14603" max="14848" width="9" style="204"/>
    <col min="14849" max="14849" width="18.75" style="204" customWidth="1"/>
    <col min="14850" max="14850" width="10.625" style="204" customWidth="1"/>
    <col min="14851" max="14851" width="10.75" style="204" customWidth="1"/>
    <col min="14852" max="14852" width="9.875" style="204" customWidth="1"/>
    <col min="14853" max="14853" width="10.75" style="204" customWidth="1"/>
    <col min="14854" max="14855" width="9.875" style="204" customWidth="1"/>
    <col min="14856" max="14856" width="10" style="204" customWidth="1"/>
    <col min="14857" max="14857" width="10.75" style="204" customWidth="1"/>
    <col min="14858" max="14858" width="9.875" style="204" customWidth="1"/>
    <col min="14859" max="15104" width="9" style="204"/>
    <col min="15105" max="15105" width="18.75" style="204" customWidth="1"/>
    <col min="15106" max="15106" width="10.625" style="204" customWidth="1"/>
    <col min="15107" max="15107" width="10.75" style="204" customWidth="1"/>
    <col min="15108" max="15108" width="9.875" style="204" customWidth="1"/>
    <col min="15109" max="15109" width="10.75" style="204" customWidth="1"/>
    <col min="15110" max="15111" width="9.875" style="204" customWidth="1"/>
    <col min="15112" max="15112" width="10" style="204" customWidth="1"/>
    <col min="15113" max="15113" width="10.75" style="204" customWidth="1"/>
    <col min="15114" max="15114" width="9.875" style="204" customWidth="1"/>
    <col min="15115" max="15360" width="9" style="204"/>
    <col min="15361" max="15361" width="18.75" style="204" customWidth="1"/>
    <col min="15362" max="15362" width="10.625" style="204" customWidth="1"/>
    <col min="15363" max="15363" width="10.75" style="204" customWidth="1"/>
    <col min="15364" max="15364" width="9.875" style="204" customWidth="1"/>
    <col min="15365" max="15365" width="10.75" style="204" customWidth="1"/>
    <col min="15366" max="15367" width="9.875" style="204" customWidth="1"/>
    <col min="15368" max="15368" width="10" style="204" customWidth="1"/>
    <col min="15369" max="15369" width="10.75" style="204" customWidth="1"/>
    <col min="15370" max="15370" width="9.875" style="204" customWidth="1"/>
    <col min="15371" max="15616" width="9" style="204"/>
    <col min="15617" max="15617" width="18.75" style="204" customWidth="1"/>
    <col min="15618" max="15618" width="10.625" style="204" customWidth="1"/>
    <col min="15619" max="15619" width="10.75" style="204" customWidth="1"/>
    <col min="15620" max="15620" width="9.875" style="204" customWidth="1"/>
    <col min="15621" max="15621" width="10.75" style="204" customWidth="1"/>
    <col min="15622" max="15623" width="9.875" style="204" customWidth="1"/>
    <col min="15624" max="15624" width="10" style="204" customWidth="1"/>
    <col min="15625" max="15625" width="10.75" style="204" customWidth="1"/>
    <col min="15626" max="15626" width="9.875" style="204" customWidth="1"/>
    <col min="15627" max="15872" width="9" style="204"/>
    <col min="15873" max="15873" width="18.75" style="204" customWidth="1"/>
    <col min="15874" max="15874" width="10.625" style="204" customWidth="1"/>
    <col min="15875" max="15875" width="10.75" style="204" customWidth="1"/>
    <col min="15876" max="15876" width="9.875" style="204" customWidth="1"/>
    <col min="15877" max="15877" width="10.75" style="204" customWidth="1"/>
    <col min="15878" max="15879" width="9.875" style="204" customWidth="1"/>
    <col min="15880" max="15880" width="10" style="204" customWidth="1"/>
    <col min="15881" max="15881" width="10.75" style="204" customWidth="1"/>
    <col min="15882" max="15882" width="9.875" style="204" customWidth="1"/>
    <col min="15883" max="16128" width="9" style="204"/>
    <col min="16129" max="16129" width="18.75" style="204" customWidth="1"/>
    <col min="16130" max="16130" width="10.625" style="204" customWidth="1"/>
    <col min="16131" max="16131" width="10.75" style="204" customWidth="1"/>
    <col min="16132" max="16132" width="9.875" style="204" customWidth="1"/>
    <col min="16133" max="16133" width="10.75" style="204" customWidth="1"/>
    <col min="16134" max="16135" width="9.875" style="204" customWidth="1"/>
    <col min="16136" max="16136" width="10" style="204" customWidth="1"/>
    <col min="16137" max="16137" width="10.75" style="204" customWidth="1"/>
    <col min="16138" max="16138" width="9.875" style="204" customWidth="1"/>
    <col min="16139" max="16384" width="9" style="204"/>
  </cols>
  <sheetData>
    <row r="1" spans="1:11" ht="19.899999999999999" customHeight="1" x14ac:dyDescent="0.15">
      <c r="A1" s="545"/>
      <c r="B1" s="207"/>
      <c r="C1" s="207"/>
      <c r="D1" s="207"/>
      <c r="E1" s="207"/>
      <c r="F1" s="207"/>
      <c r="G1" s="800"/>
      <c r="H1" s="800"/>
      <c r="I1" s="800"/>
      <c r="J1" s="208" t="s">
        <v>438</v>
      </c>
    </row>
    <row r="2" spans="1:11" ht="22.5" customHeight="1" x14ac:dyDescent="0.15">
      <c r="A2" s="795" t="s">
        <v>260</v>
      </c>
      <c r="B2" s="793" t="s">
        <v>182</v>
      </c>
      <c r="C2" s="794"/>
      <c r="D2" s="794"/>
      <c r="E2" s="793" t="s">
        <v>99</v>
      </c>
      <c r="F2" s="794"/>
      <c r="G2" s="794"/>
      <c r="H2" s="797" t="s">
        <v>100</v>
      </c>
      <c r="I2" s="798"/>
      <c r="J2" s="799"/>
      <c r="K2" s="209"/>
    </row>
    <row r="3" spans="1:11" ht="22.5" customHeight="1" x14ac:dyDescent="0.15">
      <c r="A3" s="796"/>
      <c r="B3" s="355" t="s">
        <v>206</v>
      </c>
      <c r="C3" s="355" t="s">
        <v>101</v>
      </c>
      <c r="D3" s="355" t="s">
        <v>102</v>
      </c>
      <c r="E3" s="355" t="s">
        <v>206</v>
      </c>
      <c r="F3" s="355" t="s">
        <v>101</v>
      </c>
      <c r="G3" s="355" t="s">
        <v>102</v>
      </c>
      <c r="H3" s="355" t="s">
        <v>206</v>
      </c>
      <c r="I3" s="355" t="s">
        <v>101</v>
      </c>
      <c r="J3" s="355" t="s">
        <v>102</v>
      </c>
      <c r="K3" s="209"/>
    </row>
    <row r="4" spans="1:11" ht="22.5" customHeight="1" x14ac:dyDescent="0.15">
      <c r="A4" s="409" t="s">
        <v>613</v>
      </c>
      <c r="B4" s="356">
        <v>4862843</v>
      </c>
      <c r="C4" s="549">
        <v>3512976</v>
      </c>
      <c r="D4" s="549">
        <v>1349867</v>
      </c>
      <c r="E4" s="357">
        <v>2350487</v>
      </c>
      <c r="F4" s="357">
        <v>1054997</v>
      </c>
      <c r="G4" s="357">
        <v>1295490</v>
      </c>
      <c r="H4" s="357">
        <v>2512356</v>
      </c>
      <c r="I4" s="357">
        <v>2457979</v>
      </c>
      <c r="J4" s="358">
        <v>54377</v>
      </c>
      <c r="K4" s="209"/>
    </row>
    <row r="5" spans="1:11" ht="22.5" customHeight="1" x14ac:dyDescent="0.15">
      <c r="A5" s="409" t="s">
        <v>614</v>
      </c>
      <c r="B5" s="550">
        <v>4325956</v>
      </c>
      <c r="C5" s="549">
        <v>3251949</v>
      </c>
      <c r="D5" s="549">
        <v>1074007</v>
      </c>
      <c r="E5" s="549">
        <v>1970397</v>
      </c>
      <c r="F5" s="549">
        <v>927143</v>
      </c>
      <c r="G5" s="549">
        <v>1043254</v>
      </c>
      <c r="H5" s="549">
        <v>2355559</v>
      </c>
      <c r="I5" s="549">
        <v>2324806</v>
      </c>
      <c r="J5" s="551">
        <v>30753</v>
      </c>
      <c r="K5" s="209"/>
    </row>
    <row r="6" spans="1:11" ht="22.5" customHeight="1" x14ac:dyDescent="0.15">
      <c r="A6" s="546" t="s">
        <v>615</v>
      </c>
      <c r="B6" s="359">
        <v>4325956</v>
      </c>
      <c r="C6" s="360">
        <v>3251949</v>
      </c>
      <c r="D6" s="360">
        <v>1074007</v>
      </c>
      <c r="E6" s="360">
        <v>1970397</v>
      </c>
      <c r="F6" s="360">
        <v>927143</v>
      </c>
      <c r="G6" s="360">
        <v>1043254</v>
      </c>
      <c r="H6" s="360">
        <v>2355559</v>
      </c>
      <c r="I6" s="360">
        <v>2324806</v>
      </c>
      <c r="J6" s="361">
        <v>30753</v>
      </c>
      <c r="K6" s="209"/>
    </row>
    <row r="7" spans="1:11" ht="22.5" customHeight="1" x14ac:dyDescent="0.15">
      <c r="A7" s="498" t="s">
        <v>616</v>
      </c>
      <c r="B7" s="352" t="s">
        <v>216</v>
      </c>
      <c r="C7" s="353" t="s">
        <v>216</v>
      </c>
      <c r="D7" s="353" t="s">
        <v>216</v>
      </c>
      <c r="E7" s="353" t="s">
        <v>216</v>
      </c>
      <c r="F7" s="353" t="s">
        <v>216</v>
      </c>
      <c r="G7" s="353" t="s">
        <v>216</v>
      </c>
      <c r="H7" s="353" t="s">
        <v>216</v>
      </c>
      <c r="I7" s="353" t="s">
        <v>216</v>
      </c>
      <c r="J7" s="354" t="s">
        <v>216</v>
      </c>
      <c r="K7" s="209"/>
    </row>
    <row r="8" spans="1:11" ht="22.5" customHeight="1" x14ac:dyDescent="0.15">
      <c r="A8" s="671" t="s">
        <v>246</v>
      </c>
      <c r="B8" s="352">
        <v>396564</v>
      </c>
      <c r="C8" s="353">
        <v>277321</v>
      </c>
      <c r="D8" s="353">
        <v>119243</v>
      </c>
      <c r="E8" s="353">
        <v>171083</v>
      </c>
      <c r="F8" s="353">
        <v>69426</v>
      </c>
      <c r="G8" s="353">
        <v>101657</v>
      </c>
      <c r="H8" s="353">
        <v>225481</v>
      </c>
      <c r="I8" s="353">
        <v>207895</v>
      </c>
      <c r="J8" s="354">
        <v>17586</v>
      </c>
      <c r="K8" s="209"/>
    </row>
    <row r="9" spans="1:11" ht="22.5" customHeight="1" x14ac:dyDescent="0.15">
      <c r="A9" s="672" t="s">
        <v>247</v>
      </c>
      <c r="B9" s="352">
        <v>67651</v>
      </c>
      <c r="C9" s="353">
        <v>48280</v>
      </c>
      <c r="D9" s="353">
        <v>19371</v>
      </c>
      <c r="E9" s="353">
        <v>34466</v>
      </c>
      <c r="F9" s="353">
        <v>17906</v>
      </c>
      <c r="G9" s="353">
        <v>16560</v>
      </c>
      <c r="H9" s="353">
        <v>33185</v>
      </c>
      <c r="I9" s="353">
        <v>30374</v>
      </c>
      <c r="J9" s="354">
        <v>2811</v>
      </c>
      <c r="K9" s="209"/>
    </row>
    <row r="10" spans="1:11" ht="22.5" customHeight="1" x14ac:dyDescent="0.15">
      <c r="A10" s="498" t="s">
        <v>248</v>
      </c>
      <c r="B10" s="352">
        <v>374188</v>
      </c>
      <c r="C10" s="353">
        <v>354889</v>
      </c>
      <c r="D10" s="353">
        <v>19299</v>
      </c>
      <c r="E10" s="353">
        <v>211353</v>
      </c>
      <c r="F10" s="353">
        <v>196069</v>
      </c>
      <c r="G10" s="353">
        <v>15284</v>
      </c>
      <c r="H10" s="353">
        <v>162835</v>
      </c>
      <c r="I10" s="353">
        <v>158820</v>
      </c>
      <c r="J10" s="354">
        <v>4015</v>
      </c>
      <c r="K10" s="209"/>
    </row>
    <row r="11" spans="1:11" ht="22.5" customHeight="1" x14ac:dyDescent="0.15">
      <c r="A11" s="498" t="s">
        <v>617</v>
      </c>
      <c r="B11" s="352" t="s">
        <v>216</v>
      </c>
      <c r="C11" s="353" t="s">
        <v>216</v>
      </c>
      <c r="D11" s="353" t="s">
        <v>216</v>
      </c>
      <c r="E11" s="353" t="s">
        <v>216</v>
      </c>
      <c r="F11" s="353" t="s">
        <v>216</v>
      </c>
      <c r="G11" s="353" t="s">
        <v>216</v>
      </c>
      <c r="H11" s="353" t="s">
        <v>216</v>
      </c>
      <c r="I11" s="353" t="s">
        <v>216</v>
      </c>
      <c r="J11" s="354" t="s">
        <v>216</v>
      </c>
      <c r="K11" s="209"/>
    </row>
    <row r="12" spans="1:11" ht="22.5" customHeight="1" x14ac:dyDescent="0.15">
      <c r="A12" s="498" t="s">
        <v>618</v>
      </c>
      <c r="B12" s="352" t="s">
        <v>216</v>
      </c>
      <c r="C12" s="353" t="s">
        <v>216</v>
      </c>
      <c r="D12" s="353" t="s">
        <v>216</v>
      </c>
      <c r="E12" s="353" t="s">
        <v>216</v>
      </c>
      <c r="F12" s="353" t="s">
        <v>216</v>
      </c>
      <c r="G12" s="353" t="s">
        <v>216</v>
      </c>
      <c r="H12" s="353" t="s">
        <v>216</v>
      </c>
      <c r="I12" s="353" t="s">
        <v>216</v>
      </c>
      <c r="J12" s="354" t="s">
        <v>216</v>
      </c>
      <c r="K12" s="209"/>
    </row>
    <row r="13" spans="1:11" ht="22.5" customHeight="1" x14ac:dyDescent="0.15">
      <c r="A13" s="498" t="s">
        <v>619</v>
      </c>
      <c r="B13" s="352" t="s">
        <v>216</v>
      </c>
      <c r="C13" s="353" t="s">
        <v>216</v>
      </c>
      <c r="D13" s="353" t="s">
        <v>216</v>
      </c>
      <c r="E13" s="353" t="s">
        <v>216</v>
      </c>
      <c r="F13" s="353" t="s">
        <v>216</v>
      </c>
      <c r="G13" s="353" t="s">
        <v>216</v>
      </c>
      <c r="H13" s="353" t="s">
        <v>216</v>
      </c>
      <c r="I13" s="353" t="s">
        <v>216</v>
      </c>
      <c r="J13" s="354" t="s">
        <v>216</v>
      </c>
      <c r="K13" s="209"/>
    </row>
    <row r="14" spans="1:11" ht="22.5" customHeight="1" x14ac:dyDescent="0.15">
      <c r="A14" s="498" t="s">
        <v>620</v>
      </c>
      <c r="B14" s="352" t="s">
        <v>216</v>
      </c>
      <c r="C14" s="353" t="s">
        <v>216</v>
      </c>
      <c r="D14" s="353" t="s">
        <v>216</v>
      </c>
      <c r="E14" s="353" t="s">
        <v>216</v>
      </c>
      <c r="F14" s="353" t="s">
        <v>216</v>
      </c>
      <c r="G14" s="353" t="s">
        <v>216</v>
      </c>
      <c r="H14" s="353" t="s">
        <v>216</v>
      </c>
      <c r="I14" s="353" t="s">
        <v>216</v>
      </c>
      <c r="J14" s="354" t="s">
        <v>216</v>
      </c>
      <c r="K14" s="209"/>
    </row>
    <row r="15" spans="1:11" ht="22.5" customHeight="1" x14ac:dyDescent="0.15">
      <c r="A15" s="498" t="s">
        <v>621</v>
      </c>
      <c r="B15" s="352">
        <v>18063</v>
      </c>
      <c r="C15" s="353">
        <v>15168</v>
      </c>
      <c r="D15" s="353">
        <v>2895</v>
      </c>
      <c r="E15" s="353">
        <v>5828</v>
      </c>
      <c r="F15" s="353">
        <v>2933</v>
      </c>
      <c r="G15" s="353">
        <v>2895</v>
      </c>
      <c r="H15" s="353">
        <v>12235</v>
      </c>
      <c r="I15" s="353">
        <v>12235</v>
      </c>
      <c r="J15" s="354" t="s">
        <v>216</v>
      </c>
      <c r="K15" s="209"/>
    </row>
    <row r="16" spans="1:11" ht="22.5" customHeight="1" x14ac:dyDescent="0.15">
      <c r="A16" s="670" t="s">
        <v>122</v>
      </c>
      <c r="B16" s="352" t="s">
        <v>216</v>
      </c>
      <c r="C16" s="353" t="s">
        <v>216</v>
      </c>
      <c r="D16" s="353" t="s">
        <v>216</v>
      </c>
      <c r="E16" s="353" t="s">
        <v>216</v>
      </c>
      <c r="F16" s="353" t="s">
        <v>216</v>
      </c>
      <c r="G16" s="353" t="s">
        <v>216</v>
      </c>
      <c r="H16" s="353" t="s">
        <v>216</v>
      </c>
      <c r="I16" s="353" t="s">
        <v>216</v>
      </c>
      <c r="J16" s="354" t="s">
        <v>216</v>
      </c>
      <c r="K16" s="209"/>
    </row>
    <row r="17" spans="1:11" ht="22.5" customHeight="1" x14ac:dyDescent="0.15">
      <c r="A17" s="498" t="s">
        <v>249</v>
      </c>
      <c r="B17" s="352">
        <v>1735817</v>
      </c>
      <c r="C17" s="353">
        <v>1491390</v>
      </c>
      <c r="D17" s="353">
        <v>244427</v>
      </c>
      <c r="E17" s="353">
        <v>690615</v>
      </c>
      <c r="F17" s="353">
        <v>449385</v>
      </c>
      <c r="G17" s="353">
        <v>241230</v>
      </c>
      <c r="H17" s="353">
        <v>1045202</v>
      </c>
      <c r="I17" s="353">
        <v>1042005</v>
      </c>
      <c r="J17" s="354">
        <v>3197</v>
      </c>
      <c r="K17" s="209"/>
    </row>
    <row r="18" spans="1:11" ht="22.5" customHeight="1" x14ac:dyDescent="0.15">
      <c r="A18" s="498" t="s">
        <v>234</v>
      </c>
      <c r="B18" s="352" t="s">
        <v>216</v>
      </c>
      <c r="C18" s="353" t="s">
        <v>216</v>
      </c>
      <c r="D18" s="353" t="s">
        <v>216</v>
      </c>
      <c r="E18" s="353" t="s">
        <v>216</v>
      </c>
      <c r="F18" s="353" t="s">
        <v>216</v>
      </c>
      <c r="G18" s="353" t="s">
        <v>216</v>
      </c>
      <c r="H18" s="353" t="s">
        <v>216</v>
      </c>
      <c r="I18" s="353" t="s">
        <v>216</v>
      </c>
      <c r="J18" s="354" t="s">
        <v>216</v>
      </c>
      <c r="K18" s="209"/>
    </row>
    <row r="19" spans="1:11" ht="22.5" customHeight="1" x14ac:dyDescent="0.15">
      <c r="A19" s="498" t="s">
        <v>236</v>
      </c>
      <c r="B19" s="352">
        <v>198795</v>
      </c>
      <c r="C19" s="353">
        <v>152117</v>
      </c>
      <c r="D19" s="353">
        <v>46678</v>
      </c>
      <c r="E19" s="353">
        <v>99231</v>
      </c>
      <c r="F19" s="353">
        <v>54339</v>
      </c>
      <c r="G19" s="353">
        <v>44892</v>
      </c>
      <c r="H19" s="353">
        <v>99564</v>
      </c>
      <c r="I19" s="353">
        <v>97778</v>
      </c>
      <c r="J19" s="354">
        <v>1786</v>
      </c>
      <c r="K19" s="209"/>
    </row>
    <row r="20" spans="1:11" ht="22.5" customHeight="1" x14ac:dyDescent="0.15">
      <c r="A20" s="498" t="s">
        <v>250</v>
      </c>
      <c r="B20" s="352">
        <v>1534878</v>
      </c>
      <c r="C20" s="353">
        <v>912784</v>
      </c>
      <c r="D20" s="353">
        <v>622094</v>
      </c>
      <c r="E20" s="353">
        <v>757821</v>
      </c>
      <c r="F20" s="353">
        <v>137085</v>
      </c>
      <c r="G20" s="353">
        <v>620736</v>
      </c>
      <c r="H20" s="353">
        <v>777057</v>
      </c>
      <c r="I20" s="353">
        <v>775699</v>
      </c>
      <c r="J20" s="354">
        <v>1358</v>
      </c>
      <c r="K20" s="209"/>
    </row>
    <row r="21" spans="1:11" ht="22.5" customHeight="1" x14ac:dyDescent="0.15">
      <c r="A21" s="498" t="s">
        <v>251</v>
      </c>
      <c r="B21" s="352" t="s">
        <v>216</v>
      </c>
      <c r="C21" s="353" t="s">
        <v>216</v>
      </c>
      <c r="D21" s="353" t="s">
        <v>216</v>
      </c>
      <c r="E21" s="353" t="s">
        <v>216</v>
      </c>
      <c r="F21" s="353" t="s">
        <v>216</v>
      </c>
      <c r="G21" s="353" t="s">
        <v>216</v>
      </c>
      <c r="H21" s="353" t="s">
        <v>216</v>
      </c>
      <c r="I21" s="353" t="s">
        <v>216</v>
      </c>
      <c r="J21" s="354" t="s">
        <v>216</v>
      </c>
      <c r="K21" s="209"/>
    </row>
    <row r="22" spans="1:11" ht="22.5" customHeight="1" x14ac:dyDescent="0.15">
      <c r="A22" s="413" t="s">
        <v>252</v>
      </c>
      <c r="B22" s="362" t="s">
        <v>216</v>
      </c>
      <c r="C22" s="363" t="s">
        <v>216</v>
      </c>
      <c r="D22" s="363" t="s">
        <v>216</v>
      </c>
      <c r="E22" s="363" t="s">
        <v>216</v>
      </c>
      <c r="F22" s="363" t="s">
        <v>216</v>
      </c>
      <c r="G22" s="363" t="s">
        <v>216</v>
      </c>
      <c r="H22" s="363" t="s">
        <v>216</v>
      </c>
      <c r="I22" s="363" t="s">
        <v>216</v>
      </c>
      <c r="J22" s="364" t="s">
        <v>216</v>
      </c>
      <c r="K22" s="209"/>
    </row>
    <row r="23" spans="1:11" ht="22.5" customHeight="1" x14ac:dyDescent="0.15">
      <c r="A23" s="409" t="s">
        <v>253</v>
      </c>
      <c r="B23" s="356">
        <v>536887</v>
      </c>
      <c r="C23" s="357">
        <v>261027</v>
      </c>
      <c r="D23" s="357">
        <v>275860</v>
      </c>
      <c r="E23" s="357">
        <v>380090</v>
      </c>
      <c r="F23" s="549">
        <v>127854</v>
      </c>
      <c r="G23" s="549">
        <v>252236</v>
      </c>
      <c r="H23" s="549">
        <v>156797</v>
      </c>
      <c r="I23" s="549">
        <v>133173</v>
      </c>
      <c r="J23" s="551">
        <v>23624</v>
      </c>
      <c r="K23" s="209"/>
    </row>
    <row r="24" spans="1:11" ht="22.5" customHeight="1" x14ac:dyDescent="0.15">
      <c r="A24" s="546" t="s">
        <v>254</v>
      </c>
      <c r="B24" s="359">
        <v>289497</v>
      </c>
      <c r="C24" s="360">
        <v>224933</v>
      </c>
      <c r="D24" s="360">
        <v>64564</v>
      </c>
      <c r="E24" s="360">
        <v>150475</v>
      </c>
      <c r="F24" s="360">
        <v>108831</v>
      </c>
      <c r="G24" s="360">
        <v>41644</v>
      </c>
      <c r="H24" s="360">
        <v>139022</v>
      </c>
      <c r="I24" s="360">
        <v>116102</v>
      </c>
      <c r="J24" s="361">
        <v>22920</v>
      </c>
      <c r="K24" s="209"/>
    </row>
    <row r="25" spans="1:11" ht="22.5" customHeight="1" x14ac:dyDescent="0.15">
      <c r="A25" s="498" t="s">
        <v>255</v>
      </c>
      <c r="B25" s="352">
        <v>83477</v>
      </c>
      <c r="C25" s="353">
        <v>76423</v>
      </c>
      <c r="D25" s="353">
        <v>7054</v>
      </c>
      <c r="E25" s="353">
        <v>42209</v>
      </c>
      <c r="F25" s="353">
        <v>36945</v>
      </c>
      <c r="G25" s="353">
        <v>5264</v>
      </c>
      <c r="H25" s="353">
        <v>41268</v>
      </c>
      <c r="I25" s="353">
        <v>39478</v>
      </c>
      <c r="J25" s="354">
        <v>1790</v>
      </c>
      <c r="K25" s="209"/>
    </row>
    <row r="26" spans="1:11" ht="22.5" customHeight="1" x14ac:dyDescent="0.15">
      <c r="A26" s="498" t="s">
        <v>197</v>
      </c>
      <c r="B26" s="352">
        <v>53905</v>
      </c>
      <c r="C26" s="353">
        <v>38058</v>
      </c>
      <c r="D26" s="353">
        <v>15847</v>
      </c>
      <c r="E26" s="353">
        <v>32414</v>
      </c>
      <c r="F26" s="353">
        <v>17101</v>
      </c>
      <c r="G26" s="353">
        <v>15313</v>
      </c>
      <c r="H26" s="353">
        <v>21491</v>
      </c>
      <c r="I26" s="353">
        <v>20957</v>
      </c>
      <c r="J26" s="354">
        <v>534</v>
      </c>
      <c r="K26" s="209"/>
    </row>
    <row r="27" spans="1:11" ht="22.5" customHeight="1" x14ac:dyDescent="0.15">
      <c r="A27" s="498" t="s">
        <v>198</v>
      </c>
      <c r="B27" s="352">
        <v>5247</v>
      </c>
      <c r="C27" s="353">
        <v>3478</v>
      </c>
      <c r="D27" s="353">
        <v>1769</v>
      </c>
      <c r="E27" s="353">
        <v>4586</v>
      </c>
      <c r="F27" s="353">
        <v>3080</v>
      </c>
      <c r="G27" s="353">
        <v>1506</v>
      </c>
      <c r="H27" s="353">
        <v>661</v>
      </c>
      <c r="I27" s="353">
        <v>398</v>
      </c>
      <c r="J27" s="354">
        <v>263</v>
      </c>
      <c r="K27" s="209"/>
    </row>
    <row r="28" spans="1:11" ht="22.5" customHeight="1" x14ac:dyDescent="0.15">
      <c r="A28" s="498" t="s">
        <v>256</v>
      </c>
      <c r="B28" s="352" t="s">
        <v>216</v>
      </c>
      <c r="C28" s="353" t="s">
        <v>216</v>
      </c>
      <c r="D28" s="353" t="s">
        <v>216</v>
      </c>
      <c r="E28" s="353" t="s">
        <v>216</v>
      </c>
      <c r="F28" s="353" t="s">
        <v>216</v>
      </c>
      <c r="G28" s="353" t="s">
        <v>216</v>
      </c>
      <c r="H28" s="353" t="s">
        <v>216</v>
      </c>
      <c r="I28" s="353" t="s">
        <v>216</v>
      </c>
      <c r="J28" s="354" t="s">
        <v>216</v>
      </c>
      <c r="K28" s="209"/>
    </row>
    <row r="29" spans="1:11" ht="22.5" customHeight="1" x14ac:dyDescent="0.15">
      <c r="A29" s="498" t="s">
        <v>199</v>
      </c>
      <c r="B29" s="352">
        <v>43905</v>
      </c>
      <c r="C29" s="353">
        <v>26788</v>
      </c>
      <c r="D29" s="353">
        <v>17117</v>
      </c>
      <c r="E29" s="353">
        <v>22724</v>
      </c>
      <c r="F29" s="353">
        <v>6064</v>
      </c>
      <c r="G29" s="353">
        <v>16660</v>
      </c>
      <c r="H29" s="353">
        <v>21181</v>
      </c>
      <c r="I29" s="353">
        <v>20724</v>
      </c>
      <c r="J29" s="354">
        <v>457</v>
      </c>
      <c r="K29" s="209"/>
    </row>
    <row r="30" spans="1:11" ht="22.5" customHeight="1" x14ac:dyDescent="0.15">
      <c r="A30" s="498" t="s">
        <v>200</v>
      </c>
      <c r="B30" s="352">
        <v>6183</v>
      </c>
      <c r="C30" s="353">
        <v>3710</v>
      </c>
      <c r="D30" s="353">
        <v>2473</v>
      </c>
      <c r="E30" s="353">
        <v>3629</v>
      </c>
      <c r="F30" s="353">
        <v>1333</v>
      </c>
      <c r="G30" s="353">
        <v>2296</v>
      </c>
      <c r="H30" s="353">
        <v>2554</v>
      </c>
      <c r="I30" s="353">
        <v>2377</v>
      </c>
      <c r="J30" s="354">
        <v>177</v>
      </c>
      <c r="K30" s="209"/>
    </row>
    <row r="31" spans="1:11" ht="22.5" customHeight="1" x14ac:dyDescent="0.15">
      <c r="A31" s="498" t="s">
        <v>201</v>
      </c>
      <c r="B31" s="352" t="s">
        <v>216</v>
      </c>
      <c r="C31" s="353" t="s">
        <v>216</v>
      </c>
      <c r="D31" s="353" t="s">
        <v>216</v>
      </c>
      <c r="E31" s="353" t="s">
        <v>216</v>
      </c>
      <c r="F31" s="353" t="s">
        <v>216</v>
      </c>
      <c r="G31" s="353" t="s">
        <v>216</v>
      </c>
      <c r="H31" s="353" t="s">
        <v>216</v>
      </c>
      <c r="I31" s="353" t="s">
        <v>216</v>
      </c>
      <c r="J31" s="354" t="s">
        <v>216</v>
      </c>
      <c r="K31" s="209"/>
    </row>
    <row r="32" spans="1:11" ht="22.5" customHeight="1" x14ac:dyDescent="0.15">
      <c r="A32" s="498" t="s">
        <v>622</v>
      </c>
      <c r="B32" s="352" t="s">
        <v>216</v>
      </c>
      <c r="C32" s="353" t="s">
        <v>216</v>
      </c>
      <c r="D32" s="353" t="s">
        <v>216</v>
      </c>
      <c r="E32" s="353" t="s">
        <v>216</v>
      </c>
      <c r="F32" s="353" t="s">
        <v>216</v>
      </c>
      <c r="G32" s="353" t="s">
        <v>216</v>
      </c>
      <c r="H32" s="353" t="s">
        <v>216</v>
      </c>
      <c r="I32" s="353" t="s">
        <v>216</v>
      </c>
      <c r="J32" s="354" t="s">
        <v>216</v>
      </c>
      <c r="K32" s="209"/>
    </row>
    <row r="33" spans="1:11" ht="22.5" customHeight="1" x14ac:dyDescent="0.15">
      <c r="A33" s="498" t="s">
        <v>257</v>
      </c>
      <c r="B33" s="352">
        <v>33417</v>
      </c>
      <c r="C33" s="353">
        <v>31393</v>
      </c>
      <c r="D33" s="353">
        <v>2024</v>
      </c>
      <c r="E33" s="353">
        <v>14149</v>
      </c>
      <c r="F33" s="353">
        <v>13630</v>
      </c>
      <c r="G33" s="353">
        <v>519</v>
      </c>
      <c r="H33" s="353">
        <v>19268</v>
      </c>
      <c r="I33" s="353">
        <v>17763</v>
      </c>
      <c r="J33" s="354">
        <v>1505</v>
      </c>
      <c r="K33" s="209"/>
    </row>
    <row r="34" spans="1:11" ht="22.5" customHeight="1" x14ac:dyDescent="0.15">
      <c r="A34" s="498" t="s">
        <v>258</v>
      </c>
      <c r="B34" s="352">
        <v>63363</v>
      </c>
      <c r="C34" s="353">
        <v>45083</v>
      </c>
      <c r="D34" s="353">
        <v>18280</v>
      </c>
      <c r="E34" s="353">
        <v>30764</v>
      </c>
      <c r="F34" s="353">
        <v>30678</v>
      </c>
      <c r="G34" s="353">
        <v>86</v>
      </c>
      <c r="H34" s="353">
        <v>32599</v>
      </c>
      <c r="I34" s="353">
        <v>14405</v>
      </c>
      <c r="J34" s="354">
        <v>18194</v>
      </c>
      <c r="K34" s="209"/>
    </row>
    <row r="35" spans="1:11" ht="22.5" customHeight="1" x14ac:dyDescent="0.15">
      <c r="A35" s="414" t="s">
        <v>259</v>
      </c>
      <c r="B35" s="365">
        <v>247390</v>
      </c>
      <c r="C35" s="366">
        <v>36092</v>
      </c>
      <c r="D35" s="366">
        <v>211298</v>
      </c>
      <c r="E35" s="366">
        <v>229613</v>
      </c>
      <c r="F35" s="366">
        <v>19021</v>
      </c>
      <c r="G35" s="366">
        <v>210592</v>
      </c>
      <c r="H35" s="366">
        <v>17777</v>
      </c>
      <c r="I35" s="366">
        <v>17071</v>
      </c>
      <c r="J35" s="367">
        <v>706</v>
      </c>
      <c r="K35" s="209"/>
    </row>
    <row r="36" spans="1:11" x14ac:dyDescent="0.15">
      <c r="A36" s="210"/>
      <c r="K36" s="209"/>
    </row>
    <row r="37" spans="1:11" x14ac:dyDescent="0.15">
      <c r="A37" s="125" t="s">
        <v>546</v>
      </c>
      <c r="K37" s="209"/>
    </row>
    <row r="38" spans="1:11" x14ac:dyDescent="0.15">
      <c r="A38" s="295" t="s">
        <v>577</v>
      </c>
      <c r="K38" s="209"/>
    </row>
    <row r="39" spans="1:11" x14ac:dyDescent="0.15">
      <c r="A39" s="210"/>
      <c r="K39" s="209"/>
    </row>
    <row r="40" spans="1:11" x14ac:dyDescent="0.15">
      <c r="A40" s="210"/>
      <c r="K40" s="209"/>
    </row>
    <row r="41" spans="1:11" x14ac:dyDescent="0.15">
      <c r="A41" s="210"/>
      <c r="K41" s="209"/>
    </row>
    <row r="42" spans="1:11" x14ac:dyDescent="0.15">
      <c r="A42" s="210"/>
      <c r="K42" s="209"/>
    </row>
    <row r="43" spans="1:11" x14ac:dyDescent="0.15">
      <c r="A43" s="210"/>
      <c r="K43" s="209"/>
    </row>
    <row r="44" spans="1:11" x14ac:dyDescent="0.15">
      <c r="A44" s="210"/>
    </row>
    <row r="45" spans="1:11" x14ac:dyDescent="0.15">
      <c r="A45" s="210"/>
    </row>
    <row r="46" spans="1:11" x14ac:dyDescent="0.15">
      <c r="A46" s="210"/>
    </row>
    <row r="47" spans="1:11" x14ac:dyDescent="0.15">
      <c r="A47" s="210"/>
    </row>
    <row r="48" spans="1:11" x14ac:dyDescent="0.15">
      <c r="A48" s="210"/>
    </row>
    <row r="49" spans="1:1" x14ac:dyDescent="0.15">
      <c r="A49" s="210"/>
    </row>
    <row r="50" spans="1:1" x14ac:dyDescent="0.15">
      <c r="A50" s="210"/>
    </row>
    <row r="51" spans="1:1" x14ac:dyDescent="0.15">
      <c r="A51" s="210"/>
    </row>
    <row r="52" spans="1:1" x14ac:dyDescent="0.15">
      <c r="A52" s="210"/>
    </row>
    <row r="53" spans="1:1" x14ac:dyDescent="0.15">
      <c r="A53" s="210"/>
    </row>
    <row r="54" spans="1:1" x14ac:dyDescent="0.15">
      <c r="A54" s="210"/>
    </row>
    <row r="55" spans="1:1" x14ac:dyDescent="0.15">
      <c r="A55" s="210"/>
    </row>
    <row r="56" spans="1:1" x14ac:dyDescent="0.15">
      <c r="A56" s="210"/>
    </row>
    <row r="57" spans="1:1" x14ac:dyDescent="0.15">
      <c r="A57" s="210"/>
    </row>
    <row r="58" spans="1:1" x14ac:dyDescent="0.15">
      <c r="A58" s="210"/>
    </row>
    <row r="59" spans="1:1" x14ac:dyDescent="0.15">
      <c r="A59" s="210"/>
    </row>
    <row r="60" spans="1:1" x14ac:dyDescent="0.15">
      <c r="A60" s="210"/>
    </row>
    <row r="61" spans="1:1" x14ac:dyDescent="0.15">
      <c r="A61" s="210"/>
    </row>
    <row r="62" spans="1:1" x14ac:dyDescent="0.15">
      <c r="A62" s="210"/>
    </row>
    <row r="63" spans="1:1" x14ac:dyDescent="0.15">
      <c r="A63" s="210"/>
    </row>
    <row r="64" spans="1:1" x14ac:dyDescent="0.15">
      <c r="A64" s="210"/>
    </row>
    <row r="65" spans="1:1" x14ac:dyDescent="0.15">
      <c r="A65" s="210"/>
    </row>
    <row r="66" spans="1:1" x14ac:dyDescent="0.15">
      <c r="A66" s="210"/>
    </row>
    <row r="67" spans="1:1" x14ac:dyDescent="0.15">
      <c r="A67" s="210"/>
    </row>
    <row r="68" spans="1:1" x14ac:dyDescent="0.15">
      <c r="A68" s="210"/>
    </row>
    <row r="69" spans="1:1" x14ac:dyDescent="0.15">
      <c r="A69" s="210"/>
    </row>
    <row r="70" spans="1:1" x14ac:dyDescent="0.15">
      <c r="A70" s="210"/>
    </row>
    <row r="71" spans="1:1" x14ac:dyDescent="0.15">
      <c r="A71" s="210"/>
    </row>
    <row r="72" spans="1:1" x14ac:dyDescent="0.15">
      <c r="A72" s="210"/>
    </row>
    <row r="73" spans="1:1" x14ac:dyDescent="0.15">
      <c r="A73" s="210"/>
    </row>
    <row r="74" spans="1:1" x14ac:dyDescent="0.15">
      <c r="A74" s="210"/>
    </row>
    <row r="75" spans="1:1" x14ac:dyDescent="0.15">
      <c r="A75" s="210"/>
    </row>
    <row r="76" spans="1:1" x14ac:dyDescent="0.15">
      <c r="A76" s="210"/>
    </row>
    <row r="77" spans="1:1" x14ac:dyDescent="0.15">
      <c r="A77" s="210"/>
    </row>
    <row r="78" spans="1:1" x14ac:dyDescent="0.15">
      <c r="A78" s="212"/>
    </row>
    <row r="79" spans="1:1" x14ac:dyDescent="0.15">
      <c r="A79" s="212"/>
    </row>
    <row r="80" spans="1:1" x14ac:dyDescent="0.15">
      <c r="A80" s="212"/>
    </row>
  </sheetData>
  <mergeCells count="5">
    <mergeCell ref="B2:D2"/>
    <mergeCell ref="E2:G2"/>
    <mergeCell ref="A2:A3"/>
    <mergeCell ref="H2:J2"/>
    <mergeCell ref="G1:I1"/>
  </mergeCells>
  <phoneticPr fontId="10"/>
  <pageMargins left="0.78740157480314965" right="0.39370078740157483" top="0.59055118110236227" bottom="0.39370078740157483" header="0.39370078740157483" footer="0.19685039370078741"/>
  <pageSetup paperSize="9" scale="79" orientation="portrait" r:id="rId1"/>
  <headerFooter scaleWithDoc="0" alignWithMargins="0">
    <oddHeader>&amp;L&amp;"ＭＳ Ｐゴシック,太字"&amp;14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7"/>
  <sheetViews>
    <sheetView zoomScale="130" zoomScaleNormal="130" zoomScaleSheetLayoutView="100" workbookViewId="0"/>
  </sheetViews>
  <sheetFormatPr defaultRowHeight="12" x14ac:dyDescent="0.15"/>
  <cols>
    <col min="1" max="1" width="13.125" style="213" customWidth="1"/>
    <col min="2" max="2" width="6.125" style="214" customWidth="1"/>
    <col min="3" max="8" width="10.5" style="215" bestFit="1" customWidth="1"/>
    <col min="9" max="9" width="8.5" style="215" customWidth="1"/>
    <col min="10" max="11" width="10.5" style="215" bestFit="1" customWidth="1"/>
    <col min="12" max="12" width="7.75" style="215" bestFit="1" customWidth="1"/>
    <col min="13" max="18" width="8.375" style="215" customWidth="1"/>
    <col min="19" max="19" width="7.625" style="215" customWidth="1"/>
    <col min="20" max="20" width="6.125" style="213" customWidth="1"/>
    <col min="21" max="21" width="13" style="213" customWidth="1"/>
    <col min="22" max="256" width="9" style="213"/>
    <col min="257" max="257" width="12.375" style="213" bestFit="1" customWidth="1"/>
    <col min="258" max="258" width="5.625" style="213" bestFit="1" customWidth="1"/>
    <col min="259" max="275" width="10" style="213" customWidth="1"/>
    <col min="276" max="512" width="9" style="213"/>
    <col min="513" max="513" width="12.375" style="213" bestFit="1" customWidth="1"/>
    <col min="514" max="514" width="5.625" style="213" bestFit="1" customWidth="1"/>
    <col min="515" max="531" width="10" style="213" customWidth="1"/>
    <col min="532" max="768" width="9" style="213"/>
    <col min="769" max="769" width="12.375" style="213" bestFit="1" customWidth="1"/>
    <col min="770" max="770" width="5.625" style="213" bestFit="1" customWidth="1"/>
    <col min="771" max="787" width="10" style="213" customWidth="1"/>
    <col min="788" max="1024" width="9" style="213"/>
    <col min="1025" max="1025" width="12.375" style="213" bestFit="1" customWidth="1"/>
    <col min="1026" max="1026" width="5.625" style="213" bestFit="1" customWidth="1"/>
    <col min="1027" max="1043" width="10" style="213" customWidth="1"/>
    <col min="1044" max="1280" width="9" style="213"/>
    <col min="1281" max="1281" width="12.375" style="213" bestFit="1" customWidth="1"/>
    <col min="1282" max="1282" width="5.625" style="213" bestFit="1" customWidth="1"/>
    <col min="1283" max="1299" width="10" style="213" customWidth="1"/>
    <col min="1300" max="1536" width="9" style="213"/>
    <col min="1537" max="1537" width="12.375" style="213" bestFit="1" customWidth="1"/>
    <col min="1538" max="1538" width="5.625" style="213" bestFit="1" customWidth="1"/>
    <col min="1539" max="1555" width="10" style="213" customWidth="1"/>
    <col min="1556" max="1792" width="9" style="213"/>
    <col min="1793" max="1793" width="12.375" style="213" bestFit="1" customWidth="1"/>
    <col min="1794" max="1794" width="5.625" style="213" bestFit="1" customWidth="1"/>
    <col min="1795" max="1811" width="10" style="213" customWidth="1"/>
    <col min="1812" max="2048" width="9" style="213"/>
    <col min="2049" max="2049" width="12.375" style="213" bestFit="1" customWidth="1"/>
    <col min="2050" max="2050" width="5.625" style="213" bestFit="1" customWidth="1"/>
    <col min="2051" max="2067" width="10" style="213" customWidth="1"/>
    <col min="2068" max="2304" width="9" style="213"/>
    <col min="2305" max="2305" width="12.375" style="213" bestFit="1" customWidth="1"/>
    <col min="2306" max="2306" width="5.625" style="213" bestFit="1" customWidth="1"/>
    <col min="2307" max="2323" width="10" style="213" customWidth="1"/>
    <col min="2324" max="2560" width="9" style="213"/>
    <col min="2561" max="2561" width="12.375" style="213" bestFit="1" customWidth="1"/>
    <col min="2562" max="2562" width="5.625" style="213" bestFit="1" customWidth="1"/>
    <col min="2563" max="2579" width="10" style="213" customWidth="1"/>
    <col min="2580" max="2816" width="9" style="213"/>
    <col min="2817" max="2817" width="12.375" style="213" bestFit="1" customWidth="1"/>
    <col min="2818" max="2818" width="5.625" style="213" bestFit="1" customWidth="1"/>
    <col min="2819" max="2835" width="10" style="213" customWidth="1"/>
    <col min="2836" max="3072" width="9" style="213"/>
    <col min="3073" max="3073" width="12.375" style="213" bestFit="1" customWidth="1"/>
    <col min="3074" max="3074" width="5.625" style="213" bestFit="1" customWidth="1"/>
    <col min="3075" max="3091" width="10" style="213" customWidth="1"/>
    <col min="3092" max="3328" width="9" style="213"/>
    <col min="3329" max="3329" width="12.375" style="213" bestFit="1" customWidth="1"/>
    <col min="3330" max="3330" width="5.625" style="213" bestFit="1" customWidth="1"/>
    <col min="3331" max="3347" width="10" style="213" customWidth="1"/>
    <col min="3348" max="3584" width="9" style="213"/>
    <col min="3585" max="3585" width="12.375" style="213" bestFit="1" customWidth="1"/>
    <col min="3586" max="3586" width="5.625" style="213" bestFit="1" customWidth="1"/>
    <col min="3587" max="3603" width="10" style="213" customWidth="1"/>
    <col min="3604" max="3840" width="9" style="213"/>
    <col min="3841" max="3841" width="12.375" style="213" bestFit="1" customWidth="1"/>
    <col min="3842" max="3842" width="5.625" style="213" bestFit="1" customWidth="1"/>
    <col min="3843" max="3859" width="10" style="213" customWidth="1"/>
    <col min="3860" max="4096" width="9" style="213"/>
    <col min="4097" max="4097" width="12.375" style="213" bestFit="1" customWidth="1"/>
    <col min="4098" max="4098" width="5.625" style="213" bestFit="1" customWidth="1"/>
    <col min="4099" max="4115" width="10" style="213" customWidth="1"/>
    <col min="4116" max="4352" width="9" style="213"/>
    <col min="4353" max="4353" width="12.375" style="213" bestFit="1" customWidth="1"/>
    <col min="4354" max="4354" width="5.625" style="213" bestFit="1" customWidth="1"/>
    <col min="4355" max="4371" width="10" style="213" customWidth="1"/>
    <col min="4372" max="4608" width="9" style="213"/>
    <col min="4609" max="4609" width="12.375" style="213" bestFit="1" customWidth="1"/>
    <col min="4610" max="4610" width="5.625" style="213" bestFit="1" customWidth="1"/>
    <col min="4611" max="4627" width="10" style="213" customWidth="1"/>
    <col min="4628" max="4864" width="9" style="213"/>
    <col min="4865" max="4865" width="12.375" style="213" bestFit="1" customWidth="1"/>
    <col min="4866" max="4866" width="5.625" style="213" bestFit="1" customWidth="1"/>
    <col min="4867" max="4883" width="10" style="213" customWidth="1"/>
    <col min="4884" max="5120" width="9" style="213"/>
    <col min="5121" max="5121" width="12.375" style="213" bestFit="1" customWidth="1"/>
    <col min="5122" max="5122" width="5.625" style="213" bestFit="1" customWidth="1"/>
    <col min="5123" max="5139" width="10" style="213" customWidth="1"/>
    <col min="5140" max="5376" width="9" style="213"/>
    <col min="5377" max="5377" width="12.375" style="213" bestFit="1" customWidth="1"/>
    <col min="5378" max="5378" width="5.625" style="213" bestFit="1" customWidth="1"/>
    <col min="5379" max="5395" width="10" style="213" customWidth="1"/>
    <col min="5396" max="5632" width="9" style="213"/>
    <col min="5633" max="5633" width="12.375" style="213" bestFit="1" customWidth="1"/>
    <col min="5634" max="5634" width="5.625" style="213" bestFit="1" customWidth="1"/>
    <col min="5635" max="5651" width="10" style="213" customWidth="1"/>
    <col min="5652" max="5888" width="9" style="213"/>
    <col min="5889" max="5889" width="12.375" style="213" bestFit="1" customWidth="1"/>
    <col min="5890" max="5890" width="5.625" style="213" bestFit="1" customWidth="1"/>
    <col min="5891" max="5907" width="10" style="213" customWidth="1"/>
    <col min="5908" max="6144" width="9" style="213"/>
    <col min="6145" max="6145" width="12.375" style="213" bestFit="1" customWidth="1"/>
    <col min="6146" max="6146" width="5.625" style="213" bestFit="1" customWidth="1"/>
    <col min="6147" max="6163" width="10" style="213" customWidth="1"/>
    <col min="6164" max="6400" width="9" style="213"/>
    <col min="6401" max="6401" width="12.375" style="213" bestFit="1" customWidth="1"/>
    <col min="6402" max="6402" width="5.625" style="213" bestFit="1" customWidth="1"/>
    <col min="6403" max="6419" width="10" style="213" customWidth="1"/>
    <col min="6420" max="6656" width="9" style="213"/>
    <col min="6657" max="6657" width="12.375" style="213" bestFit="1" customWidth="1"/>
    <col min="6658" max="6658" width="5.625" style="213" bestFit="1" customWidth="1"/>
    <col min="6659" max="6675" width="10" style="213" customWidth="1"/>
    <col min="6676" max="6912" width="9" style="213"/>
    <col min="6913" max="6913" width="12.375" style="213" bestFit="1" customWidth="1"/>
    <col min="6914" max="6914" width="5.625" style="213" bestFit="1" customWidth="1"/>
    <col min="6915" max="6931" width="10" style="213" customWidth="1"/>
    <col min="6932" max="7168" width="9" style="213"/>
    <col min="7169" max="7169" width="12.375" style="213" bestFit="1" customWidth="1"/>
    <col min="7170" max="7170" width="5.625" style="213" bestFit="1" customWidth="1"/>
    <col min="7171" max="7187" width="10" style="213" customWidth="1"/>
    <col min="7188" max="7424" width="9" style="213"/>
    <col min="7425" max="7425" width="12.375" style="213" bestFit="1" customWidth="1"/>
    <col min="7426" max="7426" width="5.625" style="213" bestFit="1" customWidth="1"/>
    <col min="7427" max="7443" width="10" style="213" customWidth="1"/>
    <col min="7444" max="7680" width="9" style="213"/>
    <col min="7681" max="7681" width="12.375" style="213" bestFit="1" customWidth="1"/>
    <col min="7682" max="7682" width="5.625" style="213" bestFit="1" customWidth="1"/>
    <col min="7683" max="7699" width="10" style="213" customWidth="1"/>
    <col min="7700" max="7936" width="9" style="213"/>
    <col min="7937" max="7937" width="12.375" style="213" bestFit="1" customWidth="1"/>
    <col min="7938" max="7938" width="5.625" style="213" bestFit="1" customWidth="1"/>
    <col min="7939" max="7955" width="10" style="213" customWidth="1"/>
    <col min="7956" max="8192" width="9" style="213"/>
    <col min="8193" max="8193" width="12.375" style="213" bestFit="1" customWidth="1"/>
    <col min="8194" max="8194" width="5.625" style="213" bestFit="1" customWidth="1"/>
    <col min="8195" max="8211" width="10" style="213" customWidth="1"/>
    <col min="8212" max="8448" width="9" style="213"/>
    <col min="8449" max="8449" width="12.375" style="213" bestFit="1" customWidth="1"/>
    <col min="8450" max="8450" width="5.625" style="213" bestFit="1" customWidth="1"/>
    <col min="8451" max="8467" width="10" style="213" customWidth="1"/>
    <col min="8468" max="8704" width="9" style="213"/>
    <col min="8705" max="8705" width="12.375" style="213" bestFit="1" customWidth="1"/>
    <col min="8706" max="8706" width="5.625" style="213" bestFit="1" customWidth="1"/>
    <col min="8707" max="8723" width="10" style="213" customWidth="1"/>
    <col min="8724" max="8960" width="9" style="213"/>
    <col min="8961" max="8961" width="12.375" style="213" bestFit="1" customWidth="1"/>
    <col min="8962" max="8962" width="5.625" style="213" bestFit="1" customWidth="1"/>
    <col min="8963" max="8979" width="10" style="213" customWidth="1"/>
    <col min="8980" max="9216" width="9" style="213"/>
    <col min="9217" max="9217" width="12.375" style="213" bestFit="1" customWidth="1"/>
    <col min="9218" max="9218" width="5.625" style="213" bestFit="1" customWidth="1"/>
    <col min="9219" max="9235" width="10" style="213" customWidth="1"/>
    <col min="9236" max="9472" width="9" style="213"/>
    <col min="9473" max="9473" width="12.375" style="213" bestFit="1" customWidth="1"/>
    <col min="9474" max="9474" width="5.625" style="213" bestFit="1" customWidth="1"/>
    <col min="9475" max="9491" width="10" style="213" customWidth="1"/>
    <col min="9492" max="9728" width="9" style="213"/>
    <col min="9729" max="9729" width="12.375" style="213" bestFit="1" customWidth="1"/>
    <col min="9730" max="9730" width="5.625" style="213" bestFit="1" customWidth="1"/>
    <col min="9731" max="9747" width="10" style="213" customWidth="1"/>
    <col min="9748" max="9984" width="9" style="213"/>
    <col min="9985" max="9985" width="12.375" style="213" bestFit="1" customWidth="1"/>
    <col min="9986" max="9986" width="5.625" style="213" bestFit="1" customWidth="1"/>
    <col min="9987" max="10003" width="10" style="213" customWidth="1"/>
    <col min="10004" max="10240" width="9" style="213"/>
    <col min="10241" max="10241" width="12.375" style="213" bestFit="1" customWidth="1"/>
    <col min="10242" max="10242" width="5.625" style="213" bestFit="1" customWidth="1"/>
    <col min="10243" max="10259" width="10" style="213" customWidth="1"/>
    <col min="10260" max="10496" width="9" style="213"/>
    <col min="10497" max="10497" width="12.375" style="213" bestFit="1" customWidth="1"/>
    <col min="10498" max="10498" width="5.625" style="213" bestFit="1" customWidth="1"/>
    <col min="10499" max="10515" width="10" style="213" customWidth="1"/>
    <col min="10516" max="10752" width="9" style="213"/>
    <col min="10753" max="10753" width="12.375" style="213" bestFit="1" customWidth="1"/>
    <col min="10754" max="10754" width="5.625" style="213" bestFit="1" customWidth="1"/>
    <col min="10755" max="10771" width="10" style="213" customWidth="1"/>
    <col min="10772" max="11008" width="9" style="213"/>
    <col min="11009" max="11009" width="12.375" style="213" bestFit="1" customWidth="1"/>
    <col min="11010" max="11010" width="5.625" style="213" bestFit="1" customWidth="1"/>
    <col min="11011" max="11027" width="10" style="213" customWidth="1"/>
    <col min="11028" max="11264" width="9" style="213"/>
    <col min="11265" max="11265" width="12.375" style="213" bestFit="1" customWidth="1"/>
    <col min="11266" max="11266" width="5.625" style="213" bestFit="1" customWidth="1"/>
    <col min="11267" max="11283" width="10" style="213" customWidth="1"/>
    <col min="11284" max="11520" width="9" style="213"/>
    <col min="11521" max="11521" width="12.375" style="213" bestFit="1" customWidth="1"/>
    <col min="11522" max="11522" width="5.625" style="213" bestFit="1" customWidth="1"/>
    <col min="11523" max="11539" width="10" style="213" customWidth="1"/>
    <col min="11540" max="11776" width="9" style="213"/>
    <col min="11777" max="11777" width="12.375" style="213" bestFit="1" customWidth="1"/>
    <col min="11778" max="11778" width="5.625" style="213" bestFit="1" customWidth="1"/>
    <col min="11779" max="11795" width="10" style="213" customWidth="1"/>
    <col min="11796" max="12032" width="9" style="213"/>
    <col min="12033" max="12033" width="12.375" style="213" bestFit="1" customWidth="1"/>
    <col min="12034" max="12034" width="5.625" style="213" bestFit="1" customWidth="1"/>
    <col min="12035" max="12051" width="10" style="213" customWidth="1"/>
    <col min="12052" max="12288" width="9" style="213"/>
    <col min="12289" max="12289" width="12.375" style="213" bestFit="1" customWidth="1"/>
    <col min="12290" max="12290" width="5.625" style="213" bestFit="1" customWidth="1"/>
    <col min="12291" max="12307" width="10" style="213" customWidth="1"/>
    <col min="12308" max="12544" width="9" style="213"/>
    <col min="12545" max="12545" width="12.375" style="213" bestFit="1" customWidth="1"/>
    <col min="12546" max="12546" width="5.625" style="213" bestFit="1" customWidth="1"/>
    <col min="12547" max="12563" width="10" style="213" customWidth="1"/>
    <col min="12564" max="12800" width="9" style="213"/>
    <col min="12801" max="12801" width="12.375" style="213" bestFit="1" customWidth="1"/>
    <col min="12802" max="12802" width="5.625" style="213" bestFit="1" customWidth="1"/>
    <col min="12803" max="12819" width="10" style="213" customWidth="1"/>
    <col min="12820" max="13056" width="9" style="213"/>
    <col min="13057" max="13057" width="12.375" style="213" bestFit="1" customWidth="1"/>
    <col min="13058" max="13058" width="5.625" style="213" bestFit="1" customWidth="1"/>
    <col min="13059" max="13075" width="10" style="213" customWidth="1"/>
    <col min="13076" max="13312" width="9" style="213"/>
    <col min="13313" max="13313" width="12.375" style="213" bestFit="1" customWidth="1"/>
    <col min="13314" max="13314" width="5.625" style="213" bestFit="1" customWidth="1"/>
    <col min="13315" max="13331" width="10" style="213" customWidth="1"/>
    <col min="13332" max="13568" width="9" style="213"/>
    <col min="13569" max="13569" width="12.375" style="213" bestFit="1" customWidth="1"/>
    <col min="13570" max="13570" width="5.625" style="213" bestFit="1" customWidth="1"/>
    <col min="13571" max="13587" width="10" style="213" customWidth="1"/>
    <col min="13588" max="13824" width="9" style="213"/>
    <col min="13825" max="13825" width="12.375" style="213" bestFit="1" customWidth="1"/>
    <col min="13826" max="13826" width="5.625" style="213" bestFit="1" customWidth="1"/>
    <col min="13827" max="13843" width="10" style="213" customWidth="1"/>
    <col min="13844" max="14080" width="9" style="213"/>
    <col min="14081" max="14081" width="12.375" style="213" bestFit="1" customWidth="1"/>
    <col min="14082" max="14082" width="5.625" style="213" bestFit="1" customWidth="1"/>
    <col min="14083" max="14099" width="10" style="213" customWidth="1"/>
    <col min="14100" max="14336" width="9" style="213"/>
    <col min="14337" max="14337" width="12.375" style="213" bestFit="1" customWidth="1"/>
    <col min="14338" max="14338" width="5.625" style="213" bestFit="1" customWidth="1"/>
    <col min="14339" max="14355" width="10" style="213" customWidth="1"/>
    <col min="14356" max="14592" width="9" style="213"/>
    <col min="14593" max="14593" width="12.375" style="213" bestFit="1" customWidth="1"/>
    <col min="14594" max="14594" width="5.625" style="213" bestFit="1" customWidth="1"/>
    <col min="14595" max="14611" width="10" style="213" customWidth="1"/>
    <col min="14612" max="14848" width="9" style="213"/>
    <col min="14849" max="14849" width="12.375" style="213" bestFit="1" customWidth="1"/>
    <col min="14850" max="14850" width="5.625" style="213" bestFit="1" customWidth="1"/>
    <col min="14851" max="14867" width="10" style="213" customWidth="1"/>
    <col min="14868" max="15104" width="9" style="213"/>
    <col min="15105" max="15105" width="12.375" style="213" bestFit="1" customWidth="1"/>
    <col min="15106" max="15106" width="5.625" style="213" bestFit="1" customWidth="1"/>
    <col min="15107" max="15123" width="10" style="213" customWidth="1"/>
    <col min="15124" max="15360" width="9" style="213"/>
    <col min="15361" max="15361" width="12.375" style="213" bestFit="1" customWidth="1"/>
    <col min="15362" max="15362" width="5.625" style="213" bestFit="1" customWidth="1"/>
    <col min="15363" max="15379" width="10" style="213" customWidth="1"/>
    <col min="15380" max="15616" width="9" style="213"/>
    <col min="15617" max="15617" width="12.375" style="213" bestFit="1" customWidth="1"/>
    <col min="15618" max="15618" width="5.625" style="213" bestFit="1" customWidth="1"/>
    <col min="15619" max="15635" width="10" style="213" customWidth="1"/>
    <col min="15636" max="15872" width="9" style="213"/>
    <col min="15873" max="15873" width="12.375" style="213" bestFit="1" customWidth="1"/>
    <col min="15874" max="15874" width="5.625" style="213" bestFit="1" customWidth="1"/>
    <col min="15875" max="15891" width="10" style="213" customWidth="1"/>
    <col min="15892" max="16128" width="9" style="213"/>
    <col min="16129" max="16129" width="12.375" style="213" bestFit="1" customWidth="1"/>
    <col min="16130" max="16130" width="5.625" style="213" bestFit="1" customWidth="1"/>
    <col min="16131" max="16147" width="10" style="213" customWidth="1"/>
    <col min="16148" max="16384" width="9" style="213"/>
  </cols>
  <sheetData>
    <row r="1" spans="1:21" ht="17.25" x14ac:dyDescent="0.2">
      <c r="A1" s="595" t="s">
        <v>580</v>
      </c>
    </row>
    <row r="2" spans="1:21" ht="19.899999999999999" customHeight="1" x14ac:dyDescent="0.15">
      <c r="S2" s="216" t="s">
        <v>116</v>
      </c>
    </row>
    <row r="3" spans="1:21" ht="19.899999999999999" customHeight="1" x14ac:dyDescent="0.15">
      <c r="A3" s="819" t="s">
        <v>628</v>
      </c>
      <c r="B3" s="820"/>
      <c r="C3" s="825" t="s">
        <v>117</v>
      </c>
      <c r="D3" s="826"/>
      <c r="E3" s="826"/>
      <c r="F3" s="817" t="s">
        <v>552</v>
      </c>
      <c r="G3" s="829"/>
      <c r="H3" s="829"/>
      <c r="I3" s="829"/>
      <c r="J3" s="829"/>
      <c r="K3" s="829"/>
      <c r="L3" s="818"/>
      <c r="M3" s="607"/>
      <c r="N3" s="608"/>
      <c r="O3" s="608" t="s">
        <v>555</v>
      </c>
      <c r="P3" s="608"/>
      <c r="Q3" s="608"/>
      <c r="R3" s="608"/>
      <c r="S3" s="609"/>
      <c r="T3" s="811" t="s">
        <v>440</v>
      </c>
      <c r="U3" s="812"/>
    </row>
    <row r="4" spans="1:21" ht="19.899999999999999" customHeight="1" x14ac:dyDescent="0.15">
      <c r="A4" s="821"/>
      <c r="B4" s="822"/>
      <c r="C4" s="827"/>
      <c r="D4" s="828"/>
      <c r="E4" s="828"/>
      <c r="F4" s="817" t="s">
        <v>182</v>
      </c>
      <c r="G4" s="830"/>
      <c r="H4" s="831"/>
      <c r="I4" s="817" t="s">
        <v>183</v>
      </c>
      <c r="J4" s="818"/>
      <c r="K4" s="817" t="s">
        <v>184</v>
      </c>
      <c r="L4" s="818"/>
      <c r="M4" s="817" t="s">
        <v>182</v>
      </c>
      <c r="N4" s="830"/>
      <c r="O4" s="831"/>
      <c r="P4" s="817" t="s">
        <v>194</v>
      </c>
      <c r="Q4" s="818"/>
      <c r="R4" s="817" t="s">
        <v>195</v>
      </c>
      <c r="S4" s="818"/>
      <c r="T4" s="813"/>
      <c r="U4" s="814"/>
    </row>
    <row r="5" spans="1:21" ht="19.899999999999999" customHeight="1" x14ac:dyDescent="0.15">
      <c r="A5" s="823"/>
      <c r="B5" s="824"/>
      <c r="C5" s="316" t="s">
        <v>203</v>
      </c>
      <c r="D5" s="316" t="s">
        <v>101</v>
      </c>
      <c r="E5" s="316" t="s">
        <v>205</v>
      </c>
      <c r="F5" s="316" t="s">
        <v>203</v>
      </c>
      <c r="G5" s="316" t="s">
        <v>101</v>
      </c>
      <c r="H5" s="316" t="s">
        <v>205</v>
      </c>
      <c r="I5" s="316" t="s">
        <v>101</v>
      </c>
      <c r="J5" s="316" t="s">
        <v>205</v>
      </c>
      <c r="K5" s="316" t="s">
        <v>101</v>
      </c>
      <c r="L5" s="316" t="s">
        <v>205</v>
      </c>
      <c r="M5" s="316" t="s">
        <v>203</v>
      </c>
      <c r="N5" s="316" t="s">
        <v>101</v>
      </c>
      <c r="O5" s="316" t="s">
        <v>205</v>
      </c>
      <c r="P5" s="316" t="s">
        <v>101</v>
      </c>
      <c r="Q5" s="316" t="s">
        <v>205</v>
      </c>
      <c r="R5" s="316" t="s">
        <v>101</v>
      </c>
      <c r="S5" s="316" t="s">
        <v>205</v>
      </c>
      <c r="T5" s="815"/>
      <c r="U5" s="816"/>
    </row>
    <row r="6" spans="1:21" s="612" customFormat="1" ht="22.5" customHeight="1" x14ac:dyDescent="0.15">
      <c r="A6" s="610"/>
      <c r="B6" s="596" t="s">
        <v>803</v>
      </c>
      <c r="C6" s="638">
        <v>4862843</v>
      </c>
      <c r="D6" s="638">
        <v>3512976</v>
      </c>
      <c r="E6" s="638">
        <v>1349867</v>
      </c>
      <c r="F6" s="638">
        <v>4325956</v>
      </c>
      <c r="G6" s="638">
        <v>3251949</v>
      </c>
      <c r="H6" s="638">
        <v>1074007</v>
      </c>
      <c r="I6" s="638">
        <v>927143</v>
      </c>
      <c r="J6" s="638">
        <v>1043254</v>
      </c>
      <c r="K6" s="638">
        <v>2324806</v>
      </c>
      <c r="L6" s="638">
        <v>30753</v>
      </c>
      <c r="M6" s="638">
        <v>536887</v>
      </c>
      <c r="N6" s="638">
        <v>261027</v>
      </c>
      <c r="O6" s="638">
        <v>275860</v>
      </c>
      <c r="P6" s="638">
        <v>127854</v>
      </c>
      <c r="Q6" s="638">
        <v>252236</v>
      </c>
      <c r="R6" s="638">
        <v>133173</v>
      </c>
      <c r="S6" s="638">
        <v>23624</v>
      </c>
      <c r="T6" s="596" t="s">
        <v>803</v>
      </c>
      <c r="U6" s="611"/>
    </row>
    <row r="7" spans="1:21" s="612" customFormat="1" ht="22.5" customHeight="1" x14ac:dyDescent="0.15">
      <c r="A7" s="597" t="s">
        <v>245</v>
      </c>
      <c r="B7" s="596" t="s">
        <v>804</v>
      </c>
      <c r="C7" s="639">
        <v>4746579</v>
      </c>
      <c r="D7" s="639">
        <v>3402070</v>
      </c>
      <c r="E7" s="639">
        <v>1344509</v>
      </c>
      <c r="F7" s="639">
        <v>4259755</v>
      </c>
      <c r="G7" s="639">
        <v>3132684</v>
      </c>
      <c r="H7" s="639">
        <v>1127071</v>
      </c>
      <c r="I7" s="639">
        <v>874232</v>
      </c>
      <c r="J7" s="639">
        <v>1110781</v>
      </c>
      <c r="K7" s="639">
        <v>2258452</v>
      </c>
      <c r="L7" s="639">
        <v>16290</v>
      </c>
      <c r="M7" s="639">
        <v>486824</v>
      </c>
      <c r="N7" s="639">
        <v>269386</v>
      </c>
      <c r="O7" s="639">
        <v>217438</v>
      </c>
      <c r="P7" s="639">
        <v>137660</v>
      </c>
      <c r="Q7" s="639">
        <v>195889</v>
      </c>
      <c r="R7" s="639">
        <v>131726</v>
      </c>
      <c r="S7" s="639">
        <v>21549</v>
      </c>
      <c r="T7" s="596" t="s">
        <v>804</v>
      </c>
      <c r="U7" s="217" t="s">
        <v>245</v>
      </c>
    </row>
    <row r="8" spans="1:21" s="612" customFormat="1" ht="22.5" customHeight="1" x14ac:dyDescent="0.15">
      <c r="A8" s="598"/>
      <c r="B8" s="316" t="s">
        <v>118</v>
      </c>
      <c r="C8" s="639">
        <v>116264</v>
      </c>
      <c r="D8" s="639">
        <v>110906</v>
      </c>
      <c r="E8" s="639">
        <v>5358</v>
      </c>
      <c r="F8" s="639">
        <v>66201</v>
      </c>
      <c r="G8" s="639">
        <v>119265</v>
      </c>
      <c r="H8" s="639">
        <v>-53064</v>
      </c>
      <c r="I8" s="639">
        <v>52911</v>
      </c>
      <c r="J8" s="639">
        <v>-67527</v>
      </c>
      <c r="K8" s="639">
        <v>66354</v>
      </c>
      <c r="L8" s="639">
        <v>14463</v>
      </c>
      <c r="M8" s="639">
        <v>50063</v>
      </c>
      <c r="N8" s="639">
        <v>-8359</v>
      </c>
      <c r="O8" s="639">
        <v>58422</v>
      </c>
      <c r="P8" s="639">
        <v>-9806</v>
      </c>
      <c r="Q8" s="639">
        <v>56347</v>
      </c>
      <c r="R8" s="639">
        <v>1447</v>
      </c>
      <c r="S8" s="639">
        <v>2075</v>
      </c>
      <c r="T8" s="316" t="s">
        <v>118</v>
      </c>
      <c r="U8" s="218"/>
    </row>
    <row r="9" spans="1:21" s="612" customFormat="1" ht="22.5" customHeight="1" x14ac:dyDescent="0.15">
      <c r="A9" s="610"/>
      <c r="B9" s="596" t="s">
        <v>803</v>
      </c>
      <c r="C9" s="639">
        <v>430856</v>
      </c>
      <c r="D9" s="639">
        <v>286566</v>
      </c>
      <c r="E9" s="639">
        <v>144290</v>
      </c>
      <c r="F9" s="639">
        <v>402782</v>
      </c>
      <c r="G9" s="639">
        <v>286488</v>
      </c>
      <c r="H9" s="639">
        <v>116294</v>
      </c>
      <c r="I9" s="639">
        <v>76437</v>
      </c>
      <c r="J9" s="639">
        <v>114526</v>
      </c>
      <c r="K9" s="639">
        <v>210051</v>
      </c>
      <c r="L9" s="639">
        <v>1768</v>
      </c>
      <c r="M9" s="639">
        <v>28074</v>
      </c>
      <c r="N9" s="639">
        <v>78</v>
      </c>
      <c r="O9" s="639">
        <v>27996</v>
      </c>
      <c r="P9" s="639">
        <v>78</v>
      </c>
      <c r="Q9" s="639">
        <v>27929</v>
      </c>
      <c r="R9" s="639" t="s">
        <v>216</v>
      </c>
      <c r="S9" s="639">
        <v>67</v>
      </c>
      <c r="T9" s="596" t="s">
        <v>803</v>
      </c>
      <c r="U9" s="611"/>
    </row>
    <row r="10" spans="1:21" s="612" customFormat="1" ht="22.5" customHeight="1" x14ac:dyDescent="0.15">
      <c r="A10" s="597" t="s">
        <v>270</v>
      </c>
      <c r="B10" s="596" t="s">
        <v>804</v>
      </c>
      <c r="C10" s="639">
        <v>427616</v>
      </c>
      <c r="D10" s="639">
        <v>265314</v>
      </c>
      <c r="E10" s="639">
        <v>162302</v>
      </c>
      <c r="F10" s="639">
        <v>407401</v>
      </c>
      <c r="G10" s="639">
        <v>265312</v>
      </c>
      <c r="H10" s="639">
        <v>142089</v>
      </c>
      <c r="I10" s="639">
        <v>55445</v>
      </c>
      <c r="J10" s="639">
        <v>140632</v>
      </c>
      <c r="K10" s="639">
        <v>209867</v>
      </c>
      <c r="L10" s="639">
        <v>1457</v>
      </c>
      <c r="M10" s="639">
        <v>20215</v>
      </c>
      <c r="N10" s="639">
        <v>2</v>
      </c>
      <c r="O10" s="639">
        <v>20213</v>
      </c>
      <c r="P10" s="639">
        <v>1</v>
      </c>
      <c r="Q10" s="639">
        <v>19922</v>
      </c>
      <c r="R10" s="639">
        <v>1</v>
      </c>
      <c r="S10" s="639">
        <v>291</v>
      </c>
      <c r="T10" s="596" t="s">
        <v>804</v>
      </c>
      <c r="U10" s="217" t="s">
        <v>270</v>
      </c>
    </row>
    <row r="11" spans="1:21" s="612" customFormat="1" ht="22.5" customHeight="1" x14ac:dyDescent="0.15">
      <c r="A11" s="598"/>
      <c r="B11" s="316" t="s">
        <v>118</v>
      </c>
      <c r="C11" s="639">
        <v>3240</v>
      </c>
      <c r="D11" s="639">
        <v>21252</v>
      </c>
      <c r="E11" s="639">
        <v>-18012</v>
      </c>
      <c r="F11" s="639">
        <v>-4619</v>
      </c>
      <c r="G11" s="639">
        <v>21176</v>
      </c>
      <c r="H11" s="639">
        <v>-25795</v>
      </c>
      <c r="I11" s="639">
        <v>20992</v>
      </c>
      <c r="J11" s="639">
        <v>-26106</v>
      </c>
      <c r="K11" s="639">
        <v>184</v>
      </c>
      <c r="L11" s="639">
        <v>311</v>
      </c>
      <c r="M11" s="639">
        <v>7859</v>
      </c>
      <c r="N11" s="639">
        <v>76</v>
      </c>
      <c r="O11" s="639">
        <v>7783</v>
      </c>
      <c r="P11" s="639">
        <v>77</v>
      </c>
      <c r="Q11" s="639">
        <v>8007</v>
      </c>
      <c r="R11" s="639">
        <v>-1</v>
      </c>
      <c r="S11" s="639">
        <v>-224</v>
      </c>
      <c r="T11" s="316" t="s">
        <v>118</v>
      </c>
      <c r="U11" s="218"/>
    </row>
    <row r="12" spans="1:21" s="612" customFormat="1" ht="22.5" customHeight="1" x14ac:dyDescent="0.15">
      <c r="A12" s="610"/>
      <c r="B12" s="596" t="s">
        <v>803</v>
      </c>
      <c r="C12" s="639">
        <v>64516</v>
      </c>
      <c r="D12" s="639">
        <v>55204</v>
      </c>
      <c r="E12" s="639">
        <v>9312</v>
      </c>
      <c r="F12" s="639" t="s">
        <v>216</v>
      </c>
      <c r="G12" s="639" t="s">
        <v>216</v>
      </c>
      <c r="H12" s="639" t="s">
        <v>216</v>
      </c>
      <c r="I12" s="639" t="s">
        <v>216</v>
      </c>
      <c r="J12" s="639" t="s">
        <v>216</v>
      </c>
      <c r="K12" s="639" t="s">
        <v>216</v>
      </c>
      <c r="L12" s="639" t="s">
        <v>216</v>
      </c>
      <c r="M12" s="639">
        <v>64516</v>
      </c>
      <c r="N12" s="639">
        <v>55204</v>
      </c>
      <c r="O12" s="639">
        <v>9312</v>
      </c>
      <c r="P12" s="639">
        <v>31824</v>
      </c>
      <c r="Q12" s="639">
        <v>86</v>
      </c>
      <c r="R12" s="639">
        <v>23380</v>
      </c>
      <c r="S12" s="639">
        <v>9226</v>
      </c>
      <c r="T12" s="596" t="s">
        <v>803</v>
      </c>
      <c r="U12" s="611"/>
    </row>
    <row r="13" spans="1:21" s="612" customFormat="1" ht="22.5" customHeight="1" x14ac:dyDescent="0.15">
      <c r="A13" s="597" t="s">
        <v>274</v>
      </c>
      <c r="B13" s="596" t="s">
        <v>804</v>
      </c>
      <c r="C13" s="639">
        <v>52174</v>
      </c>
      <c r="D13" s="639">
        <v>46123</v>
      </c>
      <c r="E13" s="639">
        <v>6051</v>
      </c>
      <c r="F13" s="639" t="s">
        <v>216</v>
      </c>
      <c r="G13" s="639" t="s">
        <v>216</v>
      </c>
      <c r="H13" s="639" t="s">
        <v>216</v>
      </c>
      <c r="I13" s="639" t="s">
        <v>216</v>
      </c>
      <c r="J13" s="639" t="s">
        <v>216</v>
      </c>
      <c r="K13" s="639" t="s">
        <v>216</v>
      </c>
      <c r="L13" s="639" t="s">
        <v>216</v>
      </c>
      <c r="M13" s="639">
        <v>52174</v>
      </c>
      <c r="N13" s="639">
        <v>46123</v>
      </c>
      <c r="O13" s="639">
        <v>6051</v>
      </c>
      <c r="P13" s="639">
        <v>27920</v>
      </c>
      <c r="Q13" s="639">
        <v>32</v>
      </c>
      <c r="R13" s="639">
        <v>18203</v>
      </c>
      <c r="S13" s="639">
        <v>6019</v>
      </c>
      <c r="T13" s="596" t="s">
        <v>804</v>
      </c>
      <c r="U13" s="217" t="s">
        <v>274</v>
      </c>
    </row>
    <row r="14" spans="1:21" s="612" customFormat="1" ht="22.5" customHeight="1" x14ac:dyDescent="0.15">
      <c r="A14" s="598"/>
      <c r="B14" s="316" t="s">
        <v>118</v>
      </c>
      <c r="C14" s="639">
        <v>12342</v>
      </c>
      <c r="D14" s="639">
        <v>9081</v>
      </c>
      <c r="E14" s="639">
        <v>3261</v>
      </c>
      <c r="F14" s="639" t="s">
        <v>216</v>
      </c>
      <c r="G14" s="639" t="s">
        <v>216</v>
      </c>
      <c r="H14" s="639" t="s">
        <v>216</v>
      </c>
      <c r="I14" s="639" t="s">
        <v>216</v>
      </c>
      <c r="J14" s="639" t="s">
        <v>216</v>
      </c>
      <c r="K14" s="639" t="s">
        <v>216</v>
      </c>
      <c r="L14" s="639" t="s">
        <v>216</v>
      </c>
      <c r="M14" s="639">
        <v>12342</v>
      </c>
      <c r="N14" s="639">
        <v>9081</v>
      </c>
      <c r="O14" s="639">
        <v>3261</v>
      </c>
      <c r="P14" s="639">
        <v>3904</v>
      </c>
      <c r="Q14" s="639">
        <v>54</v>
      </c>
      <c r="R14" s="639">
        <v>5177</v>
      </c>
      <c r="S14" s="639">
        <v>3207</v>
      </c>
      <c r="T14" s="316" t="s">
        <v>118</v>
      </c>
      <c r="U14" s="218"/>
    </row>
    <row r="15" spans="1:21" s="612" customFormat="1" ht="22.5" customHeight="1" x14ac:dyDescent="0.15">
      <c r="A15" s="806" t="s">
        <v>816</v>
      </c>
      <c r="B15" s="596" t="s">
        <v>803</v>
      </c>
      <c r="C15" s="639">
        <v>909020</v>
      </c>
      <c r="D15" s="639">
        <v>632821</v>
      </c>
      <c r="E15" s="639">
        <v>276199</v>
      </c>
      <c r="F15" s="639">
        <v>835783</v>
      </c>
      <c r="G15" s="639">
        <v>607674</v>
      </c>
      <c r="H15" s="639">
        <v>228109</v>
      </c>
      <c r="I15" s="639">
        <v>148684</v>
      </c>
      <c r="J15" s="639">
        <v>226518</v>
      </c>
      <c r="K15" s="639">
        <v>458990</v>
      </c>
      <c r="L15" s="639">
        <v>1591</v>
      </c>
      <c r="M15" s="639">
        <v>73237</v>
      </c>
      <c r="N15" s="639">
        <v>25147</v>
      </c>
      <c r="O15" s="639">
        <v>48090</v>
      </c>
      <c r="P15" s="639">
        <v>17880</v>
      </c>
      <c r="Q15" s="639">
        <v>46810</v>
      </c>
      <c r="R15" s="639">
        <v>7267</v>
      </c>
      <c r="S15" s="639">
        <v>1280</v>
      </c>
      <c r="T15" s="596" t="s">
        <v>803</v>
      </c>
      <c r="U15" s="801" t="s">
        <v>816</v>
      </c>
    </row>
    <row r="16" spans="1:21" s="612" customFormat="1" ht="22.5" customHeight="1" x14ac:dyDescent="0.15">
      <c r="A16" s="807"/>
      <c r="B16" s="596" t="s">
        <v>804</v>
      </c>
      <c r="C16" s="639">
        <v>852781</v>
      </c>
      <c r="D16" s="639">
        <v>582711</v>
      </c>
      <c r="E16" s="639">
        <v>270070</v>
      </c>
      <c r="F16" s="639">
        <v>785133</v>
      </c>
      <c r="G16" s="639">
        <v>561376</v>
      </c>
      <c r="H16" s="639">
        <v>223757</v>
      </c>
      <c r="I16" s="639">
        <v>124492</v>
      </c>
      <c r="J16" s="639">
        <v>221011</v>
      </c>
      <c r="K16" s="639">
        <v>436884</v>
      </c>
      <c r="L16" s="639">
        <v>2746</v>
      </c>
      <c r="M16" s="639">
        <v>67648</v>
      </c>
      <c r="N16" s="639">
        <v>21335</v>
      </c>
      <c r="O16" s="639">
        <v>46313</v>
      </c>
      <c r="P16" s="639">
        <v>16104</v>
      </c>
      <c r="Q16" s="639">
        <v>45052</v>
      </c>
      <c r="R16" s="639">
        <v>5231</v>
      </c>
      <c r="S16" s="639">
        <v>1261</v>
      </c>
      <c r="T16" s="596" t="s">
        <v>804</v>
      </c>
      <c r="U16" s="802"/>
    </row>
    <row r="17" spans="1:21" s="612" customFormat="1" ht="22.5" customHeight="1" x14ac:dyDescent="0.15">
      <c r="A17" s="808"/>
      <c r="B17" s="316" t="s">
        <v>118</v>
      </c>
      <c r="C17" s="639">
        <v>56239</v>
      </c>
      <c r="D17" s="639">
        <v>50110</v>
      </c>
      <c r="E17" s="639">
        <v>6129</v>
      </c>
      <c r="F17" s="639">
        <v>50650</v>
      </c>
      <c r="G17" s="639">
        <v>46298</v>
      </c>
      <c r="H17" s="639">
        <v>4352</v>
      </c>
      <c r="I17" s="639">
        <v>24192</v>
      </c>
      <c r="J17" s="639">
        <v>5507</v>
      </c>
      <c r="K17" s="639">
        <v>22106</v>
      </c>
      <c r="L17" s="639">
        <v>-1155</v>
      </c>
      <c r="M17" s="639">
        <v>5589</v>
      </c>
      <c r="N17" s="639">
        <v>3812</v>
      </c>
      <c r="O17" s="639">
        <v>1777</v>
      </c>
      <c r="P17" s="639">
        <v>1776</v>
      </c>
      <c r="Q17" s="639">
        <v>1758</v>
      </c>
      <c r="R17" s="639">
        <v>2036</v>
      </c>
      <c r="S17" s="639">
        <v>19</v>
      </c>
      <c r="T17" s="316" t="s">
        <v>118</v>
      </c>
      <c r="U17" s="803"/>
    </row>
    <row r="18" spans="1:21" s="612" customFormat="1" ht="22.5" customHeight="1" x14ac:dyDescent="0.15">
      <c r="A18" s="806" t="s">
        <v>817</v>
      </c>
      <c r="B18" s="596" t="s">
        <v>803</v>
      </c>
      <c r="C18" s="639">
        <v>261177</v>
      </c>
      <c r="D18" s="639">
        <v>181360</v>
      </c>
      <c r="E18" s="639">
        <v>79817</v>
      </c>
      <c r="F18" s="639">
        <v>235976</v>
      </c>
      <c r="G18" s="639">
        <v>179355</v>
      </c>
      <c r="H18" s="639">
        <v>56621</v>
      </c>
      <c r="I18" s="639">
        <v>43000</v>
      </c>
      <c r="J18" s="639">
        <v>52630</v>
      </c>
      <c r="K18" s="639">
        <v>136355</v>
      </c>
      <c r="L18" s="639">
        <v>3991</v>
      </c>
      <c r="M18" s="639">
        <v>25201</v>
      </c>
      <c r="N18" s="639">
        <v>2005</v>
      </c>
      <c r="O18" s="639">
        <v>23196</v>
      </c>
      <c r="P18" s="639">
        <v>1996</v>
      </c>
      <c r="Q18" s="639">
        <v>23196</v>
      </c>
      <c r="R18" s="639">
        <v>9</v>
      </c>
      <c r="S18" s="639" t="s">
        <v>216</v>
      </c>
      <c r="T18" s="596" t="s">
        <v>803</v>
      </c>
      <c r="U18" s="801" t="s">
        <v>817</v>
      </c>
    </row>
    <row r="19" spans="1:21" s="612" customFormat="1" ht="22.5" customHeight="1" x14ac:dyDescent="0.15">
      <c r="A19" s="809"/>
      <c r="B19" s="596" t="s">
        <v>804</v>
      </c>
      <c r="C19" s="639">
        <v>388313</v>
      </c>
      <c r="D19" s="639">
        <v>266841</v>
      </c>
      <c r="E19" s="639">
        <v>121472</v>
      </c>
      <c r="F19" s="639">
        <v>366176</v>
      </c>
      <c r="G19" s="639">
        <v>263288</v>
      </c>
      <c r="H19" s="639">
        <v>102888</v>
      </c>
      <c r="I19" s="639">
        <v>64284</v>
      </c>
      <c r="J19" s="639">
        <v>102759</v>
      </c>
      <c r="K19" s="639">
        <v>199004</v>
      </c>
      <c r="L19" s="639">
        <v>129</v>
      </c>
      <c r="M19" s="639">
        <v>22137</v>
      </c>
      <c r="N19" s="639">
        <v>3553</v>
      </c>
      <c r="O19" s="639">
        <v>18584</v>
      </c>
      <c r="P19" s="639">
        <v>3553</v>
      </c>
      <c r="Q19" s="639">
        <v>18584</v>
      </c>
      <c r="R19" s="639" t="s">
        <v>216</v>
      </c>
      <c r="S19" s="639" t="s">
        <v>216</v>
      </c>
      <c r="T19" s="596" t="s">
        <v>804</v>
      </c>
      <c r="U19" s="804"/>
    </row>
    <row r="20" spans="1:21" s="612" customFormat="1" ht="22.5" customHeight="1" x14ac:dyDescent="0.15">
      <c r="A20" s="810"/>
      <c r="B20" s="316" t="s">
        <v>118</v>
      </c>
      <c r="C20" s="639">
        <v>-127136</v>
      </c>
      <c r="D20" s="639">
        <v>-85481</v>
      </c>
      <c r="E20" s="639">
        <v>-41655</v>
      </c>
      <c r="F20" s="639">
        <v>-130200</v>
      </c>
      <c r="G20" s="639">
        <v>-83933</v>
      </c>
      <c r="H20" s="639">
        <v>-46267</v>
      </c>
      <c r="I20" s="639">
        <v>-21284</v>
      </c>
      <c r="J20" s="639">
        <v>-50129</v>
      </c>
      <c r="K20" s="639">
        <v>-62649</v>
      </c>
      <c r="L20" s="639">
        <v>3862</v>
      </c>
      <c r="M20" s="639">
        <v>3064</v>
      </c>
      <c r="N20" s="639">
        <v>-1548</v>
      </c>
      <c r="O20" s="639">
        <v>4612</v>
      </c>
      <c r="P20" s="639">
        <v>-1557</v>
      </c>
      <c r="Q20" s="639">
        <v>4612</v>
      </c>
      <c r="R20" s="639">
        <v>9</v>
      </c>
      <c r="S20" s="639" t="s">
        <v>216</v>
      </c>
      <c r="T20" s="316" t="s">
        <v>118</v>
      </c>
      <c r="U20" s="805"/>
    </row>
    <row r="21" spans="1:21" s="612" customFormat="1" ht="22.5" customHeight="1" x14ac:dyDescent="0.15">
      <c r="A21" s="806" t="s">
        <v>797</v>
      </c>
      <c r="B21" s="596" t="s">
        <v>803</v>
      </c>
      <c r="C21" s="639">
        <v>578</v>
      </c>
      <c r="D21" s="639">
        <v>490</v>
      </c>
      <c r="E21" s="639">
        <v>88</v>
      </c>
      <c r="F21" s="639">
        <v>578</v>
      </c>
      <c r="G21" s="639">
        <v>490</v>
      </c>
      <c r="H21" s="639">
        <v>88</v>
      </c>
      <c r="I21" s="639">
        <v>15</v>
      </c>
      <c r="J21" s="639" t="s">
        <v>216</v>
      </c>
      <c r="K21" s="639">
        <v>475</v>
      </c>
      <c r="L21" s="639">
        <v>88</v>
      </c>
      <c r="M21" s="639" t="s">
        <v>216</v>
      </c>
      <c r="N21" s="639" t="s">
        <v>216</v>
      </c>
      <c r="O21" s="639" t="s">
        <v>216</v>
      </c>
      <c r="P21" s="639" t="s">
        <v>216</v>
      </c>
      <c r="Q21" s="639" t="s">
        <v>216</v>
      </c>
      <c r="R21" s="639" t="s">
        <v>216</v>
      </c>
      <c r="S21" s="639" t="s">
        <v>216</v>
      </c>
      <c r="T21" s="596" t="s">
        <v>803</v>
      </c>
      <c r="U21" s="801" t="s">
        <v>797</v>
      </c>
    </row>
    <row r="22" spans="1:21" s="612" customFormat="1" ht="22.5" customHeight="1" x14ac:dyDescent="0.15">
      <c r="A22" s="809"/>
      <c r="B22" s="596" t="s">
        <v>804</v>
      </c>
      <c r="C22" s="639">
        <v>249</v>
      </c>
      <c r="D22" s="639">
        <v>177</v>
      </c>
      <c r="E22" s="639">
        <v>72</v>
      </c>
      <c r="F22" s="639">
        <v>249</v>
      </c>
      <c r="G22" s="639">
        <v>177</v>
      </c>
      <c r="H22" s="639">
        <v>72</v>
      </c>
      <c r="I22" s="639">
        <v>30</v>
      </c>
      <c r="J22" s="639" t="s">
        <v>216</v>
      </c>
      <c r="K22" s="639">
        <v>147</v>
      </c>
      <c r="L22" s="639">
        <v>72</v>
      </c>
      <c r="M22" s="639" t="s">
        <v>216</v>
      </c>
      <c r="N22" s="639" t="s">
        <v>216</v>
      </c>
      <c r="O22" s="639" t="s">
        <v>216</v>
      </c>
      <c r="P22" s="639" t="s">
        <v>216</v>
      </c>
      <c r="Q22" s="639" t="s">
        <v>216</v>
      </c>
      <c r="R22" s="639" t="s">
        <v>216</v>
      </c>
      <c r="S22" s="639" t="s">
        <v>216</v>
      </c>
      <c r="T22" s="596" t="s">
        <v>804</v>
      </c>
      <c r="U22" s="804"/>
    </row>
    <row r="23" spans="1:21" s="612" customFormat="1" ht="22.5" customHeight="1" x14ac:dyDescent="0.15">
      <c r="A23" s="810"/>
      <c r="B23" s="316" t="s">
        <v>118</v>
      </c>
      <c r="C23" s="639">
        <v>329</v>
      </c>
      <c r="D23" s="639">
        <v>313</v>
      </c>
      <c r="E23" s="639">
        <v>16</v>
      </c>
      <c r="F23" s="639">
        <v>329</v>
      </c>
      <c r="G23" s="639">
        <v>313</v>
      </c>
      <c r="H23" s="639">
        <v>16</v>
      </c>
      <c r="I23" s="639">
        <v>-15</v>
      </c>
      <c r="J23" s="639" t="s">
        <v>216</v>
      </c>
      <c r="K23" s="639">
        <v>328</v>
      </c>
      <c r="L23" s="639">
        <v>16</v>
      </c>
      <c r="M23" s="639" t="s">
        <v>216</v>
      </c>
      <c r="N23" s="639" t="s">
        <v>216</v>
      </c>
      <c r="O23" s="639" t="s">
        <v>216</v>
      </c>
      <c r="P23" s="639" t="s">
        <v>216</v>
      </c>
      <c r="Q23" s="639" t="s">
        <v>216</v>
      </c>
      <c r="R23" s="639" t="s">
        <v>216</v>
      </c>
      <c r="S23" s="639" t="s">
        <v>216</v>
      </c>
      <c r="T23" s="316" t="s">
        <v>118</v>
      </c>
      <c r="U23" s="805"/>
    </row>
    <row r="24" spans="1:21" s="612" customFormat="1" ht="22.5" customHeight="1" x14ac:dyDescent="0.15">
      <c r="A24" s="806" t="s">
        <v>798</v>
      </c>
      <c r="B24" s="596" t="s">
        <v>803</v>
      </c>
      <c r="C24" s="639">
        <v>2318229</v>
      </c>
      <c r="D24" s="639">
        <v>1788998</v>
      </c>
      <c r="E24" s="639">
        <v>529231</v>
      </c>
      <c r="F24" s="639">
        <v>2090926</v>
      </c>
      <c r="G24" s="639">
        <v>1693936</v>
      </c>
      <c r="H24" s="639">
        <v>396990</v>
      </c>
      <c r="I24" s="639">
        <v>572212</v>
      </c>
      <c r="J24" s="639">
        <v>374129</v>
      </c>
      <c r="K24" s="639">
        <v>1121724</v>
      </c>
      <c r="L24" s="639">
        <v>22861</v>
      </c>
      <c r="M24" s="639">
        <v>227303</v>
      </c>
      <c r="N24" s="639">
        <v>95062</v>
      </c>
      <c r="O24" s="639">
        <v>132241</v>
      </c>
      <c r="P24" s="639">
        <v>27314</v>
      </c>
      <c r="Q24" s="639">
        <v>130198</v>
      </c>
      <c r="R24" s="639">
        <v>67748</v>
      </c>
      <c r="S24" s="639">
        <v>2043</v>
      </c>
      <c r="T24" s="596" t="s">
        <v>803</v>
      </c>
      <c r="U24" s="801" t="s">
        <v>798</v>
      </c>
    </row>
    <row r="25" spans="1:21" s="612" customFormat="1" ht="22.5" customHeight="1" x14ac:dyDescent="0.15">
      <c r="A25" s="809"/>
      <c r="B25" s="596" t="s">
        <v>804</v>
      </c>
      <c r="C25" s="639">
        <v>2336902</v>
      </c>
      <c r="D25" s="639">
        <v>1790149</v>
      </c>
      <c r="E25" s="639">
        <v>546753</v>
      </c>
      <c r="F25" s="639">
        <v>2120910</v>
      </c>
      <c r="G25" s="639">
        <v>1677882</v>
      </c>
      <c r="H25" s="639">
        <v>443028</v>
      </c>
      <c r="I25" s="639">
        <v>558347</v>
      </c>
      <c r="J25" s="639">
        <v>431387</v>
      </c>
      <c r="K25" s="639">
        <v>1119535</v>
      </c>
      <c r="L25" s="639">
        <v>11641</v>
      </c>
      <c r="M25" s="639">
        <v>215992</v>
      </c>
      <c r="N25" s="639">
        <v>112267</v>
      </c>
      <c r="O25" s="639">
        <v>103725</v>
      </c>
      <c r="P25" s="639">
        <v>39483</v>
      </c>
      <c r="Q25" s="639">
        <v>101529</v>
      </c>
      <c r="R25" s="639">
        <v>72784</v>
      </c>
      <c r="S25" s="639">
        <v>2196</v>
      </c>
      <c r="T25" s="596" t="s">
        <v>804</v>
      </c>
      <c r="U25" s="804"/>
    </row>
    <row r="26" spans="1:21" s="612" customFormat="1" ht="22.5" customHeight="1" x14ac:dyDescent="0.15">
      <c r="A26" s="810"/>
      <c r="B26" s="316" t="s">
        <v>118</v>
      </c>
      <c r="C26" s="639">
        <v>-18673</v>
      </c>
      <c r="D26" s="639">
        <v>-1151</v>
      </c>
      <c r="E26" s="639">
        <v>-17522</v>
      </c>
      <c r="F26" s="639">
        <v>-29984</v>
      </c>
      <c r="G26" s="639">
        <v>16054</v>
      </c>
      <c r="H26" s="639">
        <v>-46038</v>
      </c>
      <c r="I26" s="639">
        <v>13865</v>
      </c>
      <c r="J26" s="639">
        <v>-57258</v>
      </c>
      <c r="K26" s="639">
        <v>2189</v>
      </c>
      <c r="L26" s="639">
        <v>11220</v>
      </c>
      <c r="M26" s="639">
        <v>11311</v>
      </c>
      <c r="N26" s="639">
        <v>-17205</v>
      </c>
      <c r="O26" s="639">
        <v>28516</v>
      </c>
      <c r="P26" s="639">
        <v>-12169</v>
      </c>
      <c r="Q26" s="639">
        <v>28669</v>
      </c>
      <c r="R26" s="639">
        <v>-5036</v>
      </c>
      <c r="S26" s="639">
        <v>-153</v>
      </c>
      <c r="T26" s="316" t="s">
        <v>118</v>
      </c>
      <c r="U26" s="805"/>
    </row>
    <row r="27" spans="1:21" s="612" customFormat="1" ht="22.5" customHeight="1" x14ac:dyDescent="0.15">
      <c r="A27" s="806" t="s">
        <v>758</v>
      </c>
      <c r="B27" s="596" t="s">
        <v>803</v>
      </c>
      <c r="C27" s="639">
        <v>780313</v>
      </c>
      <c r="D27" s="639">
        <v>478349</v>
      </c>
      <c r="E27" s="639">
        <v>301964</v>
      </c>
      <c r="F27" s="639">
        <v>752126</v>
      </c>
      <c r="G27" s="639">
        <v>476221</v>
      </c>
      <c r="H27" s="639">
        <v>275905</v>
      </c>
      <c r="I27" s="639">
        <v>85165</v>
      </c>
      <c r="J27" s="639">
        <v>275451</v>
      </c>
      <c r="K27" s="639">
        <v>391056</v>
      </c>
      <c r="L27" s="639">
        <v>454</v>
      </c>
      <c r="M27" s="639">
        <v>28187</v>
      </c>
      <c r="N27" s="639">
        <v>2128</v>
      </c>
      <c r="O27" s="639">
        <v>26059</v>
      </c>
      <c r="P27" s="639">
        <v>2128</v>
      </c>
      <c r="Q27" s="639">
        <v>24017</v>
      </c>
      <c r="R27" s="639" t="s">
        <v>216</v>
      </c>
      <c r="S27" s="639">
        <v>2042</v>
      </c>
      <c r="T27" s="596" t="s">
        <v>803</v>
      </c>
      <c r="U27" s="801" t="s">
        <v>758</v>
      </c>
    </row>
    <row r="28" spans="1:21" s="612" customFormat="1" ht="22.5" customHeight="1" x14ac:dyDescent="0.15">
      <c r="A28" s="807"/>
      <c r="B28" s="596" t="s">
        <v>804</v>
      </c>
      <c r="C28" s="639" t="s">
        <v>216</v>
      </c>
      <c r="D28" s="639" t="s">
        <v>216</v>
      </c>
      <c r="E28" s="639" t="s">
        <v>216</v>
      </c>
      <c r="F28" s="639" t="s">
        <v>216</v>
      </c>
      <c r="G28" s="639" t="s">
        <v>216</v>
      </c>
      <c r="H28" s="639" t="s">
        <v>216</v>
      </c>
      <c r="I28" s="639" t="s">
        <v>216</v>
      </c>
      <c r="J28" s="639" t="s">
        <v>216</v>
      </c>
      <c r="K28" s="639" t="s">
        <v>216</v>
      </c>
      <c r="L28" s="639" t="s">
        <v>216</v>
      </c>
      <c r="M28" s="639" t="s">
        <v>216</v>
      </c>
      <c r="N28" s="639" t="s">
        <v>216</v>
      </c>
      <c r="O28" s="639" t="s">
        <v>216</v>
      </c>
      <c r="P28" s="639" t="s">
        <v>216</v>
      </c>
      <c r="Q28" s="639" t="s">
        <v>216</v>
      </c>
      <c r="R28" s="639" t="s">
        <v>216</v>
      </c>
      <c r="S28" s="639" t="s">
        <v>216</v>
      </c>
      <c r="T28" s="596" t="s">
        <v>804</v>
      </c>
      <c r="U28" s="802"/>
    </row>
    <row r="29" spans="1:21" s="612" customFormat="1" ht="22.15" customHeight="1" x14ac:dyDescent="0.15">
      <c r="A29" s="808"/>
      <c r="B29" s="316" t="s">
        <v>118</v>
      </c>
      <c r="C29" s="639">
        <v>780313</v>
      </c>
      <c r="D29" s="639">
        <v>478349</v>
      </c>
      <c r="E29" s="639">
        <v>301964</v>
      </c>
      <c r="F29" s="639">
        <v>752126</v>
      </c>
      <c r="G29" s="639">
        <v>476221</v>
      </c>
      <c r="H29" s="639">
        <v>275905</v>
      </c>
      <c r="I29" s="639">
        <v>85165</v>
      </c>
      <c r="J29" s="639">
        <v>275451</v>
      </c>
      <c r="K29" s="639">
        <v>391056</v>
      </c>
      <c r="L29" s="639">
        <v>454</v>
      </c>
      <c r="M29" s="639">
        <v>28187</v>
      </c>
      <c r="N29" s="639">
        <v>2128</v>
      </c>
      <c r="O29" s="639">
        <v>26059</v>
      </c>
      <c r="P29" s="639">
        <v>2128</v>
      </c>
      <c r="Q29" s="639">
        <v>24017</v>
      </c>
      <c r="R29" s="639" t="s">
        <v>216</v>
      </c>
      <c r="S29" s="639">
        <v>2042</v>
      </c>
      <c r="T29" s="316" t="s">
        <v>118</v>
      </c>
      <c r="U29" s="803"/>
    </row>
    <row r="30" spans="1:21" s="612" customFormat="1" ht="22.15" customHeight="1" x14ac:dyDescent="0.15">
      <c r="A30" s="610"/>
      <c r="B30" s="596" t="s">
        <v>803</v>
      </c>
      <c r="C30" s="639">
        <v>98154</v>
      </c>
      <c r="D30" s="639">
        <v>89188</v>
      </c>
      <c r="E30" s="639">
        <v>8966</v>
      </c>
      <c r="F30" s="639">
        <v>7785</v>
      </c>
      <c r="G30" s="639">
        <v>7785</v>
      </c>
      <c r="H30" s="639" t="s">
        <v>216</v>
      </c>
      <c r="I30" s="639">
        <v>1630</v>
      </c>
      <c r="J30" s="639" t="s">
        <v>216</v>
      </c>
      <c r="K30" s="639">
        <v>6155</v>
      </c>
      <c r="L30" s="639" t="s">
        <v>216</v>
      </c>
      <c r="M30" s="639">
        <v>90369</v>
      </c>
      <c r="N30" s="639">
        <v>81403</v>
      </c>
      <c r="O30" s="639">
        <v>8966</v>
      </c>
      <c r="P30" s="639">
        <v>46634</v>
      </c>
      <c r="Q30" s="639" t="s">
        <v>216</v>
      </c>
      <c r="R30" s="639">
        <v>34769</v>
      </c>
      <c r="S30" s="639">
        <v>8966</v>
      </c>
      <c r="T30" s="596" t="s">
        <v>803</v>
      </c>
      <c r="U30" s="611"/>
    </row>
    <row r="31" spans="1:21" s="612" customFormat="1" ht="22.15" customHeight="1" x14ac:dyDescent="0.15">
      <c r="A31" s="597" t="s">
        <v>188</v>
      </c>
      <c r="B31" s="596" t="s">
        <v>804</v>
      </c>
      <c r="C31" s="639">
        <v>688544</v>
      </c>
      <c r="D31" s="639">
        <v>450755</v>
      </c>
      <c r="E31" s="639">
        <v>237789</v>
      </c>
      <c r="F31" s="639">
        <v>579886</v>
      </c>
      <c r="G31" s="639">
        <v>364649</v>
      </c>
      <c r="H31" s="639">
        <v>215237</v>
      </c>
      <c r="I31" s="639">
        <v>71634</v>
      </c>
      <c r="J31" s="639">
        <v>214992</v>
      </c>
      <c r="K31" s="639">
        <v>293015</v>
      </c>
      <c r="L31" s="639">
        <v>245</v>
      </c>
      <c r="M31" s="639">
        <v>108658</v>
      </c>
      <c r="N31" s="639">
        <v>86106</v>
      </c>
      <c r="O31" s="639">
        <v>22552</v>
      </c>
      <c r="P31" s="639">
        <v>50599</v>
      </c>
      <c r="Q31" s="639">
        <v>10770</v>
      </c>
      <c r="R31" s="639">
        <v>35507</v>
      </c>
      <c r="S31" s="639">
        <v>11782</v>
      </c>
      <c r="T31" s="596" t="s">
        <v>804</v>
      </c>
      <c r="U31" s="217" t="s">
        <v>188</v>
      </c>
    </row>
    <row r="32" spans="1:21" s="612" customFormat="1" ht="22.15" customHeight="1" x14ac:dyDescent="0.15">
      <c r="A32" s="598"/>
      <c r="B32" s="316" t="s">
        <v>118</v>
      </c>
      <c r="C32" s="639">
        <v>-590390</v>
      </c>
      <c r="D32" s="639">
        <v>-361567</v>
      </c>
      <c r="E32" s="639">
        <v>-228823</v>
      </c>
      <c r="F32" s="639">
        <v>-572101</v>
      </c>
      <c r="G32" s="639">
        <v>-356864</v>
      </c>
      <c r="H32" s="639">
        <v>-215237</v>
      </c>
      <c r="I32" s="639">
        <v>-70004</v>
      </c>
      <c r="J32" s="639">
        <v>-214992</v>
      </c>
      <c r="K32" s="639">
        <v>-286860</v>
      </c>
      <c r="L32" s="639">
        <v>-245</v>
      </c>
      <c r="M32" s="639">
        <v>-18289</v>
      </c>
      <c r="N32" s="639">
        <v>-4703</v>
      </c>
      <c r="O32" s="639">
        <v>-13586</v>
      </c>
      <c r="P32" s="639">
        <v>-3965</v>
      </c>
      <c r="Q32" s="639">
        <v>-10770</v>
      </c>
      <c r="R32" s="639">
        <v>-738</v>
      </c>
      <c r="S32" s="639">
        <v>-2816</v>
      </c>
      <c r="T32" s="316" t="s">
        <v>118</v>
      </c>
      <c r="U32" s="218"/>
    </row>
    <row r="33" spans="1:20" x14ac:dyDescent="0.15">
      <c r="A33" s="219"/>
      <c r="B33" s="220"/>
      <c r="T33" s="220"/>
    </row>
    <row r="34" spans="1:20" x14ac:dyDescent="0.15">
      <c r="A34" s="219"/>
      <c r="B34" s="220"/>
      <c r="T34" s="220"/>
    </row>
    <row r="35" spans="1:20" x14ac:dyDescent="0.15">
      <c r="A35" s="219"/>
      <c r="B35" s="220"/>
    </row>
    <row r="36" spans="1:20" x14ac:dyDescent="0.15">
      <c r="A36" s="219"/>
      <c r="B36" s="220"/>
    </row>
    <row r="37" spans="1:20" x14ac:dyDescent="0.15">
      <c r="A37" s="219"/>
      <c r="B37" s="220"/>
    </row>
    <row r="38" spans="1:20" x14ac:dyDescent="0.15">
      <c r="A38" s="219"/>
      <c r="B38" s="220"/>
    </row>
    <row r="39" spans="1:20" x14ac:dyDescent="0.15">
      <c r="A39" s="219"/>
      <c r="B39" s="220"/>
    </row>
    <row r="40" spans="1:20" x14ac:dyDescent="0.15">
      <c r="A40" s="219"/>
      <c r="B40" s="220"/>
    </row>
    <row r="41" spans="1:20" x14ac:dyDescent="0.15">
      <c r="A41" s="219"/>
      <c r="B41" s="220"/>
    </row>
    <row r="42" spans="1:20" x14ac:dyDescent="0.15">
      <c r="A42" s="219"/>
      <c r="B42" s="220"/>
    </row>
    <row r="43" spans="1:20" x14ac:dyDescent="0.15">
      <c r="A43" s="219"/>
      <c r="B43" s="220"/>
    </row>
    <row r="44" spans="1:20" x14ac:dyDescent="0.15">
      <c r="A44" s="219"/>
      <c r="B44" s="220"/>
    </row>
    <row r="45" spans="1:20" x14ac:dyDescent="0.15">
      <c r="A45" s="219"/>
      <c r="B45" s="220"/>
    </row>
    <row r="46" spans="1:20" x14ac:dyDescent="0.15">
      <c r="A46" s="219"/>
      <c r="B46" s="220"/>
    </row>
    <row r="47" spans="1:20" x14ac:dyDescent="0.15">
      <c r="A47" s="219"/>
      <c r="B47" s="220"/>
    </row>
    <row r="48" spans="1:20" x14ac:dyDescent="0.15">
      <c r="A48" s="219"/>
      <c r="B48" s="220"/>
    </row>
    <row r="49" spans="1:2" x14ac:dyDescent="0.15">
      <c r="A49" s="219"/>
      <c r="B49" s="220"/>
    </row>
    <row r="50" spans="1:2" x14ac:dyDescent="0.15">
      <c r="A50" s="219"/>
      <c r="B50" s="220"/>
    </row>
    <row r="51" spans="1:2" x14ac:dyDescent="0.15">
      <c r="A51" s="219"/>
      <c r="B51" s="220"/>
    </row>
    <row r="52" spans="1:2" x14ac:dyDescent="0.15">
      <c r="A52" s="219"/>
      <c r="B52" s="220"/>
    </row>
    <row r="53" spans="1:2" x14ac:dyDescent="0.15">
      <c r="A53" s="219"/>
      <c r="B53" s="220"/>
    </row>
    <row r="54" spans="1:2" x14ac:dyDescent="0.15">
      <c r="A54" s="219"/>
      <c r="B54" s="220"/>
    </row>
    <row r="55" spans="1:2" x14ac:dyDescent="0.15">
      <c r="A55" s="219"/>
      <c r="B55" s="220"/>
    </row>
    <row r="56" spans="1:2" x14ac:dyDescent="0.15">
      <c r="A56" s="219"/>
      <c r="B56" s="220"/>
    </row>
    <row r="57" spans="1:2" x14ac:dyDescent="0.15">
      <c r="A57" s="219"/>
      <c r="B57" s="220"/>
    </row>
    <row r="58" spans="1:2" x14ac:dyDescent="0.15">
      <c r="A58" s="219"/>
      <c r="B58" s="220"/>
    </row>
    <row r="59" spans="1:2" x14ac:dyDescent="0.15">
      <c r="A59" s="219"/>
      <c r="B59" s="220"/>
    </row>
    <row r="60" spans="1:2" x14ac:dyDescent="0.15">
      <c r="A60" s="219"/>
      <c r="B60" s="220"/>
    </row>
    <row r="61" spans="1:2" x14ac:dyDescent="0.15">
      <c r="A61" s="219"/>
      <c r="B61" s="220"/>
    </row>
    <row r="62" spans="1:2" x14ac:dyDescent="0.15">
      <c r="A62" s="219"/>
      <c r="B62" s="220"/>
    </row>
    <row r="63" spans="1:2" x14ac:dyDescent="0.15">
      <c r="A63" s="219"/>
      <c r="B63" s="220"/>
    </row>
    <row r="64" spans="1:2" x14ac:dyDescent="0.15">
      <c r="A64" s="219"/>
      <c r="B64" s="220"/>
    </row>
    <row r="65" spans="1:2" x14ac:dyDescent="0.15">
      <c r="A65" s="219"/>
      <c r="B65" s="220"/>
    </row>
    <row r="66" spans="1:2" x14ac:dyDescent="0.15">
      <c r="A66" s="219"/>
      <c r="B66" s="220"/>
    </row>
    <row r="67" spans="1:2" x14ac:dyDescent="0.15">
      <c r="A67" s="219"/>
      <c r="B67" s="220"/>
    </row>
    <row r="68" spans="1:2" x14ac:dyDescent="0.15">
      <c r="A68" s="219"/>
      <c r="B68" s="220"/>
    </row>
    <row r="69" spans="1:2" x14ac:dyDescent="0.15">
      <c r="A69" s="219"/>
      <c r="B69" s="220"/>
    </row>
    <row r="70" spans="1:2" x14ac:dyDescent="0.15">
      <c r="A70" s="219"/>
      <c r="B70" s="220"/>
    </row>
    <row r="71" spans="1:2" x14ac:dyDescent="0.15">
      <c r="A71" s="219"/>
      <c r="B71" s="220"/>
    </row>
    <row r="72" spans="1:2" x14ac:dyDescent="0.15">
      <c r="A72" s="219"/>
      <c r="B72" s="220"/>
    </row>
    <row r="73" spans="1:2" x14ac:dyDescent="0.15">
      <c r="A73" s="219"/>
      <c r="B73" s="220"/>
    </row>
    <row r="74" spans="1:2" x14ac:dyDescent="0.15">
      <c r="A74" s="219"/>
      <c r="B74" s="220"/>
    </row>
    <row r="75" spans="1:2" x14ac:dyDescent="0.15">
      <c r="A75" s="219"/>
      <c r="B75" s="220"/>
    </row>
    <row r="76" spans="1:2" x14ac:dyDescent="0.15">
      <c r="A76" s="219"/>
      <c r="B76" s="220"/>
    </row>
    <row r="77" spans="1:2" x14ac:dyDescent="0.15">
      <c r="A77" s="219"/>
      <c r="B77" s="220"/>
    </row>
    <row r="78" spans="1:2" x14ac:dyDescent="0.15">
      <c r="A78" s="219"/>
      <c r="B78" s="220"/>
    </row>
    <row r="79" spans="1:2" x14ac:dyDescent="0.15">
      <c r="A79" s="219"/>
      <c r="B79" s="220"/>
    </row>
    <row r="80" spans="1:2" x14ac:dyDescent="0.15">
      <c r="A80" s="219"/>
      <c r="B80" s="220"/>
    </row>
    <row r="81" spans="1:2" x14ac:dyDescent="0.15">
      <c r="A81" s="219"/>
      <c r="B81" s="220"/>
    </row>
    <row r="82" spans="1:2" x14ac:dyDescent="0.15">
      <c r="A82" s="219"/>
      <c r="B82" s="220"/>
    </row>
    <row r="83" spans="1:2" x14ac:dyDescent="0.15">
      <c r="A83" s="219"/>
      <c r="B83" s="220"/>
    </row>
    <row r="84" spans="1:2" x14ac:dyDescent="0.15">
      <c r="A84" s="219"/>
      <c r="B84" s="220"/>
    </row>
    <row r="85" spans="1:2" x14ac:dyDescent="0.15">
      <c r="A85" s="219"/>
      <c r="B85" s="220"/>
    </row>
    <row r="86" spans="1:2" x14ac:dyDescent="0.15">
      <c r="A86" s="219"/>
      <c r="B86" s="220"/>
    </row>
    <row r="87" spans="1:2" x14ac:dyDescent="0.15">
      <c r="A87" s="219"/>
      <c r="B87" s="220"/>
    </row>
    <row r="88" spans="1:2" x14ac:dyDescent="0.15">
      <c r="A88" s="219"/>
      <c r="B88" s="220"/>
    </row>
    <row r="89" spans="1:2" x14ac:dyDescent="0.15">
      <c r="A89" s="219"/>
      <c r="B89" s="220"/>
    </row>
    <row r="90" spans="1:2" x14ac:dyDescent="0.15">
      <c r="A90" s="219"/>
      <c r="B90" s="220"/>
    </row>
    <row r="91" spans="1:2" x14ac:dyDescent="0.15">
      <c r="A91" s="219"/>
      <c r="B91" s="220"/>
    </row>
    <row r="92" spans="1:2" x14ac:dyDescent="0.15">
      <c r="A92" s="219"/>
      <c r="B92" s="220"/>
    </row>
    <row r="93" spans="1:2" x14ac:dyDescent="0.15">
      <c r="A93" s="219"/>
      <c r="B93" s="220"/>
    </row>
    <row r="94" spans="1:2" x14ac:dyDescent="0.15">
      <c r="A94" s="219"/>
      <c r="B94" s="220"/>
    </row>
    <row r="95" spans="1:2" x14ac:dyDescent="0.15">
      <c r="A95" s="219"/>
      <c r="B95" s="220"/>
    </row>
    <row r="96" spans="1:2" x14ac:dyDescent="0.15">
      <c r="A96" s="219"/>
      <c r="B96" s="220"/>
    </row>
    <row r="97" spans="1:2" x14ac:dyDescent="0.15">
      <c r="A97" s="219"/>
      <c r="B97" s="220"/>
    </row>
    <row r="98" spans="1:2" x14ac:dyDescent="0.15">
      <c r="A98" s="219"/>
      <c r="B98" s="220"/>
    </row>
    <row r="99" spans="1:2" x14ac:dyDescent="0.15">
      <c r="A99" s="219"/>
      <c r="B99" s="220"/>
    </row>
    <row r="100" spans="1:2" x14ac:dyDescent="0.15">
      <c r="A100" s="219"/>
      <c r="B100" s="220"/>
    </row>
    <row r="101" spans="1:2" x14ac:dyDescent="0.15">
      <c r="A101" s="219"/>
      <c r="B101" s="220"/>
    </row>
    <row r="102" spans="1:2" x14ac:dyDescent="0.15">
      <c r="A102" s="219"/>
      <c r="B102" s="220"/>
    </row>
    <row r="103" spans="1:2" x14ac:dyDescent="0.15">
      <c r="A103" s="219"/>
      <c r="B103" s="220"/>
    </row>
    <row r="104" spans="1:2" x14ac:dyDescent="0.15">
      <c r="A104" s="219"/>
      <c r="B104" s="220"/>
    </row>
    <row r="105" spans="1:2" x14ac:dyDescent="0.15">
      <c r="A105" s="219"/>
      <c r="B105" s="220"/>
    </row>
    <row r="106" spans="1:2" x14ac:dyDescent="0.15">
      <c r="A106" s="219"/>
      <c r="B106" s="220"/>
    </row>
    <row r="107" spans="1:2" x14ac:dyDescent="0.15">
      <c r="A107" s="219"/>
      <c r="B107" s="220"/>
    </row>
    <row r="108" spans="1:2" x14ac:dyDescent="0.15">
      <c r="A108" s="219"/>
      <c r="B108" s="220"/>
    </row>
    <row r="109" spans="1:2" x14ac:dyDescent="0.15">
      <c r="A109" s="219"/>
      <c r="B109" s="220"/>
    </row>
    <row r="110" spans="1:2" x14ac:dyDescent="0.15">
      <c r="A110" s="219"/>
      <c r="B110" s="220"/>
    </row>
    <row r="111" spans="1:2" x14ac:dyDescent="0.15">
      <c r="A111" s="219"/>
      <c r="B111" s="220"/>
    </row>
    <row r="112" spans="1:2" x14ac:dyDescent="0.15">
      <c r="A112" s="219"/>
      <c r="B112" s="220"/>
    </row>
    <row r="113" spans="1:2" x14ac:dyDescent="0.15">
      <c r="A113" s="219"/>
      <c r="B113" s="220"/>
    </row>
    <row r="114" spans="1:2" x14ac:dyDescent="0.15">
      <c r="A114" s="219"/>
      <c r="B114" s="220"/>
    </row>
    <row r="115" spans="1:2" x14ac:dyDescent="0.15">
      <c r="A115" s="219"/>
      <c r="B115" s="220"/>
    </row>
    <row r="116" spans="1:2" x14ac:dyDescent="0.15">
      <c r="A116" s="219"/>
      <c r="B116" s="220"/>
    </row>
    <row r="117" spans="1:2" x14ac:dyDescent="0.15">
      <c r="A117" s="219"/>
      <c r="B117" s="220"/>
    </row>
    <row r="118" spans="1:2" x14ac:dyDescent="0.15">
      <c r="A118" s="219"/>
      <c r="B118" s="220"/>
    </row>
    <row r="119" spans="1:2" x14ac:dyDescent="0.15">
      <c r="A119" s="219"/>
      <c r="B119" s="220"/>
    </row>
    <row r="120" spans="1:2" x14ac:dyDescent="0.15">
      <c r="A120" s="219"/>
      <c r="B120" s="220"/>
    </row>
    <row r="121" spans="1:2" x14ac:dyDescent="0.15">
      <c r="A121" s="219"/>
      <c r="B121" s="220"/>
    </row>
    <row r="122" spans="1:2" x14ac:dyDescent="0.15">
      <c r="A122" s="219"/>
      <c r="B122" s="220"/>
    </row>
    <row r="123" spans="1:2" x14ac:dyDescent="0.15">
      <c r="A123" s="219"/>
      <c r="B123" s="220"/>
    </row>
    <row r="124" spans="1:2" x14ac:dyDescent="0.15">
      <c r="A124" s="219"/>
      <c r="B124" s="220"/>
    </row>
    <row r="125" spans="1:2" x14ac:dyDescent="0.15">
      <c r="A125" s="219"/>
      <c r="B125" s="220"/>
    </row>
    <row r="126" spans="1:2" x14ac:dyDescent="0.15">
      <c r="A126" s="219"/>
      <c r="B126" s="220"/>
    </row>
    <row r="127" spans="1:2" x14ac:dyDescent="0.15">
      <c r="A127" s="219"/>
      <c r="B127" s="220"/>
    </row>
    <row r="128" spans="1:2" x14ac:dyDescent="0.15">
      <c r="A128" s="219"/>
      <c r="B128" s="220"/>
    </row>
    <row r="129" spans="1:2" x14ac:dyDescent="0.15">
      <c r="A129" s="219"/>
      <c r="B129" s="220"/>
    </row>
    <row r="130" spans="1:2" x14ac:dyDescent="0.15">
      <c r="A130" s="219"/>
      <c r="B130" s="220"/>
    </row>
    <row r="131" spans="1:2" x14ac:dyDescent="0.15">
      <c r="A131" s="219"/>
      <c r="B131" s="220"/>
    </row>
    <row r="132" spans="1:2" x14ac:dyDescent="0.15">
      <c r="A132" s="219"/>
      <c r="B132" s="220"/>
    </row>
    <row r="133" spans="1:2" x14ac:dyDescent="0.15">
      <c r="A133" s="219"/>
      <c r="B133" s="220"/>
    </row>
    <row r="134" spans="1:2" x14ac:dyDescent="0.15">
      <c r="A134" s="219"/>
      <c r="B134" s="220"/>
    </row>
    <row r="135" spans="1:2" x14ac:dyDescent="0.15">
      <c r="A135" s="219"/>
      <c r="B135" s="220"/>
    </row>
    <row r="136" spans="1:2" x14ac:dyDescent="0.15">
      <c r="A136" s="219"/>
      <c r="B136" s="220"/>
    </row>
    <row r="137" spans="1:2" x14ac:dyDescent="0.15">
      <c r="A137" s="219"/>
      <c r="B137" s="220"/>
    </row>
    <row r="138" spans="1:2" x14ac:dyDescent="0.15">
      <c r="A138" s="219"/>
      <c r="B138" s="220"/>
    </row>
    <row r="139" spans="1:2" x14ac:dyDescent="0.15">
      <c r="A139" s="219"/>
      <c r="B139" s="220"/>
    </row>
    <row r="140" spans="1:2" x14ac:dyDescent="0.15">
      <c r="A140" s="219"/>
      <c r="B140" s="220"/>
    </row>
    <row r="141" spans="1:2" x14ac:dyDescent="0.15">
      <c r="A141" s="219"/>
      <c r="B141" s="220"/>
    </row>
    <row r="142" spans="1:2" x14ac:dyDescent="0.15">
      <c r="A142" s="219"/>
      <c r="B142" s="220"/>
    </row>
    <row r="143" spans="1:2" x14ac:dyDescent="0.15">
      <c r="A143" s="219"/>
      <c r="B143" s="220"/>
    </row>
    <row r="144" spans="1:2" x14ac:dyDescent="0.15">
      <c r="A144" s="219"/>
      <c r="B144" s="220"/>
    </row>
    <row r="145" spans="1:2" x14ac:dyDescent="0.15">
      <c r="A145" s="219"/>
      <c r="B145" s="220"/>
    </row>
    <row r="146" spans="1:2" x14ac:dyDescent="0.15">
      <c r="A146" s="219"/>
      <c r="B146" s="220"/>
    </row>
    <row r="147" spans="1:2" x14ac:dyDescent="0.15">
      <c r="A147" s="219"/>
      <c r="B147" s="220"/>
    </row>
  </sheetData>
  <mergeCells count="20">
    <mergeCell ref="T3:U5"/>
    <mergeCell ref="P4:Q4"/>
    <mergeCell ref="R4:S4"/>
    <mergeCell ref="A3:B5"/>
    <mergeCell ref="C3:E4"/>
    <mergeCell ref="F3:L3"/>
    <mergeCell ref="I4:J4"/>
    <mergeCell ref="K4:L4"/>
    <mergeCell ref="F4:H4"/>
    <mergeCell ref="M4:O4"/>
    <mergeCell ref="A15:A17"/>
    <mergeCell ref="A18:A20"/>
    <mergeCell ref="A21:A23"/>
    <mergeCell ref="A24:A26"/>
    <mergeCell ref="A27:A29"/>
    <mergeCell ref="U15:U17"/>
    <mergeCell ref="U18:U20"/>
    <mergeCell ref="U21:U23"/>
    <mergeCell ref="U24:U26"/>
    <mergeCell ref="U27:U29"/>
  </mergeCells>
  <phoneticPr fontId="10"/>
  <pageMargins left="0.78740157480314965" right="0.78740157480314965" top="0.59055118110236227" bottom="0.39370078740157483" header="0.39370078740157483" footer="0.19685039370078741"/>
  <pageSetup paperSize="9" scale="84" firstPageNumber="34" fitToWidth="2" orientation="portrait" useFirstPageNumber="1" r:id="rId1"/>
  <headerFooter scaleWithDoc="0" alignWithMargins="0">
    <oddFooter>&amp;C-&amp;P -</oddFooter>
    <firstHeader>&amp;L&amp;"ＭＳ Ｐゴシック,太字"&amp;16 17 係留施設別コンテナ個数表</firstHeader>
    <firstFooter>&amp;C-&amp;P -</firstFooter>
  </headerFooter>
  <colBreaks count="1" manualBreakCount="1">
    <brk id="1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130" zoomScaleNormal="130" zoomScaleSheetLayoutView="100" workbookViewId="0"/>
  </sheetViews>
  <sheetFormatPr defaultRowHeight="13.5" x14ac:dyDescent="0.15"/>
  <cols>
    <col min="1" max="1" width="2.375" customWidth="1"/>
    <col min="2" max="2" width="3.375" customWidth="1"/>
    <col min="3" max="3" width="4.625" customWidth="1"/>
    <col min="4" max="15" width="7.75" customWidth="1"/>
    <col min="16" max="16" width="9.375" style="394" customWidth="1"/>
  </cols>
  <sheetData>
    <row r="1" spans="1:17" ht="19.899999999999999" customHeight="1" x14ac:dyDescent="0.15">
      <c r="A1" s="393"/>
      <c r="B1" s="393"/>
      <c r="C1" s="393"/>
      <c r="D1" s="393"/>
      <c r="E1" s="393"/>
      <c r="F1" s="393"/>
      <c r="G1" s="393"/>
      <c r="H1" s="393"/>
      <c r="I1" s="393"/>
      <c r="J1" s="393"/>
      <c r="K1" s="393"/>
      <c r="L1" s="393"/>
      <c r="M1" s="393"/>
      <c r="N1" s="393"/>
      <c r="O1" s="393"/>
      <c r="P1" s="73" t="s">
        <v>116</v>
      </c>
      <c r="Q1" s="394"/>
    </row>
    <row r="2" spans="1:17" ht="20.100000000000001" customHeight="1" x14ac:dyDescent="0.15">
      <c r="A2" s="395"/>
      <c r="B2" s="396"/>
      <c r="C2" s="397"/>
      <c r="D2" s="398" t="s">
        <v>103</v>
      </c>
      <c r="E2" s="398" t="s">
        <v>104</v>
      </c>
      <c r="F2" s="398" t="s">
        <v>105</v>
      </c>
      <c r="G2" s="398" t="s">
        <v>106</v>
      </c>
      <c r="H2" s="398" t="s">
        <v>107</v>
      </c>
      <c r="I2" s="398" t="s">
        <v>108</v>
      </c>
      <c r="J2" s="398" t="s">
        <v>109</v>
      </c>
      <c r="K2" s="398" t="s">
        <v>110</v>
      </c>
      <c r="L2" s="398" t="s">
        <v>111</v>
      </c>
      <c r="M2" s="398" t="s">
        <v>112</v>
      </c>
      <c r="N2" s="398" t="s">
        <v>113</v>
      </c>
      <c r="O2" s="398" t="s">
        <v>114</v>
      </c>
      <c r="P2" s="398" t="s">
        <v>182</v>
      </c>
      <c r="Q2" s="394"/>
    </row>
    <row r="3" spans="1:17" ht="22.5" customHeight="1" x14ac:dyDescent="0.15">
      <c r="A3" s="832" t="s">
        <v>182</v>
      </c>
      <c r="B3" s="833"/>
      <c r="C3" s="668" t="s">
        <v>203</v>
      </c>
      <c r="D3" s="669">
        <v>369962</v>
      </c>
      <c r="E3" s="669">
        <v>374802</v>
      </c>
      <c r="F3" s="669">
        <v>427973</v>
      </c>
      <c r="G3" s="669">
        <v>425926</v>
      </c>
      <c r="H3" s="669">
        <v>389304</v>
      </c>
      <c r="I3" s="669">
        <v>413747</v>
      </c>
      <c r="J3" s="669">
        <v>407261</v>
      </c>
      <c r="K3" s="669">
        <v>395909</v>
      </c>
      <c r="L3" s="669">
        <v>388178</v>
      </c>
      <c r="M3" s="669">
        <v>419698</v>
      </c>
      <c r="N3" s="669">
        <v>420129</v>
      </c>
      <c r="O3" s="669">
        <v>429954</v>
      </c>
      <c r="P3" s="614">
        <v>4862843</v>
      </c>
      <c r="Q3" s="394"/>
    </row>
    <row r="4" spans="1:17" ht="22.5" customHeight="1" x14ac:dyDescent="0.15">
      <c r="A4" s="834"/>
      <c r="B4" s="835"/>
      <c r="C4" s="96" t="s">
        <v>101</v>
      </c>
      <c r="D4" s="615">
        <f>D14+D16+D18+D20</f>
        <v>266852</v>
      </c>
      <c r="E4" s="615">
        <f t="shared" ref="E4:P4" si="0">E14+E16+E18+E20</f>
        <v>280904</v>
      </c>
      <c r="F4" s="615">
        <f t="shared" si="0"/>
        <v>309545</v>
      </c>
      <c r="G4" s="615">
        <f t="shared" si="0"/>
        <v>313967</v>
      </c>
      <c r="H4" s="615">
        <f t="shared" si="0"/>
        <v>280523</v>
      </c>
      <c r="I4" s="615">
        <f t="shared" si="0"/>
        <v>299965</v>
      </c>
      <c r="J4" s="615">
        <f t="shared" si="0"/>
        <v>288285</v>
      </c>
      <c r="K4" s="615">
        <f t="shared" si="0"/>
        <v>290343</v>
      </c>
      <c r="L4" s="615">
        <f t="shared" si="0"/>
        <v>279688</v>
      </c>
      <c r="M4" s="615">
        <f t="shared" si="0"/>
        <v>298220</v>
      </c>
      <c r="N4" s="615">
        <f t="shared" si="0"/>
        <v>297427</v>
      </c>
      <c r="O4" s="615">
        <f t="shared" si="0"/>
        <v>307257</v>
      </c>
      <c r="P4" s="667">
        <f t="shared" si="0"/>
        <v>3512976</v>
      </c>
      <c r="Q4" s="394"/>
    </row>
    <row r="5" spans="1:17" ht="22.5" customHeight="1" x14ac:dyDescent="0.15">
      <c r="A5" s="836"/>
      <c r="B5" s="837"/>
      <c r="C5" s="96" t="s">
        <v>205</v>
      </c>
      <c r="D5" s="616">
        <f t="shared" ref="D5:P5" si="1">D15+D17+D19+D21</f>
        <v>103110</v>
      </c>
      <c r="E5" s="616">
        <f t="shared" si="1"/>
        <v>93898</v>
      </c>
      <c r="F5" s="616">
        <f t="shared" si="1"/>
        <v>118428</v>
      </c>
      <c r="G5" s="616">
        <f t="shared" si="1"/>
        <v>111959</v>
      </c>
      <c r="H5" s="616">
        <f t="shared" si="1"/>
        <v>108781</v>
      </c>
      <c r="I5" s="616">
        <f t="shared" si="1"/>
        <v>113782</v>
      </c>
      <c r="J5" s="616">
        <f t="shared" si="1"/>
        <v>118976</v>
      </c>
      <c r="K5" s="616">
        <f t="shared" si="1"/>
        <v>105566</v>
      </c>
      <c r="L5" s="616">
        <f t="shared" si="1"/>
        <v>108490</v>
      </c>
      <c r="M5" s="616">
        <f t="shared" si="1"/>
        <v>121478</v>
      </c>
      <c r="N5" s="616">
        <f t="shared" si="1"/>
        <v>122702</v>
      </c>
      <c r="O5" s="616">
        <f t="shared" si="1"/>
        <v>122697</v>
      </c>
      <c r="P5" s="667">
        <f t="shared" si="1"/>
        <v>1349867</v>
      </c>
      <c r="Q5" s="394"/>
    </row>
    <row r="6" spans="1:17" s="291" customFormat="1" ht="22.5" customHeight="1" x14ac:dyDescent="0.15">
      <c r="A6" s="839" t="s">
        <v>550</v>
      </c>
      <c r="B6" s="839"/>
      <c r="C6" s="839"/>
      <c r="D6" s="613">
        <v>173866</v>
      </c>
      <c r="E6" s="613">
        <v>180849</v>
      </c>
      <c r="F6" s="613">
        <v>210433</v>
      </c>
      <c r="G6" s="613">
        <v>205457</v>
      </c>
      <c r="H6" s="613">
        <v>187320</v>
      </c>
      <c r="I6" s="613">
        <v>203905</v>
      </c>
      <c r="J6" s="613">
        <v>196810</v>
      </c>
      <c r="K6" s="613">
        <v>188470</v>
      </c>
      <c r="L6" s="613">
        <v>185394</v>
      </c>
      <c r="M6" s="613">
        <v>208092</v>
      </c>
      <c r="N6" s="613">
        <v>201651</v>
      </c>
      <c r="O6" s="613">
        <v>208240</v>
      </c>
      <c r="P6" s="617">
        <v>2350487</v>
      </c>
      <c r="Q6" s="394"/>
    </row>
    <row r="7" spans="1:17" s="291" customFormat="1" ht="22.5" customHeight="1" x14ac:dyDescent="0.15">
      <c r="A7" s="839" t="s">
        <v>551</v>
      </c>
      <c r="B7" s="839"/>
      <c r="C7" s="839"/>
      <c r="D7" s="618">
        <v>196096</v>
      </c>
      <c r="E7" s="618">
        <v>193953</v>
      </c>
      <c r="F7" s="618">
        <v>217540</v>
      </c>
      <c r="G7" s="618">
        <v>220469</v>
      </c>
      <c r="H7" s="618">
        <v>201984</v>
      </c>
      <c r="I7" s="618">
        <v>209842</v>
      </c>
      <c r="J7" s="618">
        <v>210451</v>
      </c>
      <c r="K7" s="618">
        <v>207439</v>
      </c>
      <c r="L7" s="618">
        <v>202784</v>
      </c>
      <c r="M7" s="618">
        <v>211606</v>
      </c>
      <c r="N7" s="618">
        <v>218478</v>
      </c>
      <c r="O7" s="618">
        <v>221714</v>
      </c>
      <c r="P7" s="617">
        <v>2512356</v>
      </c>
      <c r="Q7" s="394"/>
    </row>
    <row r="8" spans="1:17" s="291" customFormat="1" ht="22.5" customHeight="1" x14ac:dyDescent="0.15">
      <c r="A8" s="839" t="s">
        <v>552</v>
      </c>
      <c r="B8" s="839"/>
      <c r="C8" s="839"/>
      <c r="D8" s="613">
        <v>330573</v>
      </c>
      <c r="E8" s="613">
        <v>329994</v>
      </c>
      <c r="F8" s="613">
        <v>371498</v>
      </c>
      <c r="G8" s="613">
        <v>375366</v>
      </c>
      <c r="H8" s="613">
        <v>349275</v>
      </c>
      <c r="I8" s="613">
        <v>363654</v>
      </c>
      <c r="J8" s="613">
        <v>360334</v>
      </c>
      <c r="K8" s="613">
        <v>358357</v>
      </c>
      <c r="L8" s="613">
        <v>350340</v>
      </c>
      <c r="M8" s="613">
        <v>376207</v>
      </c>
      <c r="N8" s="613">
        <v>378678</v>
      </c>
      <c r="O8" s="613">
        <v>381680</v>
      </c>
      <c r="P8" s="617">
        <v>4325956</v>
      </c>
      <c r="Q8" s="394"/>
    </row>
    <row r="9" spans="1:17" s="291" customFormat="1" ht="22.5" customHeight="1" x14ac:dyDescent="0.15">
      <c r="A9" s="839" t="s">
        <v>553</v>
      </c>
      <c r="B9" s="839"/>
      <c r="C9" s="839"/>
      <c r="D9" s="619">
        <v>146969</v>
      </c>
      <c r="E9" s="619">
        <v>149815</v>
      </c>
      <c r="F9" s="619">
        <v>170373</v>
      </c>
      <c r="G9" s="619">
        <v>169390</v>
      </c>
      <c r="H9" s="619">
        <v>159303</v>
      </c>
      <c r="I9" s="619">
        <v>167739</v>
      </c>
      <c r="J9" s="619">
        <v>162962</v>
      </c>
      <c r="K9" s="619">
        <v>162302</v>
      </c>
      <c r="L9" s="619">
        <v>159400</v>
      </c>
      <c r="M9" s="619">
        <v>176349</v>
      </c>
      <c r="N9" s="619">
        <v>171666</v>
      </c>
      <c r="O9" s="619">
        <v>174129</v>
      </c>
      <c r="P9" s="617">
        <v>1970397</v>
      </c>
      <c r="Q9" s="394"/>
    </row>
    <row r="10" spans="1:17" s="291" customFormat="1" ht="22.5" customHeight="1" x14ac:dyDescent="0.15">
      <c r="A10" s="839" t="s">
        <v>554</v>
      </c>
      <c r="B10" s="839"/>
      <c r="C10" s="839"/>
      <c r="D10" s="618">
        <v>183604</v>
      </c>
      <c r="E10" s="618">
        <v>180179</v>
      </c>
      <c r="F10" s="618">
        <v>201125</v>
      </c>
      <c r="G10" s="618">
        <v>205976</v>
      </c>
      <c r="H10" s="618">
        <v>189972</v>
      </c>
      <c r="I10" s="618">
        <v>195915</v>
      </c>
      <c r="J10" s="618">
        <v>197372</v>
      </c>
      <c r="K10" s="618">
        <v>196055</v>
      </c>
      <c r="L10" s="618">
        <v>190940</v>
      </c>
      <c r="M10" s="618">
        <v>199858</v>
      </c>
      <c r="N10" s="618">
        <v>207012</v>
      </c>
      <c r="O10" s="618">
        <v>207551</v>
      </c>
      <c r="P10" s="617">
        <v>2355559</v>
      </c>
      <c r="Q10" s="394"/>
    </row>
    <row r="11" spans="1:17" s="291" customFormat="1" ht="22.5" customHeight="1" x14ac:dyDescent="0.15">
      <c r="A11" s="839" t="s">
        <v>555</v>
      </c>
      <c r="B11" s="839"/>
      <c r="C11" s="839"/>
      <c r="D11" s="613">
        <v>39389</v>
      </c>
      <c r="E11" s="613">
        <v>44808</v>
      </c>
      <c r="F11" s="613">
        <v>56475</v>
      </c>
      <c r="G11" s="613">
        <v>50560</v>
      </c>
      <c r="H11" s="613">
        <v>40029</v>
      </c>
      <c r="I11" s="613">
        <v>50093</v>
      </c>
      <c r="J11" s="613">
        <v>46927</v>
      </c>
      <c r="K11" s="613">
        <v>37552</v>
      </c>
      <c r="L11" s="613">
        <v>37838</v>
      </c>
      <c r="M11" s="613">
        <v>43491</v>
      </c>
      <c r="N11" s="613">
        <v>41451</v>
      </c>
      <c r="O11" s="613">
        <v>48274</v>
      </c>
      <c r="P11" s="617">
        <v>536887</v>
      </c>
      <c r="Q11" s="394"/>
    </row>
    <row r="12" spans="1:17" s="291" customFormat="1" ht="22.5" customHeight="1" x14ac:dyDescent="0.15">
      <c r="A12" s="839" t="s">
        <v>556</v>
      </c>
      <c r="B12" s="839"/>
      <c r="C12" s="839"/>
      <c r="D12" s="619">
        <v>26897</v>
      </c>
      <c r="E12" s="619">
        <v>31034</v>
      </c>
      <c r="F12" s="619">
        <v>40060</v>
      </c>
      <c r="G12" s="619">
        <v>36067</v>
      </c>
      <c r="H12" s="619">
        <v>28017</v>
      </c>
      <c r="I12" s="619">
        <v>36166</v>
      </c>
      <c r="J12" s="619">
        <v>33848</v>
      </c>
      <c r="K12" s="619">
        <v>26168</v>
      </c>
      <c r="L12" s="619">
        <v>25994</v>
      </c>
      <c r="M12" s="619">
        <v>31743</v>
      </c>
      <c r="N12" s="619">
        <v>29985</v>
      </c>
      <c r="O12" s="619">
        <v>34111</v>
      </c>
      <c r="P12" s="617">
        <v>380090</v>
      </c>
      <c r="Q12" s="394"/>
    </row>
    <row r="13" spans="1:17" s="291" customFormat="1" ht="22.5" customHeight="1" x14ac:dyDescent="0.15">
      <c r="A13" s="839" t="s">
        <v>557</v>
      </c>
      <c r="B13" s="839"/>
      <c r="C13" s="839"/>
      <c r="D13" s="618">
        <v>12492</v>
      </c>
      <c r="E13" s="618">
        <v>13774</v>
      </c>
      <c r="F13" s="618">
        <v>16415</v>
      </c>
      <c r="G13" s="618">
        <v>14493</v>
      </c>
      <c r="H13" s="618">
        <v>12012</v>
      </c>
      <c r="I13" s="618">
        <v>13927</v>
      </c>
      <c r="J13" s="618">
        <v>13079</v>
      </c>
      <c r="K13" s="618">
        <v>11384</v>
      </c>
      <c r="L13" s="618">
        <v>11844</v>
      </c>
      <c r="M13" s="618">
        <v>11748</v>
      </c>
      <c r="N13" s="618">
        <v>11466</v>
      </c>
      <c r="O13" s="618">
        <v>14163</v>
      </c>
      <c r="P13" s="617">
        <v>156797</v>
      </c>
      <c r="Q13" s="394"/>
    </row>
    <row r="14" spans="1:17" ht="22.5" customHeight="1" x14ac:dyDescent="0.15">
      <c r="A14" s="838" t="s">
        <v>125</v>
      </c>
      <c r="B14" s="838" t="s">
        <v>183</v>
      </c>
      <c r="C14" s="96" t="s">
        <v>101</v>
      </c>
      <c r="D14" s="613">
        <v>63962</v>
      </c>
      <c r="E14" s="613">
        <v>79770</v>
      </c>
      <c r="F14" s="613">
        <v>86931</v>
      </c>
      <c r="G14" s="613">
        <v>84898</v>
      </c>
      <c r="H14" s="613">
        <v>70790</v>
      </c>
      <c r="I14" s="613">
        <v>83117</v>
      </c>
      <c r="J14" s="613">
        <v>75758</v>
      </c>
      <c r="K14" s="613">
        <v>76701</v>
      </c>
      <c r="L14" s="613">
        <v>71880</v>
      </c>
      <c r="M14" s="613">
        <v>79970</v>
      </c>
      <c r="N14" s="613">
        <v>73035</v>
      </c>
      <c r="O14" s="613">
        <v>80331</v>
      </c>
      <c r="P14" s="617">
        <v>927143</v>
      </c>
      <c r="Q14" s="394"/>
    </row>
    <row r="15" spans="1:17" ht="22.5" customHeight="1" x14ac:dyDescent="0.15">
      <c r="A15" s="838"/>
      <c r="B15" s="838"/>
      <c r="C15" s="96" t="s">
        <v>205</v>
      </c>
      <c r="D15" s="618">
        <v>83007</v>
      </c>
      <c r="E15" s="618">
        <v>70045</v>
      </c>
      <c r="F15" s="618">
        <v>83442</v>
      </c>
      <c r="G15" s="618">
        <v>84492</v>
      </c>
      <c r="H15" s="618">
        <v>88513</v>
      </c>
      <c r="I15" s="618">
        <v>84622</v>
      </c>
      <c r="J15" s="618">
        <v>87204</v>
      </c>
      <c r="K15" s="618">
        <v>85601</v>
      </c>
      <c r="L15" s="618">
        <v>87520</v>
      </c>
      <c r="M15" s="618">
        <v>96379</v>
      </c>
      <c r="N15" s="618">
        <v>98631</v>
      </c>
      <c r="O15" s="618">
        <v>93798</v>
      </c>
      <c r="P15" s="617">
        <v>1043254</v>
      </c>
      <c r="Q15" s="394"/>
    </row>
    <row r="16" spans="1:17" ht="22.5" customHeight="1" x14ac:dyDescent="0.15">
      <c r="A16" s="838"/>
      <c r="B16" s="838" t="s">
        <v>184</v>
      </c>
      <c r="C16" s="96" t="s">
        <v>101</v>
      </c>
      <c r="D16" s="613">
        <v>182354</v>
      </c>
      <c r="E16" s="613">
        <v>177895</v>
      </c>
      <c r="F16" s="613">
        <v>195717</v>
      </c>
      <c r="G16" s="613">
        <v>204356</v>
      </c>
      <c r="H16" s="613">
        <v>189372</v>
      </c>
      <c r="I16" s="613">
        <v>193795</v>
      </c>
      <c r="J16" s="613">
        <v>191515</v>
      </c>
      <c r="K16" s="613">
        <v>194303</v>
      </c>
      <c r="L16" s="613">
        <v>188409</v>
      </c>
      <c r="M16" s="613">
        <v>197318</v>
      </c>
      <c r="N16" s="613">
        <v>204872</v>
      </c>
      <c r="O16" s="613">
        <v>204900</v>
      </c>
      <c r="P16" s="617">
        <v>2324806</v>
      </c>
      <c r="Q16" s="394"/>
    </row>
    <row r="17" spans="1:17" ht="22.5" customHeight="1" x14ac:dyDescent="0.15">
      <c r="A17" s="838"/>
      <c r="B17" s="838"/>
      <c r="C17" s="96" t="s">
        <v>205</v>
      </c>
      <c r="D17" s="618">
        <v>1250</v>
      </c>
      <c r="E17" s="618">
        <v>2284</v>
      </c>
      <c r="F17" s="618">
        <v>5408</v>
      </c>
      <c r="G17" s="618">
        <v>1620</v>
      </c>
      <c r="H17" s="618">
        <v>600</v>
      </c>
      <c r="I17" s="618">
        <v>2120</v>
      </c>
      <c r="J17" s="618">
        <v>5857</v>
      </c>
      <c r="K17" s="618">
        <v>1752</v>
      </c>
      <c r="L17" s="618">
        <v>2531</v>
      </c>
      <c r="M17" s="618">
        <v>2540</v>
      </c>
      <c r="N17" s="618">
        <v>2140</v>
      </c>
      <c r="O17" s="618">
        <v>2651</v>
      </c>
      <c r="P17" s="617">
        <v>30753</v>
      </c>
      <c r="Q17" s="394"/>
    </row>
    <row r="18" spans="1:17" ht="22.5" customHeight="1" x14ac:dyDescent="0.15">
      <c r="A18" s="838" t="s">
        <v>126</v>
      </c>
      <c r="B18" s="838" t="s">
        <v>194</v>
      </c>
      <c r="C18" s="96" t="s">
        <v>101</v>
      </c>
      <c r="D18" s="613">
        <v>9771</v>
      </c>
      <c r="E18" s="613">
        <v>11130</v>
      </c>
      <c r="F18" s="613">
        <v>12033</v>
      </c>
      <c r="G18" s="613">
        <v>12038</v>
      </c>
      <c r="H18" s="613">
        <v>10311</v>
      </c>
      <c r="I18" s="613">
        <v>11606</v>
      </c>
      <c r="J18" s="613">
        <v>10206</v>
      </c>
      <c r="K18" s="613">
        <v>9887</v>
      </c>
      <c r="L18" s="613">
        <v>9526</v>
      </c>
      <c r="M18" s="613">
        <v>11034</v>
      </c>
      <c r="N18" s="613">
        <v>10218</v>
      </c>
      <c r="O18" s="613">
        <v>10094</v>
      </c>
      <c r="P18" s="617">
        <v>127854</v>
      </c>
      <c r="Q18" s="394"/>
    </row>
    <row r="19" spans="1:17" ht="22.5" customHeight="1" x14ac:dyDescent="0.15">
      <c r="A19" s="838"/>
      <c r="B19" s="838"/>
      <c r="C19" s="96" t="s">
        <v>205</v>
      </c>
      <c r="D19" s="618">
        <v>17126</v>
      </c>
      <c r="E19" s="618">
        <v>19904</v>
      </c>
      <c r="F19" s="618">
        <v>28027</v>
      </c>
      <c r="G19" s="618">
        <v>24029</v>
      </c>
      <c r="H19" s="618">
        <v>17706</v>
      </c>
      <c r="I19" s="618">
        <v>24560</v>
      </c>
      <c r="J19" s="618">
        <v>23642</v>
      </c>
      <c r="K19" s="618">
        <v>16281</v>
      </c>
      <c r="L19" s="618">
        <v>16468</v>
      </c>
      <c r="M19" s="618">
        <v>20709</v>
      </c>
      <c r="N19" s="618">
        <v>19767</v>
      </c>
      <c r="O19" s="618">
        <v>24017</v>
      </c>
      <c r="P19" s="617">
        <v>252236</v>
      </c>
      <c r="Q19" s="394"/>
    </row>
    <row r="20" spans="1:17" ht="22.5" customHeight="1" x14ac:dyDescent="0.15">
      <c r="A20" s="838"/>
      <c r="B20" s="838" t="s">
        <v>195</v>
      </c>
      <c r="C20" s="96" t="s">
        <v>101</v>
      </c>
      <c r="D20" s="613">
        <v>10765</v>
      </c>
      <c r="E20" s="613">
        <v>12109</v>
      </c>
      <c r="F20" s="613">
        <v>14864</v>
      </c>
      <c r="G20" s="613">
        <v>12675</v>
      </c>
      <c r="H20" s="613">
        <v>10050</v>
      </c>
      <c r="I20" s="613">
        <v>11447</v>
      </c>
      <c r="J20" s="613">
        <v>10806</v>
      </c>
      <c r="K20" s="613">
        <v>9452</v>
      </c>
      <c r="L20" s="613">
        <v>9873</v>
      </c>
      <c r="M20" s="613">
        <v>9898</v>
      </c>
      <c r="N20" s="613">
        <v>9302</v>
      </c>
      <c r="O20" s="613">
        <v>11932</v>
      </c>
      <c r="P20" s="617">
        <v>133173</v>
      </c>
      <c r="Q20" s="394"/>
    </row>
    <row r="21" spans="1:17" ht="22.5" customHeight="1" x14ac:dyDescent="0.15">
      <c r="A21" s="838"/>
      <c r="B21" s="838"/>
      <c r="C21" s="96" t="s">
        <v>205</v>
      </c>
      <c r="D21" s="618">
        <v>1727</v>
      </c>
      <c r="E21" s="618">
        <v>1665</v>
      </c>
      <c r="F21" s="618">
        <v>1551</v>
      </c>
      <c r="G21" s="618">
        <v>1818</v>
      </c>
      <c r="H21" s="618">
        <v>1962</v>
      </c>
      <c r="I21" s="618">
        <v>2480</v>
      </c>
      <c r="J21" s="618">
        <v>2273</v>
      </c>
      <c r="K21" s="618">
        <v>1932</v>
      </c>
      <c r="L21" s="618">
        <v>1971</v>
      </c>
      <c r="M21" s="618">
        <v>1850</v>
      </c>
      <c r="N21" s="618">
        <v>2164</v>
      </c>
      <c r="O21" s="618">
        <v>2231</v>
      </c>
      <c r="P21" s="617">
        <v>23624</v>
      </c>
      <c r="Q21" s="394"/>
    </row>
    <row r="22" spans="1:17" x14ac:dyDescent="0.15">
      <c r="A22" s="394"/>
      <c r="B22" s="394"/>
      <c r="C22" s="394"/>
      <c r="D22" s="394"/>
      <c r="E22" s="394"/>
      <c r="F22" s="394"/>
      <c r="G22" s="394"/>
      <c r="H22" s="394"/>
      <c r="I22" s="394"/>
      <c r="J22" s="394"/>
      <c r="K22" s="394"/>
      <c r="L22" s="394"/>
      <c r="M22" s="394"/>
      <c r="N22" s="394"/>
      <c r="O22" s="394"/>
      <c r="Q22" s="394"/>
    </row>
    <row r="23" spans="1:17" x14ac:dyDescent="0.15">
      <c r="A23" s="394"/>
      <c r="B23" s="394"/>
      <c r="C23" s="394"/>
      <c r="D23" s="399"/>
      <c r="E23" s="399"/>
      <c r="F23" s="399"/>
      <c r="G23" s="399"/>
      <c r="H23" s="399"/>
      <c r="I23" s="399"/>
      <c r="J23" s="399"/>
      <c r="K23" s="399"/>
      <c r="L23" s="399"/>
      <c r="M23" s="399"/>
      <c r="N23" s="399"/>
      <c r="O23" s="399"/>
      <c r="P23" s="399"/>
      <c r="Q23" s="394"/>
    </row>
    <row r="24" spans="1:17" x14ac:dyDescent="0.15">
      <c r="A24" s="394"/>
      <c r="B24" s="394"/>
      <c r="C24" s="394"/>
      <c r="D24" s="399"/>
      <c r="E24" s="399"/>
      <c r="F24" s="399"/>
      <c r="G24" s="399"/>
      <c r="H24" s="399"/>
      <c r="I24" s="399"/>
      <c r="J24" s="399"/>
      <c r="K24" s="399"/>
      <c r="L24" s="399"/>
      <c r="M24" s="399"/>
      <c r="N24" s="399"/>
      <c r="O24" s="399"/>
      <c r="P24" s="399"/>
      <c r="Q24" s="394"/>
    </row>
    <row r="25" spans="1:17" x14ac:dyDescent="0.15">
      <c r="A25" s="394"/>
      <c r="B25" s="394"/>
      <c r="C25" s="394"/>
      <c r="D25" s="394"/>
      <c r="E25" s="394"/>
      <c r="F25" s="394"/>
      <c r="G25" s="394"/>
      <c r="H25" s="394"/>
      <c r="I25" s="394"/>
      <c r="J25" s="394"/>
      <c r="K25" s="394"/>
      <c r="L25" s="394"/>
      <c r="M25" s="394"/>
      <c r="N25" s="394"/>
      <c r="O25" s="394"/>
      <c r="Q25" s="394"/>
    </row>
    <row r="26" spans="1:17" x14ac:dyDescent="0.15">
      <c r="A26" s="394"/>
      <c r="B26" s="394"/>
      <c r="C26" s="394"/>
      <c r="D26" s="394"/>
      <c r="E26" s="394"/>
      <c r="F26" s="394"/>
      <c r="G26" s="394"/>
      <c r="H26" s="394"/>
      <c r="I26" s="394"/>
      <c r="J26" s="394"/>
      <c r="K26" s="394"/>
      <c r="L26" s="394"/>
      <c r="M26" s="394"/>
      <c r="N26" s="394"/>
      <c r="O26" s="394"/>
      <c r="Q26" s="394"/>
    </row>
  </sheetData>
  <mergeCells count="15">
    <mergeCell ref="A3:B5"/>
    <mergeCell ref="A18:A21"/>
    <mergeCell ref="B18:B19"/>
    <mergeCell ref="B20:B21"/>
    <mergeCell ref="A14:A17"/>
    <mergeCell ref="B14:B15"/>
    <mergeCell ref="B16:B17"/>
    <mergeCell ref="A6:C6"/>
    <mergeCell ref="A7:C7"/>
    <mergeCell ref="A12:C12"/>
    <mergeCell ref="A13:C13"/>
    <mergeCell ref="A8:C8"/>
    <mergeCell ref="A11:C11"/>
    <mergeCell ref="A9:C9"/>
    <mergeCell ref="A10:C10"/>
  </mergeCells>
  <phoneticPr fontId="10"/>
  <pageMargins left="0.78740157480314965" right="0" top="0.59055118110236227" bottom="0.39370078740157483" header="0.39370078740157483" footer="0.19685039370078741"/>
  <pageSetup paperSize="9" scale="83" orientation="portrait" r:id="rId1"/>
  <headerFooter scaleWithDoc="0" alignWithMargins="0">
    <oddHeader>&amp;L&amp;"ＭＳ Ｐゴシック,太字"&amp;14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zoomScale="130" zoomScaleNormal="130" zoomScaleSheetLayoutView="100" workbookViewId="0"/>
  </sheetViews>
  <sheetFormatPr defaultColWidth="9" defaultRowHeight="13.5" x14ac:dyDescent="0.15"/>
  <cols>
    <col min="1" max="26" width="3.125" style="232" customWidth="1"/>
    <col min="27" max="30" width="3" style="232" customWidth="1"/>
    <col min="31" max="16384" width="9" style="232"/>
  </cols>
  <sheetData>
    <row r="1" spans="1:28" ht="19.5" customHeight="1" x14ac:dyDescent="0.15">
      <c r="A1" s="599" t="s">
        <v>494</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9.5" customHeight="1" x14ac:dyDescent="0.15">
      <c r="A2" s="10"/>
      <c r="B2" s="77" t="s">
        <v>579</v>
      </c>
      <c r="C2" s="10"/>
      <c r="D2" s="10"/>
      <c r="E2" s="10"/>
      <c r="F2" s="10"/>
      <c r="G2" s="10"/>
      <c r="H2" s="10"/>
      <c r="I2" s="74"/>
      <c r="J2" s="10"/>
      <c r="K2" s="10"/>
      <c r="L2" s="10"/>
      <c r="M2" s="10"/>
      <c r="N2" s="10"/>
      <c r="O2" s="10"/>
      <c r="P2" s="10"/>
      <c r="Q2" s="10"/>
      <c r="R2" s="10"/>
      <c r="S2" s="10"/>
      <c r="T2" s="10"/>
      <c r="U2" s="10"/>
      <c r="V2" s="10"/>
      <c r="W2" s="10"/>
      <c r="X2" s="10"/>
      <c r="Y2" s="10"/>
      <c r="Z2" s="10"/>
      <c r="AA2" s="10"/>
      <c r="AB2" s="10"/>
    </row>
    <row r="3" spans="1:28" ht="19.5" customHeight="1" x14ac:dyDescent="0.15">
      <c r="A3" s="10"/>
      <c r="B3" s="11"/>
      <c r="C3" s="12"/>
      <c r="D3" s="12"/>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15">
      <c r="A4" s="10"/>
      <c r="B4" s="14"/>
      <c r="C4" s="15"/>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x14ac:dyDescent="0.15">
      <c r="A5" s="10"/>
      <c r="B5" s="14"/>
      <c r="C5" s="16"/>
      <c r="D5" s="16"/>
      <c r="E5" s="16"/>
      <c r="F5" s="16"/>
      <c r="G5" s="16"/>
      <c r="H5" s="16"/>
      <c r="I5" s="16"/>
      <c r="J5" s="16"/>
      <c r="K5" s="16"/>
      <c r="L5" s="16"/>
      <c r="M5" s="16"/>
      <c r="N5" s="16"/>
      <c r="O5" s="16"/>
      <c r="P5" s="16"/>
      <c r="Q5" s="16"/>
      <c r="R5" s="16"/>
      <c r="S5" s="16"/>
      <c r="T5" s="16"/>
      <c r="U5" s="16"/>
      <c r="V5" s="16"/>
      <c r="W5" s="16"/>
      <c r="X5" s="16"/>
      <c r="Y5" s="16"/>
      <c r="Z5" s="16"/>
      <c r="AA5" s="17"/>
      <c r="AB5" s="10"/>
    </row>
    <row r="6" spans="1:28" ht="19.5" customHeight="1" x14ac:dyDescent="0.15">
      <c r="A6" s="10"/>
      <c r="B6" s="14"/>
      <c r="C6" s="16"/>
      <c r="D6" s="16"/>
      <c r="E6" s="16"/>
      <c r="F6" s="16"/>
      <c r="G6" s="16"/>
      <c r="H6" s="16"/>
      <c r="I6" s="16"/>
      <c r="J6" s="16"/>
      <c r="K6" s="16"/>
      <c r="L6" s="16"/>
      <c r="M6" s="16"/>
      <c r="N6" s="16"/>
      <c r="O6" s="16"/>
      <c r="P6" s="16"/>
      <c r="Q6" s="16"/>
      <c r="R6" s="16"/>
      <c r="S6" s="16"/>
      <c r="T6" s="16"/>
      <c r="U6" s="16"/>
      <c r="V6" s="16"/>
      <c r="W6" s="16"/>
      <c r="X6" s="16"/>
      <c r="Y6" s="16"/>
      <c r="Z6" s="16"/>
      <c r="AA6" s="17"/>
      <c r="AB6" s="10"/>
    </row>
    <row r="7" spans="1:28" ht="19.5" customHeight="1" x14ac:dyDescent="0.15">
      <c r="A7" s="10"/>
      <c r="B7" s="14"/>
      <c r="C7" s="16"/>
      <c r="D7" s="16"/>
      <c r="E7" s="16"/>
      <c r="F7" s="16"/>
      <c r="G7" s="16"/>
      <c r="H7" s="16"/>
      <c r="I7" s="16"/>
      <c r="J7" s="16"/>
      <c r="K7" s="16"/>
      <c r="L7" s="16"/>
      <c r="M7" s="16"/>
      <c r="N7" s="16"/>
      <c r="O7" s="16"/>
      <c r="P7" s="16"/>
      <c r="Q7" s="16"/>
      <c r="R7" s="16"/>
      <c r="S7" s="16"/>
      <c r="T7" s="16"/>
      <c r="U7" s="16"/>
      <c r="V7" s="16"/>
      <c r="W7" s="16"/>
      <c r="X7" s="16"/>
      <c r="Y7" s="16"/>
      <c r="Z7" s="16"/>
      <c r="AA7" s="17"/>
      <c r="AB7" s="10"/>
    </row>
    <row r="8" spans="1:28" ht="19.5" customHeight="1" x14ac:dyDescent="0.15">
      <c r="A8" s="10"/>
      <c r="B8" s="14"/>
      <c r="C8" s="16"/>
      <c r="D8" s="16"/>
      <c r="E8" s="10"/>
      <c r="F8" s="16"/>
      <c r="G8" s="679" t="s">
        <v>172</v>
      </c>
      <c r="H8" s="679"/>
      <c r="I8" s="679"/>
      <c r="J8" s="679"/>
      <c r="K8" s="679"/>
      <c r="L8" s="679"/>
      <c r="M8" s="679"/>
      <c r="N8" s="679"/>
      <c r="O8" s="679"/>
      <c r="P8" s="679"/>
      <c r="Q8" s="679"/>
      <c r="R8" s="679"/>
      <c r="S8" s="679"/>
      <c r="T8" s="679"/>
      <c r="U8" s="679"/>
      <c r="V8" s="679"/>
      <c r="W8" s="16"/>
      <c r="X8" s="16"/>
      <c r="Y8" s="16"/>
      <c r="Z8" s="16"/>
      <c r="AA8" s="17"/>
      <c r="AB8" s="10"/>
    </row>
    <row r="9" spans="1:28" ht="19.5" customHeight="1" x14ac:dyDescent="0.15">
      <c r="A9" s="10"/>
      <c r="B9" s="14"/>
      <c r="C9" s="16"/>
      <c r="D9" s="16"/>
      <c r="E9" s="16"/>
      <c r="F9" s="16"/>
      <c r="G9" s="16"/>
      <c r="H9" s="16"/>
      <c r="I9" s="16"/>
      <c r="J9" s="16"/>
      <c r="K9" s="16"/>
      <c r="L9" s="16"/>
      <c r="M9" s="16"/>
      <c r="N9" s="16"/>
      <c r="O9" s="16"/>
      <c r="P9" s="16"/>
      <c r="Q9" s="16"/>
      <c r="R9" s="16"/>
      <c r="S9" s="16"/>
      <c r="T9" s="16"/>
      <c r="U9" s="16"/>
      <c r="V9" s="16"/>
      <c r="W9" s="16"/>
      <c r="X9" s="16"/>
      <c r="Y9" s="16"/>
      <c r="Z9" s="16"/>
      <c r="AA9" s="17"/>
      <c r="AB9" s="10"/>
    </row>
    <row r="10" spans="1:28" ht="19.5" customHeight="1" x14ac:dyDescent="0.15">
      <c r="A10" s="10"/>
      <c r="B10" s="14"/>
      <c r="C10" s="16"/>
      <c r="D10" s="16"/>
      <c r="E10" s="10"/>
      <c r="F10" s="16"/>
      <c r="G10" s="680" t="s">
        <v>713</v>
      </c>
      <c r="H10" s="680"/>
      <c r="I10" s="680"/>
      <c r="J10" s="680"/>
      <c r="K10" s="680"/>
      <c r="L10" s="680"/>
      <c r="M10" s="680"/>
      <c r="N10" s="680"/>
      <c r="O10" s="680"/>
      <c r="P10" s="680"/>
      <c r="Q10" s="680"/>
      <c r="R10" s="680"/>
      <c r="S10" s="680"/>
      <c r="T10" s="680"/>
      <c r="U10" s="680"/>
      <c r="V10" s="680"/>
      <c r="W10" s="16"/>
      <c r="X10" s="16"/>
      <c r="Y10" s="16"/>
      <c r="Z10" s="16"/>
      <c r="AA10" s="17"/>
      <c r="AB10" s="10"/>
    </row>
    <row r="11" spans="1:28" ht="19.5" customHeight="1" x14ac:dyDescent="0.15">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0"/>
    </row>
    <row r="12" spans="1:28" ht="19.5" customHeight="1" x14ac:dyDescent="0.15">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c r="AB12" s="10"/>
    </row>
    <row r="13" spans="1:28" ht="19.5" customHeight="1" x14ac:dyDescent="0.15">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x14ac:dyDescent="0.15">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x14ac:dyDescent="0.15">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x14ac:dyDescent="0.15">
      <c r="A16" s="10"/>
      <c r="B16" s="14"/>
      <c r="C16" s="16"/>
      <c r="D16" s="16"/>
      <c r="E16" s="10"/>
      <c r="F16" s="16"/>
      <c r="G16" s="680" t="s">
        <v>456</v>
      </c>
      <c r="H16" s="680"/>
      <c r="I16" s="680"/>
      <c r="J16" s="680"/>
      <c r="K16" s="680"/>
      <c r="L16" s="680"/>
      <c r="M16" s="680"/>
      <c r="N16" s="680"/>
      <c r="O16" s="680"/>
      <c r="P16" s="680"/>
      <c r="Q16" s="680"/>
      <c r="R16" s="680"/>
      <c r="S16" s="680"/>
      <c r="T16" s="680"/>
      <c r="U16" s="680"/>
      <c r="V16" s="680"/>
      <c r="W16" s="16"/>
      <c r="X16" s="16"/>
      <c r="Y16" s="16"/>
      <c r="Z16" s="16"/>
      <c r="AA16" s="17"/>
      <c r="AB16" s="10"/>
    </row>
    <row r="17" spans="1:28" ht="19.5" customHeight="1" x14ac:dyDescent="0.15">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x14ac:dyDescent="0.15">
      <c r="A18" s="2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20"/>
      <c r="AB18" s="21"/>
    </row>
    <row r="19" spans="1:28" ht="19.5" customHeight="1" x14ac:dyDescent="0.15">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x14ac:dyDescent="0.15">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x14ac:dyDescent="0.15">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15">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x14ac:dyDescent="0.15">
      <c r="A24" s="10"/>
      <c r="B24" s="14"/>
      <c r="C24" s="15" t="s">
        <v>455</v>
      </c>
      <c r="D24" s="15"/>
      <c r="E24" s="16"/>
      <c r="F24" s="16"/>
      <c r="G24" s="16"/>
      <c r="H24" s="16"/>
      <c r="I24" s="16"/>
      <c r="J24" s="16"/>
      <c r="K24" s="16"/>
      <c r="L24" s="16"/>
      <c r="M24" s="16"/>
      <c r="N24" s="16"/>
      <c r="O24" s="16"/>
      <c r="P24" s="16"/>
      <c r="Q24" s="16"/>
      <c r="R24" s="16"/>
      <c r="S24" s="16"/>
      <c r="T24" s="16"/>
      <c r="U24" s="16"/>
      <c r="V24" s="16"/>
      <c r="W24" s="16"/>
      <c r="X24" s="16"/>
      <c r="Y24" s="16"/>
      <c r="Z24" s="16"/>
      <c r="AA24" s="17"/>
      <c r="AB24" s="10"/>
    </row>
    <row r="25" spans="1:28" ht="19.5" customHeight="1" x14ac:dyDescent="0.15">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0"/>
    </row>
    <row r="26" spans="1:28" ht="19.5" customHeight="1" x14ac:dyDescent="0.15">
      <c r="A26" s="10"/>
      <c r="B26" s="14"/>
      <c r="C26" s="25" t="s">
        <v>453</v>
      </c>
      <c r="D26" s="333" t="s">
        <v>786</v>
      </c>
      <c r="E26" s="333"/>
      <c r="F26" s="333"/>
      <c r="G26" s="333"/>
      <c r="H26" s="333"/>
      <c r="I26" s="333"/>
      <c r="J26" s="333"/>
      <c r="K26" s="333"/>
      <c r="L26" s="333"/>
      <c r="M26" s="333"/>
      <c r="N26" s="333"/>
      <c r="O26" s="333"/>
      <c r="P26" s="333"/>
      <c r="Q26" s="333"/>
      <c r="R26" s="333"/>
      <c r="S26" s="333"/>
      <c r="T26" s="333"/>
      <c r="U26" s="333"/>
      <c r="V26" s="333"/>
      <c r="W26" s="333"/>
      <c r="X26" s="333"/>
      <c r="Y26" s="333"/>
      <c r="Z26" s="333"/>
      <c r="AA26" s="17"/>
      <c r="AB26" s="10"/>
    </row>
    <row r="27" spans="1:28" ht="19.5" customHeight="1" x14ac:dyDescent="0.15">
      <c r="A27" s="10"/>
      <c r="B27" s="14"/>
      <c r="C27" s="25" t="s">
        <v>453</v>
      </c>
      <c r="D27" s="333" t="s">
        <v>808</v>
      </c>
      <c r="E27" s="333"/>
      <c r="F27" s="333"/>
      <c r="G27" s="333"/>
      <c r="H27" s="333"/>
      <c r="I27" s="333"/>
      <c r="J27" s="333"/>
      <c r="K27" s="333"/>
      <c r="L27" s="333"/>
      <c r="M27" s="333"/>
      <c r="N27" s="333"/>
      <c r="O27" s="333"/>
      <c r="P27" s="333"/>
      <c r="Q27" s="333"/>
      <c r="R27" s="333"/>
      <c r="S27" s="333"/>
      <c r="T27" s="333"/>
      <c r="U27" s="333"/>
      <c r="V27" s="333"/>
      <c r="W27" s="333"/>
      <c r="X27" s="333"/>
      <c r="Y27" s="333"/>
      <c r="Z27" s="333"/>
      <c r="AA27" s="17"/>
      <c r="AB27" s="10"/>
    </row>
    <row r="28" spans="1:28" ht="19.5" customHeight="1" x14ac:dyDescent="0.15">
      <c r="A28" s="10"/>
      <c r="B28" s="14"/>
      <c r="C28" s="333"/>
      <c r="D28" s="333" t="s">
        <v>787</v>
      </c>
      <c r="E28" s="333"/>
      <c r="F28" s="333"/>
      <c r="G28" s="333"/>
      <c r="H28" s="333"/>
      <c r="I28" s="333"/>
      <c r="J28" s="333"/>
      <c r="K28" s="333"/>
      <c r="L28" s="333"/>
      <c r="M28" s="333"/>
      <c r="N28" s="333"/>
      <c r="O28" s="333"/>
      <c r="P28" s="333"/>
      <c r="Q28" s="333"/>
      <c r="R28" s="333"/>
      <c r="S28" s="333"/>
      <c r="T28" s="333"/>
      <c r="U28" s="333"/>
      <c r="V28" s="333"/>
      <c r="W28" s="333"/>
      <c r="X28" s="333"/>
      <c r="Y28" s="333"/>
      <c r="Z28" s="333"/>
      <c r="AA28" s="17"/>
      <c r="AB28" s="10"/>
    </row>
    <row r="29" spans="1:28" ht="19.5" customHeight="1" x14ac:dyDescent="0.15">
      <c r="A29" s="10"/>
      <c r="B29" s="14"/>
      <c r="C29" s="25" t="s">
        <v>453</v>
      </c>
      <c r="D29" s="333" t="s">
        <v>777</v>
      </c>
      <c r="E29" s="333"/>
      <c r="F29" s="333"/>
      <c r="G29" s="333"/>
      <c r="H29" s="333"/>
      <c r="I29" s="333"/>
      <c r="J29" s="333"/>
      <c r="K29" s="333"/>
      <c r="L29" s="333"/>
      <c r="M29" s="333"/>
      <c r="N29" s="333"/>
      <c r="O29" s="333"/>
      <c r="P29" s="333"/>
      <c r="Q29" s="333"/>
      <c r="R29" s="333"/>
      <c r="S29" s="333"/>
      <c r="T29" s="333"/>
      <c r="U29" s="333"/>
      <c r="V29" s="333"/>
      <c r="W29" s="333"/>
      <c r="X29" s="333"/>
      <c r="Y29" s="333"/>
      <c r="Z29" s="333"/>
      <c r="AA29" s="17"/>
      <c r="AB29" s="10"/>
    </row>
    <row r="30" spans="1:28" ht="19.5" customHeight="1" x14ac:dyDescent="0.15">
      <c r="A30" s="10"/>
      <c r="B30" s="14"/>
      <c r="C30" s="333"/>
      <c r="D30" s="333" t="s">
        <v>776</v>
      </c>
      <c r="E30" s="333"/>
      <c r="F30" s="333"/>
      <c r="G30" s="333"/>
      <c r="H30" s="333"/>
      <c r="I30" s="333"/>
      <c r="J30" s="333"/>
      <c r="K30" s="333"/>
      <c r="L30" s="333"/>
      <c r="M30" s="333"/>
      <c r="N30" s="333"/>
      <c r="O30" s="333"/>
      <c r="P30" s="333"/>
      <c r="Q30" s="333"/>
      <c r="R30" s="333"/>
      <c r="S30" s="333"/>
      <c r="T30" s="333"/>
      <c r="U30" s="333"/>
      <c r="V30" s="333"/>
      <c r="W30" s="333"/>
      <c r="X30" s="333"/>
      <c r="Y30" s="333"/>
      <c r="Z30" s="333"/>
      <c r="AA30" s="17"/>
      <c r="AB30" s="10"/>
    </row>
    <row r="31" spans="1:28" ht="19.5" customHeight="1" x14ac:dyDescent="0.15">
      <c r="A31" s="10"/>
      <c r="B31" s="14"/>
      <c r="C31" s="25" t="s">
        <v>453</v>
      </c>
      <c r="D31" s="333" t="s">
        <v>784</v>
      </c>
      <c r="E31" s="333"/>
      <c r="F31" s="333"/>
      <c r="G31" s="333"/>
      <c r="H31" s="333"/>
      <c r="I31" s="333"/>
      <c r="J31" s="333"/>
      <c r="K31" s="333"/>
      <c r="L31" s="333"/>
      <c r="M31" s="333"/>
      <c r="N31" s="333"/>
      <c r="O31" s="333"/>
      <c r="P31" s="333"/>
      <c r="Q31" s="333"/>
      <c r="R31" s="333"/>
      <c r="S31" s="333"/>
      <c r="T31" s="333"/>
      <c r="U31" s="333"/>
      <c r="V31" s="333"/>
      <c r="W31" s="333"/>
      <c r="X31" s="333"/>
      <c r="Y31" s="333"/>
      <c r="Z31" s="333"/>
      <c r="AA31" s="17"/>
      <c r="AB31" s="10"/>
    </row>
    <row r="32" spans="1:28" ht="19.5" customHeight="1" x14ac:dyDescent="0.15">
      <c r="A32" s="10"/>
      <c r="B32" s="14"/>
      <c r="C32" s="333"/>
      <c r="D32" s="333" t="s">
        <v>785</v>
      </c>
      <c r="E32" s="333"/>
      <c r="F32" s="333"/>
      <c r="G32" s="333"/>
      <c r="H32" s="333"/>
      <c r="I32" s="333"/>
      <c r="J32" s="333"/>
      <c r="K32" s="333"/>
      <c r="L32" s="333"/>
      <c r="M32" s="333"/>
      <c r="N32" s="333"/>
      <c r="O32" s="333"/>
      <c r="P32" s="333"/>
      <c r="Q32" s="333"/>
      <c r="R32" s="333"/>
      <c r="S32" s="333"/>
      <c r="T32" s="333"/>
      <c r="U32" s="333"/>
      <c r="V32" s="333"/>
      <c r="W32" s="333"/>
      <c r="X32" s="333"/>
      <c r="Y32" s="333"/>
      <c r="Z32" s="333"/>
      <c r="AA32" s="17"/>
      <c r="AB32" s="10"/>
    </row>
    <row r="33" spans="1:28" ht="19.5" customHeight="1" x14ac:dyDescent="0.15">
      <c r="A33" s="10"/>
      <c r="B33" s="14"/>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17"/>
      <c r="AB33" s="10"/>
    </row>
    <row r="34" spans="1:28" ht="19.5" customHeight="1" x14ac:dyDescent="0.15">
      <c r="A34" s="10"/>
      <c r="B34" s="14"/>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17"/>
      <c r="AB34" s="10"/>
    </row>
    <row r="35" spans="1:28" ht="19.5" customHeight="1" x14ac:dyDescent="0.15">
      <c r="A35" s="10"/>
      <c r="B35" s="14"/>
      <c r="C35" s="16"/>
      <c r="D35" s="16"/>
      <c r="E35" s="16"/>
      <c r="F35" s="16"/>
      <c r="G35" s="16"/>
      <c r="H35" s="16"/>
      <c r="I35" s="16"/>
      <c r="J35" s="16"/>
      <c r="K35" s="16"/>
      <c r="L35" s="16"/>
      <c r="M35" s="16"/>
      <c r="N35" s="16"/>
      <c r="O35" s="16"/>
      <c r="P35" s="16"/>
      <c r="Q35" s="16"/>
      <c r="R35" s="16"/>
      <c r="S35" s="16"/>
      <c r="T35" s="16"/>
      <c r="U35" s="16"/>
      <c r="V35" s="16"/>
      <c r="W35" s="16"/>
      <c r="X35" s="16"/>
      <c r="Y35" s="333"/>
      <c r="Z35" s="333"/>
      <c r="AA35" s="17"/>
      <c r="AB35" s="10"/>
    </row>
    <row r="36" spans="1:28" ht="19.5" customHeight="1" x14ac:dyDescent="0.15">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c r="AB36" s="10"/>
    </row>
    <row r="37" spans="1:28" ht="19.5" customHeight="1" x14ac:dyDescent="0.15">
      <c r="A37" s="10"/>
      <c r="B37" s="14"/>
      <c r="C37" s="16"/>
      <c r="D37" s="16"/>
      <c r="E37" s="16"/>
      <c r="F37" s="16"/>
      <c r="G37" s="16"/>
      <c r="H37" s="16"/>
      <c r="I37" s="16"/>
      <c r="J37" s="16"/>
      <c r="K37" s="16"/>
      <c r="L37" s="16"/>
      <c r="M37" s="16"/>
      <c r="N37" s="16"/>
      <c r="O37" s="16"/>
      <c r="P37" s="16"/>
      <c r="Q37" s="16"/>
      <c r="R37" s="16"/>
      <c r="S37" s="16"/>
      <c r="T37" s="16"/>
      <c r="U37" s="16"/>
      <c r="V37" s="16"/>
      <c r="W37" s="16"/>
      <c r="X37" s="16"/>
      <c r="Y37" s="16"/>
      <c r="Z37" s="16"/>
      <c r="AA37" s="17"/>
      <c r="AB37" s="10"/>
    </row>
    <row r="38" spans="1:28" ht="19.5" customHeight="1" x14ac:dyDescent="0.15">
      <c r="A38" s="10"/>
      <c r="B38" s="14"/>
      <c r="C38" s="16"/>
      <c r="D38" s="16"/>
      <c r="E38" s="16"/>
      <c r="F38" s="16"/>
      <c r="G38" s="16"/>
      <c r="H38" s="16"/>
      <c r="I38" s="16"/>
      <c r="J38" s="16"/>
      <c r="K38" s="16"/>
      <c r="L38" s="16"/>
      <c r="M38" s="16"/>
      <c r="N38" s="16"/>
      <c r="O38" s="16"/>
      <c r="P38" s="16"/>
      <c r="Q38" s="16"/>
      <c r="R38" s="16"/>
      <c r="S38" s="16"/>
      <c r="T38" s="16"/>
      <c r="U38" s="16"/>
      <c r="V38" s="16"/>
      <c r="W38" s="16"/>
      <c r="X38" s="16"/>
      <c r="Y38" s="16"/>
      <c r="Z38" s="16"/>
      <c r="AA38" s="17"/>
      <c r="AB38" s="10"/>
    </row>
    <row r="39" spans="1:28" ht="19.5" customHeight="1" x14ac:dyDescent="0.15">
      <c r="A39" s="10"/>
      <c r="B39" s="14"/>
      <c r="C39" s="16"/>
      <c r="D39" s="16"/>
      <c r="E39" s="16"/>
      <c r="F39" s="16"/>
      <c r="G39" s="16"/>
      <c r="H39" s="16"/>
      <c r="I39" s="16"/>
      <c r="J39" s="16"/>
      <c r="K39" s="16"/>
      <c r="L39" s="16"/>
      <c r="M39" s="16"/>
      <c r="N39" s="16"/>
      <c r="O39" s="16"/>
      <c r="P39" s="16"/>
      <c r="Q39" s="16"/>
      <c r="R39" s="16"/>
      <c r="S39" s="16"/>
      <c r="T39" s="16"/>
      <c r="U39" s="16"/>
      <c r="V39" s="16"/>
      <c r="W39" s="16"/>
      <c r="X39" s="16"/>
      <c r="Y39" s="16"/>
      <c r="Z39" s="16"/>
      <c r="AA39" s="17"/>
      <c r="AB39" s="10"/>
    </row>
    <row r="40" spans="1:28" ht="19.5" customHeight="1" x14ac:dyDescent="0.15">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15"/>
    <row r="43" spans="1:28" ht="19.5" customHeight="1" x14ac:dyDescent="0.15"/>
    <row r="44" spans="1:28" ht="19.5" customHeight="1" x14ac:dyDescent="0.15"/>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sheetData>
  <mergeCells count="3">
    <mergeCell ref="G8:V8"/>
    <mergeCell ref="G10:V10"/>
    <mergeCell ref="G16:V16"/>
  </mergeCells>
  <phoneticPr fontId="10"/>
  <printOptions horizontalCentered="1"/>
  <pageMargins left="0.78740157480314965" right="0.78740157480314965" top="0.59055118110236227" bottom="0.39370078740157483" header="0.39370078740157483" footer="0.19685039370078741"/>
  <pageSetup paperSize="9" orientation="portrait"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130" zoomScaleNormal="130" zoomScaleSheetLayoutView="100" workbookViewId="0"/>
  </sheetViews>
  <sheetFormatPr defaultColWidth="9" defaultRowHeight="13.5" x14ac:dyDescent="0.15"/>
  <cols>
    <col min="1" max="27" width="3.125" style="232" customWidth="1"/>
    <col min="28" max="28" width="2.625" style="232" customWidth="1"/>
    <col min="29" max="16384" width="9" style="232"/>
  </cols>
  <sheetData>
    <row r="1" spans="1:27" s="261" customFormat="1" ht="19.5" customHeight="1" x14ac:dyDescent="0.15"/>
    <row r="2" spans="1:27" ht="19.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15">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15">
      <c r="A4" s="10"/>
      <c r="B4" s="14"/>
      <c r="C4" s="15" t="s">
        <v>173</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15">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x14ac:dyDescent="0.15">
      <c r="A6" s="10"/>
      <c r="B6" s="14"/>
      <c r="C6" s="28"/>
      <c r="D6" s="29"/>
      <c r="E6" s="29"/>
      <c r="F6" s="29"/>
      <c r="G6" s="30"/>
      <c r="H6" s="11"/>
      <c r="I6" s="268"/>
      <c r="J6" s="684" t="s">
        <v>174</v>
      </c>
      <c r="K6" s="684"/>
      <c r="L6" s="684"/>
      <c r="M6" s="268"/>
      <c r="N6" s="266"/>
      <c r="O6" s="11"/>
      <c r="P6" s="12"/>
      <c r="Q6" s="685" t="s">
        <v>175</v>
      </c>
      <c r="R6" s="685"/>
      <c r="S6" s="685"/>
      <c r="T6" s="12"/>
      <c r="U6" s="13"/>
      <c r="V6" s="10"/>
      <c r="W6" s="10"/>
      <c r="X6" s="10"/>
      <c r="Y6" s="10"/>
      <c r="Z6" s="10"/>
      <c r="AA6" s="17"/>
    </row>
    <row r="7" spans="1:27" ht="19.5" customHeight="1" x14ac:dyDescent="0.15">
      <c r="A7" s="10"/>
      <c r="B7" s="14"/>
      <c r="C7" s="28" t="s">
        <v>176</v>
      </c>
      <c r="D7" s="29"/>
      <c r="E7" s="29"/>
      <c r="F7" s="29"/>
      <c r="G7" s="30"/>
      <c r="H7" s="267"/>
      <c r="I7" s="268"/>
      <c r="J7" s="683">
        <v>21575</v>
      </c>
      <c r="K7" s="683"/>
      <c r="L7" s="683"/>
      <c r="M7" s="268"/>
      <c r="N7" s="30"/>
      <c r="O7" s="267"/>
      <c r="P7" s="268"/>
      <c r="Q7" s="686">
        <v>102</v>
      </c>
      <c r="R7" s="686"/>
      <c r="S7" s="686"/>
      <c r="T7" s="268" t="s">
        <v>600</v>
      </c>
      <c r="U7" s="269"/>
      <c r="V7" s="10"/>
      <c r="W7" s="10"/>
      <c r="X7" s="10"/>
      <c r="Y7" s="10"/>
      <c r="Z7" s="10"/>
      <c r="AA7" s="17"/>
    </row>
    <row r="8" spans="1:27" ht="19.5" customHeight="1" x14ac:dyDescent="0.15">
      <c r="A8" s="10"/>
      <c r="B8" s="14"/>
      <c r="C8" s="28" t="s">
        <v>177</v>
      </c>
      <c r="D8" s="29"/>
      <c r="E8" s="29"/>
      <c r="F8" s="29"/>
      <c r="G8" s="30"/>
      <c r="H8" s="14"/>
      <c r="I8" s="16"/>
      <c r="J8" s="683">
        <v>4573</v>
      </c>
      <c r="K8" s="683"/>
      <c r="L8" s="683"/>
      <c r="M8" s="16"/>
      <c r="N8" s="35"/>
      <c r="O8" s="14"/>
      <c r="P8" s="16"/>
      <c r="Q8" s="682">
        <v>92.5</v>
      </c>
      <c r="R8" s="682"/>
      <c r="S8" s="682"/>
      <c r="T8" s="268" t="s">
        <v>600</v>
      </c>
      <c r="U8" s="17"/>
      <c r="V8" s="10"/>
      <c r="W8" s="10"/>
      <c r="X8" s="10"/>
      <c r="Y8" s="10"/>
      <c r="Z8" s="10"/>
      <c r="AA8" s="17"/>
    </row>
    <row r="9" spans="1:27" ht="19.5" customHeight="1" x14ac:dyDescent="0.15">
      <c r="A9" s="10"/>
      <c r="B9" s="14"/>
      <c r="C9" s="34" t="s">
        <v>178</v>
      </c>
      <c r="D9" s="333"/>
      <c r="E9" s="333"/>
      <c r="F9" s="333"/>
      <c r="G9" s="35"/>
      <c r="H9" s="267"/>
      <c r="I9" s="268"/>
      <c r="J9" s="681">
        <v>4313</v>
      </c>
      <c r="K9" s="681"/>
      <c r="L9" s="681"/>
      <c r="M9" s="268"/>
      <c r="N9" s="30"/>
      <c r="O9" s="267"/>
      <c r="P9" s="268"/>
      <c r="Q9" s="682">
        <v>91.8</v>
      </c>
      <c r="R9" s="682"/>
      <c r="S9" s="682"/>
      <c r="T9" s="268" t="s">
        <v>600</v>
      </c>
      <c r="U9" s="269"/>
      <c r="V9" s="10"/>
      <c r="W9" s="10"/>
      <c r="X9" s="10"/>
      <c r="Y9" s="10"/>
      <c r="Z9" s="10"/>
      <c r="AA9" s="17"/>
    </row>
    <row r="10" spans="1:27" ht="19.5" customHeight="1" x14ac:dyDescent="0.15">
      <c r="A10" s="10"/>
      <c r="B10" s="14"/>
      <c r="C10" s="28" t="s">
        <v>179</v>
      </c>
      <c r="D10" s="29"/>
      <c r="E10" s="29"/>
      <c r="F10" s="29"/>
      <c r="G10" s="30"/>
      <c r="H10" s="14"/>
      <c r="I10" s="16"/>
      <c r="J10" s="683">
        <v>17002</v>
      </c>
      <c r="K10" s="683"/>
      <c r="L10" s="683"/>
      <c r="M10" s="16"/>
      <c r="N10" s="35"/>
      <c r="O10" s="14"/>
      <c r="P10" s="16"/>
      <c r="Q10" s="682">
        <v>104.9</v>
      </c>
      <c r="R10" s="682"/>
      <c r="S10" s="682"/>
      <c r="T10" s="268" t="s">
        <v>600</v>
      </c>
      <c r="U10" s="17"/>
      <c r="V10" s="10"/>
      <c r="W10" s="10"/>
      <c r="X10" s="10"/>
      <c r="Y10" s="10"/>
      <c r="Z10" s="10"/>
      <c r="AA10" s="17"/>
    </row>
    <row r="11" spans="1:27" ht="19.5" customHeight="1" x14ac:dyDescent="0.15">
      <c r="A11" s="10"/>
      <c r="B11" s="14"/>
      <c r="C11" s="34" t="s">
        <v>454</v>
      </c>
      <c r="D11" s="333"/>
      <c r="E11" s="333"/>
      <c r="F11" s="333"/>
      <c r="G11" s="35"/>
      <c r="H11" s="267"/>
      <c r="I11" s="268"/>
      <c r="J11" s="681">
        <v>348</v>
      </c>
      <c r="K11" s="681"/>
      <c r="L11" s="681"/>
      <c r="M11" s="268"/>
      <c r="N11" s="30"/>
      <c r="O11" s="28"/>
      <c r="P11" s="29"/>
      <c r="Q11" s="682">
        <v>100.9</v>
      </c>
      <c r="R11" s="682"/>
      <c r="S11" s="682"/>
      <c r="T11" s="268" t="s">
        <v>600</v>
      </c>
      <c r="U11" s="269"/>
      <c r="V11" s="10"/>
      <c r="W11" s="10"/>
      <c r="X11" s="10"/>
      <c r="Y11" s="16"/>
      <c r="Z11" s="16"/>
      <c r="AA11" s="17"/>
    </row>
    <row r="12" spans="1:27" ht="19.5" customHeight="1" x14ac:dyDescent="0.15">
      <c r="A12" s="10"/>
      <c r="B12" s="14"/>
      <c r="C12" s="28" t="s">
        <v>178</v>
      </c>
      <c r="D12" s="29"/>
      <c r="E12" s="29"/>
      <c r="F12" s="29"/>
      <c r="G12" s="30"/>
      <c r="H12" s="22"/>
      <c r="I12" s="23"/>
      <c r="J12" s="683">
        <v>3514</v>
      </c>
      <c r="K12" s="683"/>
      <c r="L12" s="683"/>
      <c r="M12" s="23"/>
      <c r="N12" s="41"/>
      <c r="O12" s="40"/>
      <c r="P12" s="42"/>
      <c r="Q12" s="682">
        <v>98.5</v>
      </c>
      <c r="R12" s="682"/>
      <c r="S12" s="682"/>
      <c r="T12" s="268" t="s">
        <v>600</v>
      </c>
      <c r="U12" s="24"/>
      <c r="V12" s="10"/>
      <c r="W12" s="10"/>
      <c r="X12" s="10"/>
      <c r="Y12" s="16"/>
      <c r="Z12" s="16"/>
      <c r="AA12" s="17"/>
    </row>
    <row r="13" spans="1:27" ht="19.5" customHeight="1" x14ac:dyDescent="0.15">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x14ac:dyDescent="0.15">
      <c r="A14" s="10"/>
      <c r="B14" s="14"/>
      <c r="C14" s="25" t="s">
        <v>453</v>
      </c>
      <c r="D14" s="687" t="s">
        <v>807</v>
      </c>
      <c r="E14" s="687"/>
      <c r="F14" s="687"/>
      <c r="G14" s="687"/>
      <c r="H14" s="687"/>
      <c r="I14" s="687"/>
      <c r="J14" s="687"/>
      <c r="K14" s="687"/>
      <c r="L14" s="687"/>
      <c r="M14" s="687"/>
      <c r="N14" s="687"/>
      <c r="O14" s="687"/>
      <c r="P14" s="687"/>
      <c r="Q14" s="687"/>
      <c r="R14" s="687"/>
      <c r="S14" s="687"/>
      <c r="T14" s="687"/>
      <c r="U14" s="687"/>
      <c r="V14" s="687"/>
      <c r="W14" s="687"/>
      <c r="X14" s="687"/>
      <c r="Y14" s="16"/>
      <c r="Z14" s="16"/>
      <c r="AA14" s="17"/>
    </row>
    <row r="15" spans="1:27" ht="19.5" customHeight="1" x14ac:dyDescent="0.15">
      <c r="A15" s="10"/>
      <c r="B15" s="14"/>
      <c r="C15" s="25" t="s">
        <v>453</v>
      </c>
      <c r="D15" s="687" t="s">
        <v>773</v>
      </c>
      <c r="E15" s="687"/>
      <c r="F15" s="687"/>
      <c r="G15" s="687"/>
      <c r="H15" s="687"/>
      <c r="I15" s="687"/>
      <c r="J15" s="687"/>
      <c r="K15" s="687"/>
      <c r="L15" s="687"/>
      <c r="M15" s="687"/>
      <c r="N15" s="687"/>
      <c r="O15" s="687"/>
      <c r="P15" s="687"/>
      <c r="Q15" s="687"/>
      <c r="R15" s="687"/>
      <c r="S15" s="687"/>
      <c r="T15" s="687"/>
      <c r="U15" s="687"/>
      <c r="V15" s="687"/>
      <c r="W15" s="687"/>
      <c r="X15" s="687"/>
      <c r="Y15" s="16"/>
      <c r="Z15" s="16"/>
      <c r="AA15" s="17"/>
    </row>
    <row r="16" spans="1:27" ht="19.5" customHeight="1" x14ac:dyDescent="0.15">
      <c r="A16" s="10"/>
      <c r="B16" s="14"/>
      <c r="C16" s="25" t="s">
        <v>453</v>
      </c>
      <c r="D16" s="687" t="s">
        <v>774</v>
      </c>
      <c r="E16" s="687"/>
      <c r="F16" s="687"/>
      <c r="G16" s="687"/>
      <c r="H16" s="687"/>
      <c r="I16" s="687"/>
      <c r="J16" s="687"/>
      <c r="K16" s="687"/>
      <c r="L16" s="687"/>
      <c r="M16" s="687"/>
      <c r="N16" s="687"/>
      <c r="O16" s="687"/>
      <c r="P16" s="687"/>
      <c r="Q16" s="687"/>
      <c r="R16" s="687"/>
      <c r="S16" s="687"/>
      <c r="T16" s="687"/>
      <c r="U16" s="687"/>
      <c r="V16" s="687"/>
      <c r="W16" s="687"/>
      <c r="X16" s="687"/>
      <c r="Y16" s="16"/>
      <c r="Z16" s="16"/>
      <c r="AA16" s="17"/>
    </row>
    <row r="17" spans="1:27" ht="19.5" customHeight="1" x14ac:dyDescent="0.15">
      <c r="A17" s="10"/>
      <c r="B17" s="14"/>
      <c r="C17" s="25" t="s">
        <v>453</v>
      </c>
      <c r="D17" s="687" t="s">
        <v>775</v>
      </c>
      <c r="E17" s="687"/>
      <c r="F17" s="687"/>
      <c r="G17" s="687"/>
      <c r="H17" s="687"/>
      <c r="I17" s="687"/>
      <c r="J17" s="687"/>
      <c r="K17" s="687"/>
      <c r="L17" s="687"/>
      <c r="M17" s="687"/>
      <c r="N17" s="687"/>
      <c r="O17" s="687"/>
      <c r="P17" s="687"/>
      <c r="Q17" s="687"/>
      <c r="R17" s="687"/>
      <c r="S17" s="687"/>
      <c r="T17" s="687"/>
      <c r="U17" s="687"/>
      <c r="V17" s="687"/>
      <c r="W17" s="687"/>
      <c r="X17" s="687"/>
      <c r="Y17" s="16"/>
      <c r="Z17" s="16"/>
      <c r="AA17" s="17"/>
    </row>
    <row r="18" spans="1:27" ht="19.5" customHeight="1" x14ac:dyDescent="0.15">
      <c r="A18" s="10"/>
      <c r="B18" s="14"/>
      <c r="C18" s="10"/>
      <c r="D18" s="264"/>
      <c r="E18" s="264"/>
      <c r="F18" s="264"/>
      <c r="G18" s="264"/>
      <c r="H18" s="264"/>
      <c r="I18" s="264"/>
      <c r="J18" s="264"/>
      <c r="K18" s="264"/>
      <c r="L18" s="264"/>
      <c r="M18" s="264"/>
      <c r="N18" s="264"/>
      <c r="O18" s="264"/>
      <c r="P18" s="16"/>
      <c r="Q18" s="16"/>
      <c r="R18" s="16"/>
      <c r="S18" s="16"/>
      <c r="T18" s="16"/>
      <c r="U18" s="16"/>
      <c r="V18" s="16"/>
      <c r="W18" s="16"/>
      <c r="X18" s="16"/>
      <c r="Y18" s="16"/>
      <c r="Z18" s="16"/>
      <c r="AA18" s="17"/>
    </row>
    <row r="19" spans="1:27" ht="19.5" customHeight="1" x14ac:dyDescent="0.15">
      <c r="A19" s="10"/>
      <c r="B19" s="14"/>
      <c r="C19" s="333" t="s">
        <v>490</v>
      </c>
      <c r="D19" s="16"/>
      <c r="E19" s="333"/>
      <c r="F19" s="333"/>
      <c r="G19" s="333"/>
      <c r="H19" s="333"/>
      <c r="I19" s="333"/>
      <c r="J19" s="333"/>
      <c r="K19" s="333"/>
      <c r="L19" s="333"/>
      <c r="M19" s="333"/>
      <c r="N19" s="333"/>
      <c r="O19" s="333"/>
      <c r="P19" s="16"/>
      <c r="Q19" s="16"/>
      <c r="R19" s="16"/>
      <c r="S19" s="16"/>
      <c r="T19" s="16"/>
      <c r="U19" s="16"/>
      <c r="V19" s="16"/>
      <c r="W19" s="16"/>
      <c r="X19" s="16"/>
      <c r="Y19" s="16"/>
      <c r="Z19" s="16"/>
      <c r="AA19" s="17"/>
    </row>
    <row r="20" spans="1:27" ht="19.5" customHeight="1" x14ac:dyDescent="0.15">
      <c r="A20" s="10"/>
      <c r="B20" s="22"/>
      <c r="C20" s="23"/>
      <c r="D20" s="42"/>
      <c r="E20" s="42"/>
      <c r="F20" s="42"/>
      <c r="G20" s="42"/>
      <c r="H20" s="42"/>
      <c r="I20" s="42"/>
      <c r="J20" s="42"/>
      <c r="K20" s="42"/>
      <c r="L20" s="42"/>
      <c r="M20" s="42"/>
      <c r="N20" s="42"/>
      <c r="O20" s="42"/>
      <c r="P20" s="23"/>
      <c r="Q20" s="23"/>
      <c r="R20" s="23"/>
      <c r="S20" s="23"/>
      <c r="T20" s="23"/>
      <c r="U20" s="23"/>
      <c r="V20" s="23"/>
      <c r="W20" s="23"/>
      <c r="X20" s="23"/>
      <c r="Y20" s="23"/>
      <c r="Z20" s="23"/>
      <c r="AA20" s="24"/>
    </row>
    <row r="21" spans="1:27" ht="19.5" customHeight="1" x14ac:dyDescent="0.15">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15">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15">
      <c r="A24" s="10"/>
      <c r="B24" s="14"/>
      <c r="C24" s="15" t="s">
        <v>180</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15">
      <c r="A25" s="10"/>
      <c r="B25" s="14"/>
      <c r="C25" s="16"/>
      <c r="D25" s="16"/>
      <c r="E25" s="16"/>
      <c r="F25" s="16"/>
      <c r="G25" s="16"/>
      <c r="H25" s="16"/>
      <c r="I25" s="16"/>
      <c r="J25" s="16"/>
      <c r="K25" s="16"/>
      <c r="L25" s="16"/>
      <c r="M25" s="16"/>
      <c r="N25" s="16"/>
      <c r="O25" s="16"/>
      <c r="P25" s="10"/>
      <c r="Q25" s="10"/>
      <c r="R25" s="10"/>
      <c r="S25" s="333"/>
      <c r="T25" s="16"/>
      <c r="U25" s="16"/>
      <c r="V25" s="16"/>
      <c r="W25" s="16"/>
      <c r="X25" s="16"/>
      <c r="Y25" s="16"/>
      <c r="Z25" s="16"/>
      <c r="AA25" s="17"/>
    </row>
    <row r="26" spans="1:27" ht="19.5" customHeight="1" x14ac:dyDescent="0.15">
      <c r="A26" s="10"/>
      <c r="B26" s="14"/>
      <c r="C26" s="16"/>
      <c r="D26" s="16"/>
      <c r="E26" s="16"/>
      <c r="F26" s="16"/>
      <c r="G26" s="16"/>
      <c r="H26" s="16"/>
      <c r="I26" s="16"/>
      <c r="J26" s="16"/>
      <c r="K26" s="16"/>
      <c r="L26" s="16"/>
      <c r="M26" s="16"/>
      <c r="N26" s="16"/>
      <c r="O26" s="16"/>
      <c r="P26" s="10"/>
      <c r="Q26" s="10"/>
      <c r="R26" s="10"/>
      <c r="S26" s="333"/>
      <c r="T26" s="16"/>
      <c r="U26" s="16"/>
      <c r="V26" s="16"/>
      <c r="W26" s="16"/>
      <c r="X26" s="16"/>
      <c r="Y26" s="16"/>
      <c r="Z26" s="16"/>
      <c r="AA26" s="17"/>
    </row>
    <row r="27" spans="1:27" ht="19.5" customHeight="1" x14ac:dyDescent="0.15">
      <c r="A27" s="10"/>
      <c r="B27" s="14"/>
      <c r="C27" s="16"/>
      <c r="D27" s="16"/>
      <c r="E27" s="16"/>
      <c r="F27" s="16"/>
      <c r="G27" s="16"/>
      <c r="H27" s="16"/>
      <c r="I27" s="16"/>
      <c r="J27" s="16"/>
      <c r="K27" s="16"/>
      <c r="L27" s="16"/>
      <c r="M27" s="16"/>
      <c r="N27" s="16"/>
      <c r="O27" s="16"/>
      <c r="P27" s="10"/>
      <c r="Q27" s="333"/>
      <c r="R27" s="333"/>
      <c r="S27" s="333"/>
      <c r="T27" s="16"/>
      <c r="U27" s="16"/>
      <c r="V27" s="16"/>
      <c r="W27" s="16"/>
      <c r="X27" s="16"/>
      <c r="Y27" s="16"/>
      <c r="Z27" s="16"/>
      <c r="AA27" s="17"/>
    </row>
    <row r="28" spans="1:27" ht="19.5" customHeight="1" x14ac:dyDescent="0.15">
      <c r="A28" s="10"/>
      <c r="B28" s="14"/>
      <c r="C28" s="16"/>
      <c r="D28" s="16"/>
      <c r="E28" s="16"/>
      <c r="F28" s="16"/>
      <c r="G28" s="16"/>
      <c r="H28" s="16"/>
      <c r="I28" s="16"/>
      <c r="J28" s="16"/>
      <c r="K28" s="16"/>
      <c r="L28" s="16"/>
      <c r="M28" s="16"/>
      <c r="N28" s="16"/>
      <c r="O28" s="16"/>
      <c r="P28" s="10"/>
      <c r="Q28" s="10"/>
      <c r="R28" s="10"/>
      <c r="S28" s="36"/>
      <c r="T28" s="10"/>
      <c r="U28" s="10"/>
      <c r="V28" s="10"/>
      <c r="W28" s="10"/>
      <c r="X28" s="10"/>
      <c r="Y28" s="10"/>
      <c r="Z28" s="10"/>
      <c r="AA28" s="17"/>
    </row>
    <row r="29" spans="1:27" ht="19.5" customHeight="1" x14ac:dyDescent="0.15">
      <c r="A29" s="10"/>
      <c r="B29" s="14"/>
      <c r="C29" s="16"/>
      <c r="D29" s="16"/>
      <c r="E29" s="16"/>
      <c r="F29" s="16"/>
      <c r="G29" s="16"/>
      <c r="H29" s="16"/>
      <c r="I29" s="16"/>
      <c r="J29" s="16"/>
      <c r="K29" s="16"/>
      <c r="L29" s="16"/>
      <c r="M29" s="16"/>
      <c r="N29" s="16"/>
      <c r="O29" s="16"/>
      <c r="P29" s="10"/>
      <c r="Q29" s="10"/>
      <c r="R29" s="10"/>
      <c r="S29" s="333"/>
      <c r="T29" s="16"/>
      <c r="U29" s="16"/>
      <c r="V29" s="16"/>
      <c r="W29" s="16"/>
      <c r="X29" s="16"/>
      <c r="Y29" s="16"/>
      <c r="Z29" s="16"/>
      <c r="AA29" s="17"/>
    </row>
    <row r="30" spans="1:27" ht="19.5" customHeight="1" x14ac:dyDescent="0.15">
      <c r="A30" s="10"/>
      <c r="B30" s="14"/>
      <c r="C30" s="16"/>
      <c r="D30" s="16"/>
      <c r="E30" s="16"/>
      <c r="F30" s="16"/>
      <c r="G30" s="16"/>
      <c r="H30" s="16"/>
      <c r="I30" s="16"/>
      <c r="J30" s="16"/>
      <c r="K30" s="16"/>
      <c r="L30" s="16"/>
      <c r="M30" s="16"/>
      <c r="N30" s="16"/>
      <c r="O30" s="16"/>
      <c r="P30" s="10"/>
      <c r="Q30" s="10"/>
      <c r="R30" s="10"/>
      <c r="S30" s="333"/>
      <c r="T30" s="16"/>
      <c r="U30" s="16"/>
      <c r="V30" s="16"/>
      <c r="W30" s="16"/>
      <c r="X30" s="16"/>
      <c r="Y30" s="16"/>
      <c r="Z30" s="16"/>
      <c r="AA30" s="17"/>
    </row>
    <row r="31" spans="1:27" ht="19.5" customHeight="1" x14ac:dyDescent="0.15">
      <c r="A31" s="10"/>
      <c r="B31" s="14"/>
      <c r="C31" s="16"/>
      <c r="D31" s="16"/>
      <c r="E31" s="16"/>
      <c r="F31" s="16"/>
      <c r="G31" s="16"/>
      <c r="H31" s="16"/>
      <c r="I31" s="16"/>
      <c r="J31" s="16"/>
      <c r="K31" s="16"/>
      <c r="L31" s="16"/>
      <c r="M31" s="16"/>
      <c r="N31" s="16"/>
      <c r="O31" s="16"/>
      <c r="P31" s="10"/>
      <c r="Q31" s="10"/>
      <c r="R31" s="10"/>
      <c r="S31" s="333"/>
      <c r="T31" s="16"/>
      <c r="U31" s="16"/>
      <c r="V31" s="16"/>
      <c r="W31" s="16"/>
      <c r="X31" s="16"/>
      <c r="Y31" s="16"/>
      <c r="Z31" s="16"/>
      <c r="AA31" s="17"/>
    </row>
    <row r="32" spans="1:27" ht="19.5" customHeight="1" x14ac:dyDescent="0.15">
      <c r="A32" s="10"/>
      <c r="B32" s="14"/>
      <c r="C32" s="16"/>
      <c r="D32" s="16"/>
      <c r="E32" s="16"/>
      <c r="F32" s="16"/>
      <c r="G32" s="16"/>
      <c r="H32" s="16"/>
      <c r="I32" s="16"/>
      <c r="J32" s="16"/>
      <c r="K32" s="16"/>
      <c r="L32" s="16"/>
      <c r="M32" s="16"/>
      <c r="N32" s="16"/>
      <c r="O32" s="16"/>
      <c r="P32" s="10"/>
      <c r="Q32" s="10"/>
      <c r="R32" s="10"/>
      <c r="S32" s="333"/>
      <c r="T32" s="16"/>
      <c r="U32" s="16"/>
      <c r="V32" s="16"/>
      <c r="W32" s="16"/>
      <c r="X32" s="16"/>
      <c r="Y32" s="16"/>
      <c r="Z32" s="16"/>
      <c r="AA32" s="17"/>
    </row>
    <row r="33" spans="1:27" ht="19.5" customHeight="1" x14ac:dyDescent="0.15">
      <c r="A33" s="10"/>
      <c r="B33" s="14"/>
      <c r="C33" s="16"/>
      <c r="D33" s="16"/>
      <c r="E33" s="16"/>
      <c r="F33" s="16"/>
      <c r="G33" s="16"/>
      <c r="H33" s="16"/>
      <c r="I33" s="16"/>
      <c r="J33" s="16"/>
      <c r="K33" s="16"/>
      <c r="L33" s="16"/>
      <c r="M33" s="16"/>
      <c r="N33" s="16"/>
      <c r="O33" s="16"/>
      <c r="P33" s="10"/>
      <c r="Q33" s="10"/>
      <c r="R33" s="10"/>
      <c r="S33" s="333"/>
      <c r="T33" s="16"/>
      <c r="U33" s="16"/>
      <c r="V33" s="16"/>
      <c r="W33" s="16"/>
      <c r="X33" s="16"/>
      <c r="Y33" s="16"/>
      <c r="Z33" s="16"/>
      <c r="AA33" s="17"/>
    </row>
    <row r="34" spans="1:27" ht="19.5" customHeight="1" x14ac:dyDescent="0.15">
      <c r="A34" s="10"/>
      <c r="B34" s="14"/>
      <c r="C34" s="16"/>
      <c r="D34" s="16"/>
      <c r="E34" s="16"/>
      <c r="F34" s="16"/>
      <c r="G34" s="16"/>
      <c r="H34" s="16"/>
      <c r="I34" s="16"/>
      <c r="J34" s="16"/>
      <c r="K34" s="16"/>
      <c r="L34" s="16"/>
      <c r="M34" s="16"/>
      <c r="N34" s="16"/>
      <c r="O34" s="16"/>
      <c r="P34" s="10"/>
      <c r="Q34" s="10"/>
      <c r="R34" s="10"/>
      <c r="S34" s="333"/>
      <c r="T34" s="16"/>
      <c r="U34" s="16"/>
      <c r="V34" s="16"/>
      <c r="W34" s="16"/>
      <c r="X34" s="16"/>
      <c r="Y34" s="16"/>
      <c r="Z34" s="16"/>
      <c r="AA34" s="17"/>
    </row>
    <row r="35" spans="1:27" ht="19.5" customHeight="1" x14ac:dyDescent="0.15">
      <c r="A35" s="10"/>
      <c r="B35" s="14"/>
      <c r="C35" s="16"/>
      <c r="D35" s="16"/>
      <c r="E35" s="16"/>
      <c r="F35" s="16"/>
      <c r="G35" s="16"/>
      <c r="H35" s="16"/>
      <c r="I35" s="16"/>
      <c r="J35" s="16"/>
      <c r="K35" s="16"/>
      <c r="L35" s="16"/>
      <c r="M35" s="16"/>
      <c r="N35" s="16"/>
      <c r="O35" s="16"/>
      <c r="P35" s="10"/>
      <c r="Q35" s="333"/>
      <c r="R35" s="10"/>
      <c r="S35" s="333"/>
      <c r="T35" s="16"/>
      <c r="U35" s="16"/>
      <c r="V35" s="16"/>
      <c r="W35" s="16"/>
      <c r="X35" s="16"/>
      <c r="Y35" s="16"/>
      <c r="Z35" s="16"/>
      <c r="AA35" s="17"/>
    </row>
    <row r="36" spans="1:27" ht="19.5" customHeight="1" x14ac:dyDescent="0.15">
      <c r="A36" s="10"/>
      <c r="B36" s="14"/>
      <c r="C36" s="16"/>
      <c r="D36" s="16"/>
      <c r="E36" s="16"/>
      <c r="F36" s="16"/>
      <c r="G36" s="16"/>
      <c r="H36" s="16"/>
      <c r="I36" s="16"/>
      <c r="J36" s="16"/>
      <c r="K36" s="16"/>
      <c r="L36" s="16"/>
      <c r="M36" s="16"/>
      <c r="N36" s="16"/>
      <c r="O36" s="16"/>
      <c r="P36" s="10"/>
      <c r="Q36" s="10"/>
      <c r="R36" s="10"/>
      <c r="S36" s="333"/>
      <c r="T36" s="16"/>
      <c r="U36" s="16"/>
      <c r="V36" s="16"/>
      <c r="W36" s="16"/>
      <c r="X36" s="16"/>
      <c r="Y36" s="16"/>
      <c r="Z36" s="16"/>
      <c r="AA36" s="17"/>
    </row>
    <row r="37" spans="1:27" ht="19.5" customHeight="1" x14ac:dyDescent="0.15">
      <c r="A37" s="10"/>
      <c r="B37" s="14"/>
      <c r="C37" s="16"/>
      <c r="D37" s="16"/>
      <c r="E37" s="16"/>
      <c r="F37" s="16"/>
      <c r="G37" s="16"/>
      <c r="H37" s="16"/>
      <c r="I37" s="16"/>
      <c r="J37" s="16"/>
      <c r="K37" s="16"/>
      <c r="L37" s="16"/>
      <c r="M37" s="16"/>
      <c r="N37" s="16"/>
      <c r="O37" s="16"/>
      <c r="P37" s="10"/>
      <c r="Q37" s="10"/>
      <c r="R37" s="10"/>
      <c r="S37" s="16"/>
      <c r="T37" s="16"/>
      <c r="U37" s="16"/>
      <c r="V37" s="16"/>
      <c r="W37" s="16"/>
      <c r="X37" s="16"/>
      <c r="Y37" s="16"/>
      <c r="Z37" s="16"/>
      <c r="AA37" s="17"/>
    </row>
    <row r="38" spans="1:27" ht="19.5" customHeight="1" x14ac:dyDescent="0.15">
      <c r="A38" s="10"/>
      <c r="B38" s="14"/>
      <c r="C38" s="25" t="s">
        <v>453</v>
      </c>
      <c r="D38" s="557" t="s">
        <v>777</v>
      </c>
      <c r="E38" s="16"/>
      <c r="F38" s="16"/>
      <c r="G38" s="16"/>
      <c r="H38" s="16"/>
      <c r="I38" s="16"/>
      <c r="J38" s="16"/>
      <c r="K38" s="16"/>
      <c r="L38" s="16"/>
      <c r="M38" s="16"/>
      <c r="N38" s="16"/>
      <c r="O38" s="16"/>
      <c r="P38" s="10"/>
      <c r="Q38" s="10"/>
      <c r="R38" s="10"/>
      <c r="S38" s="16"/>
      <c r="T38" s="16"/>
      <c r="U38" s="16"/>
      <c r="V38" s="16"/>
      <c r="W38" s="16"/>
      <c r="X38" s="16"/>
      <c r="Y38" s="16"/>
      <c r="Z38" s="16"/>
      <c r="AA38" s="17"/>
    </row>
    <row r="39" spans="1:27" ht="19.5" customHeight="1" x14ac:dyDescent="0.15">
      <c r="A39" s="10"/>
      <c r="B39" s="14"/>
      <c r="C39" s="557"/>
      <c r="D39" s="557" t="s">
        <v>776</v>
      </c>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15">
      <c r="A40" s="10"/>
      <c r="B40" s="22"/>
      <c r="C40" s="42"/>
      <c r="D40" s="42"/>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15">
      <c r="A41" s="16"/>
      <c r="B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233"/>
    </row>
  </sheetData>
  <mergeCells count="18">
    <mergeCell ref="Q12:S12"/>
    <mergeCell ref="D14:X14"/>
    <mergeCell ref="D15:X15"/>
    <mergeCell ref="D16:X16"/>
    <mergeCell ref="D17:X17"/>
    <mergeCell ref="J12:L12"/>
    <mergeCell ref="J6:L6"/>
    <mergeCell ref="Q6:S6"/>
    <mergeCell ref="J7:L7"/>
    <mergeCell ref="Q7:S7"/>
    <mergeCell ref="J8:L8"/>
    <mergeCell ref="Q8:S8"/>
    <mergeCell ref="J9:L9"/>
    <mergeCell ref="Q9:S9"/>
    <mergeCell ref="J10:L10"/>
    <mergeCell ref="Q10:S10"/>
    <mergeCell ref="J11:L11"/>
    <mergeCell ref="Q11:S11"/>
  </mergeCells>
  <phoneticPr fontId="10"/>
  <printOptions horizontalCentered="1"/>
  <pageMargins left="0.78740157480314965" right="0.78740157480314965" top="0.59055118110236227" bottom="0.39370078740157483" header="0.39370078740157483" footer="0.19685039370078741"/>
  <pageSetup paperSize="9" orientation="portrait"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zoomScale="130" zoomScaleNormal="130" zoomScaleSheetLayoutView="100" workbookViewId="0"/>
  </sheetViews>
  <sheetFormatPr defaultColWidth="9" defaultRowHeight="13.5" x14ac:dyDescent="0.15"/>
  <cols>
    <col min="1" max="27" width="3.125" style="232" customWidth="1"/>
    <col min="28" max="16384" width="9" style="232"/>
  </cols>
  <sheetData>
    <row r="1" spans="1:32" s="261" customFormat="1" ht="19.5" customHeight="1" x14ac:dyDescent="0.15"/>
    <row r="2" spans="1:32" ht="19.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32" ht="19.5" customHeight="1" x14ac:dyDescent="0.15">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32" ht="19.5" customHeight="1" x14ac:dyDescent="0.15">
      <c r="A4" s="10"/>
      <c r="B4" s="14"/>
      <c r="C4" s="15" t="s">
        <v>181</v>
      </c>
      <c r="D4" s="15"/>
      <c r="E4" s="16"/>
      <c r="F4" s="16"/>
      <c r="G4" s="16"/>
      <c r="H4" s="16"/>
      <c r="I4" s="16"/>
      <c r="J4" s="16"/>
      <c r="K4" s="16"/>
      <c r="L4" s="16"/>
      <c r="M4" s="16"/>
      <c r="N4" s="16"/>
      <c r="O4" s="16"/>
      <c r="P4" s="16"/>
      <c r="Q4" s="16"/>
      <c r="R4" s="16"/>
      <c r="S4" s="16"/>
      <c r="T4" s="16"/>
      <c r="U4" s="16"/>
      <c r="V4" s="16"/>
      <c r="W4" s="16"/>
      <c r="X4" s="16"/>
      <c r="Y4" s="16"/>
      <c r="Z4" s="16"/>
      <c r="AA4" s="17"/>
    </row>
    <row r="5" spans="1:32" ht="19.5" customHeight="1" x14ac:dyDescent="0.15">
      <c r="A5" s="10"/>
      <c r="B5" s="14"/>
      <c r="C5" s="10"/>
      <c r="D5" s="10"/>
      <c r="E5" s="10"/>
      <c r="F5" s="10"/>
      <c r="G5" s="10"/>
      <c r="H5" s="10"/>
      <c r="I5" s="10"/>
      <c r="J5" s="10"/>
      <c r="K5" s="10"/>
      <c r="L5" s="10"/>
      <c r="M5" s="10"/>
      <c r="N5" s="10"/>
      <c r="O5" s="10"/>
      <c r="P5" s="16"/>
      <c r="Q5" s="16"/>
      <c r="R5" s="16"/>
      <c r="S5" s="16"/>
      <c r="T5" s="16"/>
      <c r="U5" s="16"/>
      <c r="V5" s="16"/>
      <c r="W5" s="16"/>
      <c r="X5" s="16"/>
      <c r="Y5" s="16"/>
      <c r="Z5" s="16"/>
      <c r="AA5" s="17"/>
    </row>
    <row r="6" spans="1:32" ht="19.5" customHeight="1" x14ac:dyDescent="0.15">
      <c r="A6" s="10"/>
      <c r="B6" s="14"/>
      <c r="C6" s="28"/>
      <c r="D6" s="29"/>
      <c r="E6" s="29"/>
      <c r="F6" s="688" t="s">
        <v>221</v>
      </c>
      <c r="G6" s="684"/>
      <c r="H6" s="684"/>
      <c r="I6" s="695"/>
      <c r="J6" s="31" t="s">
        <v>175</v>
      </c>
      <c r="K6" s="32"/>
      <c r="L6" s="33"/>
      <c r="M6" s="10"/>
      <c r="N6" s="10"/>
      <c r="O6" s="16"/>
      <c r="P6" s="10"/>
      <c r="Q6" s="10"/>
      <c r="R6" s="10"/>
      <c r="S6" s="10"/>
      <c r="T6" s="10"/>
      <c r="U6" s="10"/>
      <c r="V6" s="10"/>
      <c r="W6" s="10"/>
      <c r="X6" s="10"/>
      <c r="Y6" s="10"/>
      <c r="Z6" s="390"/>
      <c r="AA6" s="17"/>
    </row>
    <row r="7" spans="1:32" ht="19.5" customHeight="1" x14ac:dyDescent="0.15">
      <c r="A7" s="10"/>
      <c r="B7" s="14"/>
      <c r="C7" s="688" t="s">
        <v>182</v>
      </c>
      <c r="D7" s="684"/>
      <c r="E7" s="684"/>
      <c r="F7" s="689">
        <v>47643</v>
      </c>
      <c r="G7" s="690"/>
      <c r="H7" s="690"/>
      <c r="I7" s="691"/>
      <c r="J7" s="692">
        <v>1.0269999999999999</v>
      </c>
      <c r="K7" s="693"/>
      <c r="L7" s="694"/>
      <c r="M7" s="10"/>
      <c r="N7" s="10"/>
      <c r="O7" s="16"/>
      <c r="P7" s="10"/>
      <c r="Q7" s="10"/>
      <c r="R7" s="10"/>
      <c r="S7" s="10"/>
      <c r="T7" s="10"/>
      <c r="U7" s="10"/>
      <c r="V7" s="10"/>
      <c r="W7" s="10"/>
      <c r="X7" s="10"/>
      <c r="Y7" s="10"/>
      <c r="Z7" s="10"/>
      <c r="AA7" s="17"/>
    </row>
    <row r="8" spans="1:32" ht="19.5" customHeight="1" x14ac:dyDescent="0.15">
      <c r="A8" s="10"/>
      <c r="B8" s="14"/>
      <c r="C8" s="688" t="s">
        <v>183</v>
      </c>
      <c r="D8" s="684"/>
      <c r="E8" s="684"/>
      <c r="F8" s="689">
        <v>12481</v>
      </c>
      <c r="G8" s="690"/>
      <c r="H8" s="690"/>
      <c r="I8" s="691"/>
      <c r="J8" s="692">
        <v>1.05</v>
      </c>
      <c r="K8" s="693"/>
      <c r="L8" s="694"/>
      <c r="M8" s="10"/>
      <c r="N8" s="10"/>
      <c r="O8" s="16"/>
      <c r="P8" s="10"/>
      <c r="Q8" s="10"/>
      <c r="R8" s="10"/>
      <c r="S8" s="10"/>
      <c r="T8" s="10"/>
      <c r="U8" s="10"/>
      <c r="V8" s="10"/>
      <c r="W8" s="10"/>
      <c r="X8" s="10"/>
      <c r="Y8" s="10"/>
      <c r="Z8" s="10"/>
      <c r="AA8" s="17"/>
    </row>
    <row r="9" spans="1:32" ht="19.5" customHeight="1" x14ac:dyDescent="0.15">
      <c r="A9" s="10"/>
      <c r="B9" s="14"/>
      <c r="C9" s="688" t="s">
        <v>184</v>
      </c>
      <c r="D9" s="684"/>
      <c r="E9" s="684"/>
      <c r="F9" s="689">
        <v>35162</v>
      </c>
      <c r="G9" s="690"/>
      <c r="H9" s="690"/>
      <c r="I9" s="691"/>
      <c r="J9" s="692">
        <v>1.02</v>
      </c>
      <c r="K9" s="693"/>
      <c r="L9" s="694"/>
      <c r="M9" s="14"/>
      <c r="N9" s="10"/>
      <c r="O9" s="16"/>
      <c r="P9" s="10"/>
      <c r="Q9" s="10"/>
      <c r="R9" s="10"/>
      <c r="S9" s="10"/>
      <c r="T9" s="10"/>
      <c r="U9" s="10"/>
      <c r="V9" s="10"/>
      <c r="W9" s="10"/>
      <c r="X9" s="10"/>
      <c r="Y9" s="10"/>
      <c r="Z9" s="10"/>
      <c r="AA9" s="17"/>
    </row>
    <row r="10" spans="1:32" ht="19.5" customHeight="1" x14ac:dyDescent="0.15">
      <c r="A10" s="10"/>
      <c r="B10" s="14"/>
      <c r="C10" s="390"/>
      <c r="D10" s="390"/>
      <c r="E10" s="390"/>
      <c r="F10" s="390"/>
      <c r="G10" s="390"/>
      <c r="H10" s="390"/>
      <c r="I10" s="390"/>
      <c r="J10" s="390"/>
      <c r="K10" s="231"/>
      <c r="L10" s="231"/>
      <c r="M10" s="391"/>
      <c r="N10" s="390"/>
      <c r="O10" s="390"/>
      <c r="P10" s="390"/>
      <c r="Q10" s="390"/>
      <c r="R10" s="230"/>
      <c r="S10" s="230"/>
      <c r="T10" s="230"/>
      <c r="U10" s="390"/>
      <c r="V10" s="390"/>
      <c r="W10" s="390"/>
      <c r="X10" s="390"/>
      <c r="Y10" s="390"/>
      <c r="Z10" s="390"/>
      <c r="AA10" s="17"/>
    </row>
    <row r="11" spans="1:32" ht="19.5" customHeight="1" x14ac:dyDescent="0.15">
      <c r="A11" s="10"/>
      <c r="B11" s="14"/>
      <c r="C11" s="10"/>
      <c r="D11" s="10"/>
      <c r="E11" s="390"/>
      <c r="F11" s="390"/>
      <c r="G11" s="390"/>
      <c r="H11" s="390"/>
      <c r="I11" s="390"/>
      <c r="J11" s="390"/>
      <c r="K11" s="391"/>
      <c r="L11" s="391"/>
      <c r="M11" s="391"/>
      <c r="N11" s="390"/>
      <c r="O11" s="390"/>
      <c r="P11" s="390"/>
      <c r="Q11" s="390"/>
      <c r="R11" s="230"/>
      <c r="S11" s="230"/>
      <c r="T11" s="230"/>
      <c r="U11" s="390"/>
      <c r="V11" s="390"/>
      <c r="W11" s="390"/>
      <c r="X11" s="390"/>
      <c r="Y11" s="390"/>
      <c r="Z11" s="390"/>
      <c r="AA11" s="17"/>
    </row>
    <row r="12" spans="1:32" ht="19.5" customHeight="1" x14ac:dyDescent="0.15">
      <c r="A12" s="10"/>
      <c r="B12" s="14"/>
      <c r="C12" s="25" t="s">
        <v>453</v>
      </c>
      <c r="D12" s="390" t="s">
        <v>779</v>
      </c>
      <c r="E12" s="390"/>
      <c r="F12" s="390"/>
      <c r="G12" s="390"/>
      <c r="H12" s="390"/>
      <c r="I12" s="390"/>
      <c r="J12" s="390"/>
      <c r="K12" s="390"/>
      <c r="L12" s="390"/>
      <c r="M12" s="390"/>
      <c r="N12" s="390"/>
      <c r="O12" s="390"/>
      <c r="P12" s="390"/>
      <c r="Q12" s="390"/>
      <c r="R12" s="390"/>
      <c r="S12" s="390"/>
      <c r="T12" s="390"/>
      <c r="U12" s="390"/>
      <c r="V12" s="390"/>
      <c r="W12" s="390"/>
      <c r="X12" s="390"/>
      <c r="Y12" s="390"/>
      <c r="Z12" s="390"/>
      <c r="AA12" s="17"/>
      <c r="AC12" s="25"/>
      <c r="AD12" s="26"/>
      <c r="AE12" s="26"/>
      <c r="AF12" s="26"/>
    </row>
    <row r="13" spans="1:32" ht="19.5" customHeight="1" x14ac:dyDescent="0.15">
      <c r="A13" s="10"/>
      <c r="B13" s="14"/>
      <c r="C13" s="10"/>
      <c r="D13" s="36" t="s">
        <v>778</v>
      </c>
      <c r="E13" s="10"/>
      <c r="F13" s="390"/>
      <c r="G13" s="390"/>
      <c r="H13" s="390"/>
      <c r="I13" s="390"/>
      <c r="J13" s="390"/>
      <c r="K13" s="390"/>
      <c r="L13" s="390"/>
      <c r="M13" s="390"/>
      <c r="N13" s="390"/>
      <c r="O13" s="390"/>
      <c r="P13" s="390"/>
      <c r="Q13" s="390"/>
      <c r="R13" s="390"/>
      <c r="S13" s="390"/>
      <c r="T13" s="390"/>
      <c r="U13" s="390"/>
      <c r="V13" s="390"/>
      <c r="W13" s="390"/>
      <c r="X13" s="390"/>
      <c r="Y13" s="390"/>
      <c r="Z13" s="390"/>
      <c r="AA13" s="17"/>
      <c r="AC13" s="10"/>
      <c r="AD13" s="36"/>
      <c r="AE13" s="10"/>
      <c r="AF13" s="26"/>
    </row>
    <row r="14" spans="1:32" ht="19.5" customHeight="1" x14ac:dyDescent="0.15">
      <c r="A14" s="10"/>
      <c r="B14" s="14"/>
      <c r="C14" s="25" t="s">
        <v>453</v>
      </c>
      <c r="D14" s="390" t="s">
        <v>762</v>
      </c>
      <c r="E14" s="10"/>
      <c r="F14" s="390"/>
      <c r="G14" s="390"/>
      <c r="H14" s="390"/>
      <c r="I14" s="390"/>
      <c r="J14" s="390"/>
      <c r="K14" s="390"/>
      <c r="L14" s="390"/>
      <c r="M14" s="390"/>
      <c r="N14" s="390"/>
      <c r="O14" s="390"/>
      <c r="P14" s="390"/>
      <c r="Q14" s="390"/>
      <c r="R14" s="390"/>
      <c r="S14" s="390"/>
      <c r="T14" s="390"/>
      <c r="U14" s="390"/>
      <c r="V14" s="390"/>
      <c r="W14" s="390"/>
      <c r="X14" s="390"/>
      <c r="Y14" s="390"/>
      <c r="Z14" s="390"/>
      <c r="AA14" s="17"/>
      <c r="AC14" s="25"/>
      <c r="AD14" s="26"/>
      <c r="AE14" s="10"/>
      <c r="AF14" s="26"/>
    </row>
    <row r="15" spans="1:32" ht="19.5" customHeight="1" x14ac:dyDescent="0.15">
      <c r="A15" s="10"/>
      <c r="B15" s="14"/>
      <c r="C15" s="10"/>
      <c r="D15" s="36" t="s">
        <v>763</v>
      </c>
      <c r="E15" s="390"/>
      <c r="F15" s="390"/>
      <c r="G15" s="390"/>
      <c r="H15" s="390"/>
      <c r="I15" s="390"/>
      <c r="J15" s="390"/>
      <c r="K15" s="390"/>
      <c r="L15" s="390"/>
      <c r="M15" s="390"/>
      <c r="N15" s="390"/>
      <c r="O15" s="390"/>
      <c r="P15" s="390"/>
      <c r="Q15" s="390"/>
      <c r="R15" s="390"/>
      <c r="S15" s="390"/>
      <c r="T15" s="390"/>
      <c r="U15" s="390"/>
      <c r="V15" s="390"/>
      <c r="W15" s="390"/>
      <c r="X15" s="390"/>
      <c r="Y15" s="390"/>
      <c r="Z15" s="390"/>
      <c r="AA15" s="17"/>
      <c r="AC15" s="10"/>
      <c r="AD15" s="36"/>
      <c r="AE15" s="26"/>
      <c r="AF15" s="26"/>
    </row>
    <row r="16" spans="1:32" ht="19.5" customHeight="1" x14ac:dyDescent="0.15">
      <c r="A16" s="10"/>
      <c r="B16" s="14"/>
      <c r="C16" s="25" t="s">
        <v>453</v>
      </c>
      <c r="D16" s="390" t="s">
        <v>764</v>
      </c>
      <c r="E16" s="390"/>
      <c r="F16" s="390"/>
      <c r="G16" s="390"/>
      <c r="H16" s="390"/>
      <c r="I16" s="390"/>
      <c r="J16" s="390"/>
      <c r="K16" s="390"/>
      <c r="L16" s="390"/>
      <c r="M16" s="390"/>
      <c r="N16" s="390"/>
      <c r="O16" s="390"/>
      <c r="P16" s="390"/>
      <c r="Q16" s="390"/>
      <c r="R16" s="390"/>
      <c r="S16" s="390"/>
      <c r="T16" s="390"/>
      <c r="U16" s="390"/>
      <c r="V16" s="390"/>
      <c r="W16" s="390"/>
      <c r="X16" s="390"/>
      <c r="Y16" s="390"/>
      <c r="Z16" s="390"/>
      <c r="AA16" s="17"/>
      <c r="AC16" s="25"/>
      <c r="AD16" s="26"/>
      <c r="AE16" s="26"/>
      <c r="AF16" s="26"/>
    </row>
    <row r="17" spans="1:32" ht="19.5" customHeight="1" x14ac:dyDescent="0.15">
      <c r="A17" s="10"/>
      <c r="B17" s="14"/>
      <c r="C17" s="25"/>
      <c r="D17" s="390" t="s">
        <v>765</v>
      </c>
      <c r="E17" s="16"/>
      <c r="F17" s="16"/>
      <c r="G17" s="16"/>
      <c r="H17" s="16"/>
      <c r="I17" s="16"/>
      <c r="J17" s="16"/>
      <c r="K17" s="16"/>
      <c r="L17" s="16"/>
      <c r="M17" s="16"/>
      <c r="N17" s="16"/>
      <c r="O17" s="16"/>
      <c r="P17" s="16"/>
      <c r="Q17" s="16"/>
      <c r="R17" s="16"/>
      <c r="S17" s="16"/>
      <c r="T17" s="16"/>
      <c r="U17" s="16"/>
      <c r="V17" s="16"/>
      <c r="W17" s="16"/>
      <c r="X17" s="16"/>
      <c r="Y17" s="16"/>
      <c r="Z17" s="16"/>
      <c r="AA17" s="17"/>
      <c r="AC17" s="25"/>
      <c r="AD17" s="26"/>
      <c r="AE17" s="16"/>
      <c r="AF17" s="16"/>
    </row>
    <row r="18" spans="1:32" ht="19.5" customHeight="1" x14ac:dyDescent="0.15">
      <c r="A18" s="10"/>
      <c r="B18" s="14"/>
      <c r="C18" s="10"/>
      <c r="D18" s="10"/>
      <c r="E18" s="16"/>
      <c r="F18" s="16"/>
      <c r="G18" s="16"/>
      <c r="H18" s="16"/>
      <c r="I18" s="16"/>
      <c r="J18" s="16"/>
      <c r="K18" s="16"/>
      <c r="L18" s="16"/>
      <c r="M18" s="16"/>
      <c r="N18" s="16"/>
      <c r="O18" s="16"/>
      <c r="P18" s="16"/>
      <c r="Q18" s="16"/>
      <c r="R18" s="16"/>
      <c r="S18" s="16"/>
      <c r="T18" s="16"/>
      <c r="U18" s="16"/>
      <c r="V18" s="16"/>
      <c r="W18" s="16"/>
      <c r="X18" s="16"/>
      <c r="Y18" s="16"/>
      <c r="Z18" s="16"/>
      <c r="AA18" s="17"/>
    </row>
    <row r="19" spans="1:32" ht="19.5" customHeight="1" x14ac:dyDescent="0.15">
      <c r="A19" s="10"/>
      <c r="B19" s="14"/>
      <c r="C19" s="390"/>
      <c r="D19" s="390"/>
      <c r="E19" s="16"/>
      <c r="F19" s="16"/>
      <c r="G19" s="16"/>
      <c r="H19" s="16"/>
      <c r="I19" s="16"/>
      <c r="J19" s="16"/>
      <c r="K19" s="16"/>
      <c r="L19" s="16"/>
      <c r="M19" s="16"/>
      <c r="N19" s="16"/>
      <c r="O19" s="16"/>
      <c r="P19" s="16"/>
      <c r="Q19" s="16"/>
      <c r="R19" s="16"/>
      <c r="S19" s="16"/>
      <c r="T19" s="16"/>
      <c r="U19" s="16"/>
      <c r="V19" s="16"/>
      <c r="W19" s="16"/>
      <c r="X19" s="16"/>
      <c r="Y19" s="16"/>
      <c r="Z19" s="16"/>
      <c r="AA19" s="17"/>
    </row>
    <row r="20" spans="1:32" ht="19.5" customHeight="1" x14ac:dyDescent="0.15">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32" ht="19.5" customHeight="1" x14ac:dyDescent="0.15">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32" ht="19.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2" ht="19.5" customHeight="1" x14ac:dyDescent="0.15">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32" ht="19.5" customHeight="1" x14ac:dyDescent="0.15">
      <c r="A24" s="10"/>
      <c r="B24" s="14"/>
      <c r="C24" s="15" t="s">
        <v>185</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32" ht="19.5" customHeight="1" x14ac:dyDescent="0.15">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32" ht="19.5" customHeight="1" x14ac:dyDescent="0.15">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32" ht="19.5" customHeight="1" x14ac:dyDescent="0.15">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32" ht="19.5" customHeight="1" x14ac:dyDescent="0.15">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32" ht="19.5" customHeight="1" x14ac:dyDescent="0.15">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32" ht="19.5" customHeight="1" x14ac:dyDescent="0.15">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32" ht="19.5" customHeight="1" x14ac:dyDescent="0.15">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32" ht="19.5" customHeight="1" x14ac:dyDescent="0.15">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x14ac:dyDescent="0.15">
      <c r="A33" s="10"/>
      <c r="B33" s="14"/>
      <c r="C33" s="10"/>
      <c r="D33" s="10"/>
      <c r="E33" s="333"/>
      <c r="F33" s="333"/>
      <c r="G33" s="333"/>
      <c r="H33" s="16"/>
      <c r="I33" s="16"/>
      <c r="J33" s="16"/>
      <c r="K33" s="16"/>
      <c r="L33" s="16"/>
      <c r="M33" s="16"/>
      <c r="N33" s="16"/>
      <c r="O33" s="16"/>
      <c r="P33" s="16"/>
      <c r="Q33" s="16"/>
      <c r="R33" s="16"/>
      <c r="S33" s="16"/>
      <c r="T33" s="16"/>
      <c r="U33" s="16"/>
      <c r="V33" s="16"/>
      <c r="W33" s="16"/>
      <c r="X33" s="16"/>
      <c r="Y33" s="16"/>
      <c r="Z33" s="16"/>
      <c r="AA33" s="17"/>
    </row>
    <row r="34" spans="1:27" ht="19.5" customHeight="1" x14ac:dyDescent="0.15">
      <c r="A34" s="10"/>
      <c r="B34" s="14"/>
      <c r="C34" s="25"/>
      <c r="D34" s="333"/>
      <c r="E34" s="333"/>
      <c r="F34" s="333"/>
      <c r="G34" s="333"/>
      <c r="H34" s="16"/>
      <c r="I34" s="16"/>
      <c r="J34" s="16"/>
      <c r="K34" s="16"/>
      <c r="L34" s="16"/>
      <c r="M34" s="16"/>
      <c r="N34" s="16"/>
      <c r="O34" s="16"/>
      <c r="P34" s="16"/>
      <c r="Q34" s="16"/>
      <c r="R34" s="16"/>
      <c r="S34" s="16"/>
      <c r="T34" s="16"/>
      <c r="U34" s="16"/>
      <c r="V34" s="16"/>
      <c r="W34" s="16"/>
      <c r="X34" s="16"/>
      <c r="Y34" s="16"/>
      <c r="Z34" s="16"/>
      <c r="AA34" s="17"/>
    </row>
    <row r="35" spans="1:27" ht="19.5" customHeight="1" x14ac:dyDescent="0.15">
      <c r="A35" s="10"/>
      <c r="B35" s="14"/>
      <c r="C35" s="10"/>
      <c r="D35" s="10"/>
      <c r="E35" s="333"/>
      <c r="F35" s="333"/>
      <c r="G35" s="333"/>
      <c r="H35" s="16"/>
      <c r="I35" s="16"/>
      <c r="J35" s="16"/>
      <c r="K35" s="16"/>
      <c r="L35" s="16"/>
      <c r="M35" s="16"/>
      <c r="N35" s="16"/>
      <c r="O35" s="16"/>
      <c r="P35" s="16"/>
      <c r="Q35" s="16"/>
      <c r="R35" s="16"/>
      <c r="S35" s="16"/>
      <c r="T35" s="16"/>
      <c r="U35" s="16"/>
      <c r="V35" s="16"/>
      <c r="W35" s="16"/>
      <c r="X35" s="16"/>
      <c r="Y35" s="16"/>
      <c r="Z35" s="16"/>
      <c r="AA35" s="17"/>
    </row>
    <row r="36" spans="1:27" ht="19.5" customHeight="1" x14ac:dyDescent="0.15">
      <c r="A36" s="10"/>
      <c r="B36" s="14"/>
      <c r="C36" s="25" t="s">
        <v>453</v>
      </c>
      <c r="D36" s="333" t="s">
        <v>607</v>
      </c>
      <c r="E36" s="333"/>
      <c r="F36" s="333"/>
      <c r="G36" s="333"/>
      <c r="H36" s="16"/>
      <c r="I36" s="16"/>
      <c r="J36" s="16"/>
      <c r="K36" s="16"/>
      <c r="L36" s="16"/>
      <c r="M36" s="16"/>
      <c r="N36" s="16"/>
      <c r="O36" s="16"/>
      <c r="P36" s="16"/>
      <c r="Q36" s="16"/>
      <c r="R36" s="16"/>
      <c r="S36" s="16"/>
      <c r="T36" s="16"/>
      <c r="U36" s="16"/>
      <c r="V36" s="16"/>
      <c r="W36" s="16"/>
      <c r="X36" s="16"/>
      <c r="Y36" s="16"/>
      <c r="Z36" s="16"/>
      <c r="AA36" s="17"/>
    </row>
    <row r="37" spans="1:27" ht="19.5" customHeight="1" x14ac:dyDescent="0.15">
      <c r="A37" s="10"/>
      <c r="B37" s="14"/>
      <c r="C37" s="10"/>
      <c r="D37" s="36" t="s">
        <v>502</v>
      </c>
      <c r="E37" s="333"/>
      <c r="F37" s="333"/>
      <c r="G37" s="333"/>
      <c r="H37" s="16"/>
      <c r="I37" s="16"/>
      <c r="J37" s="16"/>
      <c r="K37" s="16"/>
      <c r="L37" s="16"/>
      <c r="M37" s="16"/>
      <c r="N37" s="16"/>
      <c r="O37" s="16"/>
      <c r="P37" s="16"/>
      <c r="Q37" s="16"/>
      <c r="R37" s="16"/>
      <c r="S37" s="16"/>
      <c r="T37" s="16"/>
      <c r="U37" s="16"/>
      <c r="V37" s="16"/>
      <c r="W37" s="16"/>
      <c r="X37" s="16"/>
      <c r="Y37" s="16"/>
      <c r="Z37" s="16"/>
      <c r="AA37" s="17"/>
    </row>
    <row r="38" spans="1:27" ht="19.5" customHeight="1" x14ac:dyDescent="0.15">
      <c r="A38" s="10"/>
      <c r="B38" s="14"/>
      <c r="C38" s="25" t="s">
        <v>453</v>
      </c>
      <c r="D38" s="333" t="s">
        <v>760</v>
      </c>
      <c r="E38" s="333"/>
      <c r="F38" s="333"/>
      <c r="G38" s="333"/>
      <c r="H38" s="16"/>
      <c r="I38" s="16"/>
      <c r="J38" s="16"/>
      <c r="K38" s="16"/>
      <c r="L38" s="16"/>
      <c r="M38" s="16"/>
      <c r="N38" s="16"/>
      <c r="O38" s="16"/>
      <c r="P38" s="16"/>
      <c r="Q38" s="16"/>
      <c r="R38" s="16"/>
      <c r="S38" s="16"/>
      <c r="T38" s="16"/>
      <c r="U38" s="16"/>
      <c r="V38" s="16"/>
      <c r="W38" s="16"/>
      <c r="X38" s="16"/>
      <c r="Y38" s="16"/>
      <c r="Z38" s="16"/>
      <c r="AA38" s="17"/>
    </row>
    <row r="39" spans="1:27" ht="19.5" customHeight="1" x14ac:dyDescent="0.15">
      <c r="A39" s="10"/>
      <c r="B39" s="14"/>
      <c r="C39" s="25" t="s">
        <v>453</v>
      </c>
      <c r="D39" s="333" t="s">
        <v>761</v>
      </c>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15">
      <c r="A40" s="10"/>
      <c r="B40" s="22"/>
      <c r="C40" s="42"/>
      <c r="D40" s="42"/>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233"/>
    </row>
  </sheetData>
  <mergeCells count="10">
    <mergeCell ref="C9:E9"/>
    <mergeCell ref="F9:I9"/>
    <mergeCell ref="J9:L9"/>
    <mergeCell ref="F6:I6"/>
    <mergeCell ref="C7:E7"/>
    <mergeCell ref="F7:I7"/>
    <mergeCell ref="J7:L7"/>
    <mergeCell ref="C8:E8"/>
    <mergeCell ref="F8:I8"/>
    <mergeCell ref="J8:L8"/>
  </mergeCells>
  <phoneticPr fontId="10"/>
  <printOptions horizontalCentered="1"/>
  <pageMargins left="0.78740157480314965" right="0.78740157480314965" top="0.59055118110236227" bottom="0.39370078740157483" header="0.39370078740157483" footer="0.19685039370078741"/>
  <pageSetup paperSize="9" orientation="portrait"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130" zoomScaleNormal="130" zoomScaleSheetLayoutView="100" workbookViewId="0"/>
  </sheetViews>
  <sheetFormatPr defaultColWidth="9" defaultRowHeight="13.5" x14ac:dyDescent="0.15"/>
  <cols>
    <col min="1" max="28" width="3.125" style="232" customWidth="1"/>
    <col min="29" max="16384" width="9" style="232"/>
  </cols>
  <sheetData>
    <row r="1" spans="1:28" s="261" customFormat="1" ht="19.5" customHeight="1" x14ac:dyDescent="0.15"/>
    <row r="2" spans="1:28" ht="19.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x14ac:dyDescent="0.15">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15">
      <c r="A4" s="10"/>
      <c r="B4" s="14"/>
      <c r="C4" s="15" t="s">
        <v>793</v>
      </c>
      <c r="D4" s="16"/>
      <c r="E4" s="16"/>
      <c r="F4" s="16"/>
      <c r="G4" s="16"/>
      <c r="H4" s="16"/>
      <c r="I4" s="16"/>
      <c r="J4" s="16"/>
      <c r="K4" s="16"/>
      <c r="L4" s="16"/>
      <c r="M4" s="16"/>
      <c r="N4" s="16"/>
      <c r="O4" s="16"/>
      <c r="P4" s="16"/>
      <c r="Q4" s="16"/>
      <c r="R4" s="16"/>
      <c r="S4" s="16"/>
      <c r="T4" s="16"/>
      <c r="U4" s="16"/>
      <c r="V4" s="16"/>
      <c r="W4" s="16"/>
      <c r="X4" s="16"/>
      <c r="Y4" s="16"/>
      <c r="Z4" s="16"/>
      <c r="AA4" s="17"/>
      <c r="AB4" s="16"/>
    </row>
    <row r="5" spans="1:28" ht="19.5" customHeight="1" x14ac:dyDescent="0.15">
      <c r="A5" s="10"/>
      <c r="B5" s="18"/>
      <c r="C5" s="19"/>
      <c r="D5" s="19"/>
      <c r="E5" s="19"/>
      <c r="F5" s="19"/>
      <c r="G5" s="19"/>
      <c r="H5" s="19"/>
      <c r="I5" s="19"/>
      <c r="J5" s="19"/>
      <c r="K5" s="19"/>
      <c r="L5" s="19"/>
      <c r="M5" s="19"/>
      <c r="N5" s="19"/>
      <c r="O5" s="19"/>
      <c r="P5" s="19"/>
      <c r="Q5" s="19"/>
      <c r="R5" s="19"/>
      <c r="S5" s="19"/>
      <c r="T5" s="19"/>
      <c r="U5" s="19"/>
      <c r="V5" s="19"/>
      <c r="W5" s="19"/>
      <c r="X5" s="19"/>
      <c r="Y5" s="19"/>
      <c r="Z5" s="19"/>
      <c r="AA5" s="17"/>
      <c r="AB5" s="16"/>
    </row>
    <row r="6" spans="1:28" ht="19.5" customHeight="1" x14ac:dyDescent="0.15">
      <c r="A6" s="10"/>
      <c r="B6" s="18"/>
      <c r="C6" s="19"/>
      <c r="D6" s="19"/>
      <c r="E6" s="19"/>
      <c r="F6" s="19"/>
      <c r="G6" s="19"/>
      <c r="H6" s="19"/>
      <c r="I6" s="19"/>
      <c r="J6" s="19"/>
      <c r="K6" s="19"/>
      <c r="L6" s="19"/>
      <c r="M6" s="19"/>
      <c r="N6" s="19"/>
      <c r="O6" s="19"/>
      <c r="P6" s="19"/>
      <c r="Q6" s="19"/>
      <c r="R6" s="19"/>
      <c r="S6" s="19"/>
      <c r="T6" s="19"/>
      <c r="U6" s="19"/>
      <c r="V6" s="19"/>
      <c r="W6" s="19"/>
      <c r="X6" s="19"/>
      <c r="Y6" s="19"/>
      <c r="Z6" s="19"/>
      <c r="AA6" s="17"/>
      <c r="AB6" s="16"/>
    </row>
    <row r="7" spans="1:28" ht="19.5" customHeight="1" x14ac:dyDescent="0.15">
      <c r="A7" s="10"/>
      <c r="B7" s="18"/>
      <c r="C7" s="19"/>
      <c r="D7" s="19"/>
      <c r="E7" s="19"/>
      <c r="F7" s="19"/>
      <c r="G7" s="19"/>
      <c r="H7" s="19"/>
      <c r="I7" s="19"/>
      <c r="J7" s="19"/>
      <c r="K7" s="19"/>
      <c r="L7" s="19"/>
      <c r="M7" s="19"/>
      <c r="N7" s="19"/>
      <c r="O7" s="19"/>
      <c r="P7" s="19"/>
      <c r="Q7" s="19"/>
      <c r="R7" s="19"/>
      <c r="S7" s="19"/>
      <c r="T7" s="19"/>
      <c r="U7" s="19"/>
      <c r="V7" s="19"/>
      <c r="W7" s="19"/>
      <c r="X7" s="19"/>
      <c r="Y7" s="19"/>
      <c r="Z7" s="19"/>
      <c r="AA7" s="17"/>
      <c r="AB7" s="16"/>
    </row>
    <row r="8" spans="1:28" ht="19.5" customHeight="1" x14ac:dyDescent="0.15">
      <c r="A8" s="10"/>
      <c r="B8" s="18"/>
      <c r="C8" s="19"/>
      <c r="D8" s="19"/>
      <c r="E8" s="19"/>
      <c r="F8" s="19"/>
      <c r="G8" s="19"/>
      <c r="H8" s="19"/>
      <c r="I8" s="19"/>
      <c r="J8" s="19"/>
      <c r="K8" s="19"/>
      <c r="L8" s="19"/>
      <c r="M8" s="19"/>
      <c r="N8" s="19"/>
      <c r="O8" s="19"/>
      <c r="P8" s="19"/>
      <c r="Q8" s="19"/>
      <c r="R8" s="19"/>
      <c r="S8" s="19"/>
      <c r="T8" s="19"/>
      <c r="U8" s="19"/>
      <c r="V8" s="19"/>
      <c r="W8" s="19"/>
      <c r="X8" s="19"/>
      <c r="Y8" s="19"/>
      <c r="Z8" s="19"/>
      <c r="AA8" s="17"/>
      <c r="AB8" s="16"/>
    </row>
    <row r="9" spans="1:28" ht="19.5" customHeight="1" x14ac:dyDescent="0.15">
      <c r="A9" s="10"/>
      <c r="B9" s="18"/>
      <c r="C9" s="19"/>
      <c r="D9" s="19"/>
      <c r="E9" s="19"/>
      <c r="F9" s="19"/>
      <c r="G9" s="19"/>
      <c r="H9" s="19"/>
      <c r="I9" s="19"/>
      <c r="J9" s="19"/>
      <c r="K9" s="19"/>
      <c r="L9" s="19"/>
      <c r="M9" s="19"/>
      <c r="N9" s="19"/>
      <c r="O9" s="19"/>
      <c r="P9" s="19"/>
      <c r="Q9" s="19"/>
      <c r="R9" s="19"/>
      <c r="S9" s="19"/>
      <c r="T9" s="19"/>
      <c r="U9" s="19"/>
      <c r="V9" s="19"/>
      <c r="W9" s="19"/>
      <c r="X9" s="19"/>
      <c r="Y9" s="19"/>
      <c r="Z9" s="19"/>
      <c r="AA9" s="17"/>
      <c r="AB9" s="16"/>
    </row>
    <row r="10" spans="1:28" ht="19.5" customHeight="1" x14ac:dyDescent="0.15">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c r="AB10" s="16"/>
    </row>
    <row r="11" spans="1:28" ht="19.5" customHeight="1" x14ac:dyDescent="0.15">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c r="AB11" s="16"/>
    </row>
    <row r="12" spans="1:28" ht="19.5" customHeight="1" x14ac:dyDescent="0.15">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c r="AB12" s="16"/>
    </row>
    <row r="13" spans="1:28" ht="19.5" customHeight="1" x14ac:dyDescent="0.15">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c r="AB13" s="16"/>
    </row>
    <row r="14" spans="1:28" ht="19.5" customHeight="1" x14ac:dyDescent="0.15">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c r="AB14" s="16"/>
    </row>
    <row r="15" spans="1:28" ht="19.5" customHeight="1" x14ac:dyDescent="0.15">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c r="AB15" s="16"/>
    </row>
    <row r="16" spans="1:28" ht="19.5" customHeight="1" x14ac:dyDescent="0.15">
      <c r="A16" s="10"/>
      <c r="B16" s="14"/>
      <c r="C16" s="43" t="s">
        <v>453</v>
      </c>
      <c r="D16" s="44" t="s">
        <v>789</v>
      </c>
      <c r="E16" s="557"/>
      <c r="F16" s="16"/>
      <c r="G16" s="16"/>
      <c r="H16" s="16"/>
      <c r="I16" s="16"/>
      <c r="J16" s="16"/>
      <c r="K16" s="16"/>
      <c r="L16" s="16"/>
      <c r="M16" s="16"/>
      <c r="N16" s="16"/>
      <c r="O16" s="16"/>
      <c r="P16" s="16"/>
      <c r="Q16" s="16"/>
      <c r="R16" s="16"/>
      <c r="S16" s="16"/>
      <c r="T16" s="16"/>
      <c r="U16" s="16"/>
      <c r="V16" s="16"/>
      <c r="W16" s="16"/>
      <c r="X16" s="16"/>
      <c r="Y16" s="16"/>
      <c r="Z16" s="16"/>
      <c r="AA16" s="17"/>
      <c r="AB16" s="16"/>
    </row>
    <row r="17" spans="1:28" ht="19.5" customHeight="1" x14ac:dyDescent="0.15">
      <c r="A17" s="10"/>
      <c r="B17" s="14"/>
      <c r="C17" s="557"/>
      <c r="D17" s="557" t="s">
        <v>790</v>
      </c>
      <c r="E17" s="557"/>
      <c r="F17" s="16"/>
      <c r="G17" s="16"/>
      <c r="H17" s="16"/>
      <c r="I17" s="16"/>
      <c r="J17" s="16"/>
      <c r="K17" s="16"/>
      <c r="L17" s="16"/>
      <c r="M17" s="16"/>
      <c r="N17" s="16"/>
      <c r="O17" s="16"/>
      <c r="P17" s="16"/>
      <c r="Q17" s="16"/>
      <c r="R17" s="16"/>
      <c r="S17" s="16"/>
      <c r="T17" s="16"/>
      <c r="U17" s="16"/>
      <c r="V17" s="16"/>
      <c r="W17" s="16"/>
      <c r="X17" s="16"/>
      <c r="Y17" s="16"/>
      <c r="Z17" s="16"/>
      <c r="AA17" s="17"/>
      <c r="AB17" s="16"/>
    </row>
    <row r="18" spans="1:28" ht="19.5" customHeight="1" x14ac:dyDescent="0.15">
      <c r="A18" s="10"/>
      <c r="B18" s="14"/>
      <c r="C18" s="25" t="s">
        <v>453</v>
      </c>
      <c r="D18" s="557" t="s">
        <v>791</v>
      </c>
      <c r="E18" s="557"/>
      <c r="F18" s="16"/>
      <c r="G18" s="16"/>
      <c r="H18" s="16"/>
      <c r="I18" s="16"/>
      <c r="J18" s="16"/>
      <c r="K18" s="16"/>
      <c r="L18" s="16"/>
      <c r="M18" s="16"/>
      <c r="N18" s="16"/>
      <c r="O18" s="16"/>
      <c r="P18" s="16"/>
      <c r="Q18" s="16"/>
      <c r="R18" s="16"/>
      <c r="S18" s="16"/>
      <c r="T18" s="16"/>
      <c r="U18" s="16"/>
      <c r="V18" s="16"/>
      <c r="W18" s="16"/>
      <c r="X18" s="16"/>
      <c r="Y18" s="16"/>
      <c r="Z18" s="16"/>
      <c r="AA18" s="17"/>
      <c r="AB18" s="16"/>
    </row>
    <row r="19" spans="1:28" ht="19.5" customHeight="1" x14ac:dyDescent="0.15">
      <c r="A19" s="10"/>
      <c r="B19" s="14"/>
      <c r="C19" s="557"/>
      <c r="D19" s="557" t="s">
        <v>792</v>
      </c>
      <c r="E19" s="557"/>
      <c r="F19" s="16"/>
      <c r="G19" s="16"/>
      <c r="H19" s="16"/>
      <c r="I19" s="16"/>
      <c r="J19" s="16"/>
      <c r="K19" s="16"/>
      <c r="L19" s="16"/>
      <c r="M19" s="16"/>
      <c r="N19" s="16"/>
      <c r="O19" s="16"/>
      <c r="P19" s="16"/>
      <c r="Q19" s="16"/>
      <c r="R19" s="16"/>
      <c r="S19" s="16"/>
      <c r="T19" s="16"/>
      <c r="U19" s="16"/>
      <c r="V19" s="16"/>
      <c r="W19" s="16"/>
      <c r="X19" s="16"/>
      <c r="Y19" s="16"/>
      <c r="Z19" s="16"/>
      <c r="AA19" s="17"/>
      <c r="AB19" s="16"/>
    </row>
    <row r="20" spans="1:28" ht="19.5" customHeight="1" x14ac:dyDescent="0.15">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6"/>
    </row>
    <row r="21" spans="1:28" ht="19.5" customHeight="1" x14ac:dyDescent="0.15">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ht="19.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15">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6"/>
    </row>
    <row r="24" spans="1:28" ht="19.5" customHeight="1" x14ac:dyDescent="0.15">
      <c r="A24" s="10"/>
      <c r="B24" s="14"/>
      <c r="C24" s="15" t="s">
        <v>191</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x14ac:dyDescent="0.15">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c r="AB25" s="16"/>
    </row>
    <row r="26" spans="1:28" ht="19.5" customHeight="1" x14ac:dyDescent="0.15">
      <c r="A26" s="10"/>
      <c r="B26" s="14"/>
      <c r="C26" s="36" t="s">
        <v>192</v>
      </c>
      <c r="D26" s="36"/>
      <c r="E26" s="36"/>
      <c r="F26" s="36"/>
      <c r="G26" s="36"/>
      <c r="H26" s="36"/>
      <c r="I26" s="36"/>
      <c r="J26" s="36"/>
      <c r="K26" s="36"/>
      <c r="L26" s="36"/>
      <c r="M26" s="10"/>
      <c r="N26" s="333"/>
      <c r="O26" s="10"/>
      <c r="P26" s="10"/>
      <c r="Q26" s="36"/>
      <c r="R26" s="10"/>
      <c r="S26" s="10"/>
      <c r="T26" s="10"/>
      <c r="U26" s="10"/>
      <c r="V26" s="10"/>
      <c r="W26" s="16"/>
      <c r="X26" s="16"/>
      <c r="Y26" s="16"/>
      <c r="Z26" s="16"/>
      <c r="AA26" s="17"/>
      <c r="AB26" s="16"/>
    </row>
    <row r="27" spans="1:28" ht="19.5" customHeight="1" x14ac:dyDescent="0.15">
      <c r="A27" s="10"/>
      <c r="B27" s="14"/>
      <c r="C27" s="28"/>
      <c r="D27" s="29"/>
      <c r="E27" s="30"/>
      <c r="F27" s="700" t="s">
        <v>221</v>
      </c>
      <c r="G27" s="700"/>
      <c r="H27" s="700"/>
      <c r="I27" s="700"/>
      <c r="J27" s="700"/>
      <c r="K27" s="688" t="s">
        <v>175</v>
      </c>
      <c r="L27" s="684"/>
      <c r="M27" s="684"/>
      <c r="N27" s="706" t="s">
        <v>549</v>
      </c>
      <c r="O27" s="707"/>
      <c r="P27" s="707"/>
      <c r="Q27" s="707"/>
      <c r="R27" s="707"/>
      <c r="S27" s="701" t="s">
        <v>503</v>
      </c>
      <c r="T27" s="702"/>
      <c r="U27" s="703"/>
      <c r="V27" s="10"/>
      <c r="W27" s="16"/>
      <c r="X27" s="16"/>
      <c r="Y27" s="16"/>
      <c r="Z27" s="16"/>
      <c r="AA27" s="17"/>
      <c r="AB27" s="16"/>
    </row>
    <row r="28" spans="1:28" ht="19.5" customHeight="1" x14ac:dyDescent="0.15">
      <c r="A28" s="10"/>
      <c r="B28" s="14"/>
      <c r="C28" s="31" t="s">
        <v>182</v>
      </c>
      <c r="D28" s="32"/>
      <c r="E28" s="33"/>
      <c r="F28" s="699">
        <v>46080</v>
      </c>
      <c r="G28" s="699"/>
      <c r="H28" s="699"/>
      <c r="I28" s="699"/>
      <c r="J28" s="699"/>
      <c r="K28" s="696">
        <v>1.032</v>
      </c>
      <c r="L28" s="697"/>
      <c r="M28" s="697"/>
      <c r="N28" s="704">
        <v>47643</v>
      </c>
      <c r="O28" s="699"/>
      <c r="P28" s="699"/>
      <c r="Q28" s="699"/>
      <c r="R28" s="699"/>
      <c r="S28" s="696">
        <f>F28/N28</f>
        <v>0.96719350166866069</v>
      </c>
      <c r="T28" s="697"/>
      <c r="U28" s="698"/>
      <c r="V28" s="10"/>
      <c r="W28" s="16"/>
      <c r="X28" s="16"/>
      <c r="Y28" s="16"/>
      <c r="Z28" s="16"/>
      <c r="AA28" s="17"/>
      <c r="AB28" s="16"/>
    </row>
    <row r="29" spans="1:28" ht="19.5" customHeight="1" x14ac:dyDescent="0.15">
      <c r="A29" s="10"/>
      <c r="B29" s="14"/>
      <c r="C29" s="31" t="s">
        <v>183</v>
      </c>
      <c r="D29" s="32"/>
      <c r="E29" s="33"/>
      <c r="F29" s="699">
        <v>12071</v>
      </c>
      <c r="G29" s="699"/>
      <c r="H29" s="699"/>
      <c r="I29" s="699"/>
      <c r="J29" s="699"/>
      <c r="K29" s="696">
        <v>1.069</v>
      </c>
      <c r="L29" s="697"/>
      <c r="M29" s="697"/>
      <c r="N29" s="704">
        <v>12481</v>
      </c>
      <c r="O29" s="699"/>
      <c r="P29" s="699"/>
      <c r="Q29" s="699"/>
      <c r="R29" s="699"/>
      <c r="S29" s="696">
        <f t="shared" ref="S29:S30" si="0">F29/N29</f>
        <v>0.96715006810351734</v>
      </c>
      <c r="T29" s="697"/>
      <c r="U29" s="698"/>
      <c r="V29" s="10"/>
      <c r="W29" s="16"/>
      <c r="X29" s="16"/>
      <c r="Y29" s="16"/>
      <c r="Z29" s="16"/>
      <c r="AA29" s="17"/>
      <c r="AB29" s="16"/>
    </row>
    <row r="30" spans="1:28" ht="19.5" customHeight="1" x14ac:dyDescent="0.15">
      <c r="A30" s="10"/>
      <c r="B30" s="14"/>
      <c r="C30" s="37" t="s">
        <v>184</v>
      </c>
      <c r="D30" s="38"/>
      <c r="E30" s="39"/>
      <c r="F30" s="699">
        <v>34009</v>
      </c>
      <c r="G30" s="699"/>
      <c r="H30" s="699"/>
      <c r="I30" s="699"/>
      <c r="J30" s="699"/>
      <c r="K30" s="696">
        <v>1.0189999999999999</v>
      </c>
      <c r="L30" s="697"/>
      <c r="M30" s="697"/>
      <c r="N30" s="704">
        <v>35162</v>
      </c>
      <c r="O30" s="699"/>
      <c r="P30" s="699"/>
      <c r="Q30" s="699"/>
      <c r="R30" s="699"/>
      <c r="S30" s="696">
        <f t="shared" si="0"/>
        <v>0.96720891871907178</v>
      </c>
      <c r="T30" s="697"/>
      <c r="U30" s="698"/>
      <c r="V30" s="16"/>
      <c r="W30" s="16"/>
      <c r="X30" s="16"/>
      <c r="Y30" s="16"/>
      <c r="Z30" s="16"/>
      <c r="AA30" s="17"/>
      <c r="AB30" s="16"/>
    </row>
    <row r="31" spans="1:28" ht="19.5" customHeight="1" x14ac:dyDescent="0.15">
      <c r="A31" s="10"/>
      <c r="B31" s="14"/>
      <c r="C31" s="333"/>
      <c r="D31" s="333"/>
      <c r="E31" s="333"/>
      <c r="F31" s="333"/>
      <c r="G31" s="333"/>
      <c r="H31" s="333"/>
      <c r="I31" s="333"/>
      <c r="J31" s="333"/>
      <c r="K31" s="333"/>
      <c r="L31" s="332"/>
      <c r="M31" s="332"/>
      <c r="N31" s="332"/>
      <c r="O31" s="333"/>
      <c r="P31" s="333"/>
      <c r="Q31" s="230"/>
      <c r="R31" s="10"/>
      <c r="S31" s="10"/>
      <c r="T31" s="10"/>
      <c r="U31" s="16"/>
      <c r="V31" s="16"/>
      <c r="W31" s="16"/>
      <c r="X31" s="16"/>
      <c r="Y31" s="16"/>
      <c r="Z31" s="16"/>
      <c r="AA31" s="17"/>
      <c r="AB31" s="16"/>
    </row>
    <row r="32" spans="1:28" ht="19.5" customHeight="1" x14ac:dyDescent="0.15">
      <c r="A32" s="10"/>
      <c r="B32" s="14"/>
      <c r="C32" s="36" t="s">
        <v>222</v>
      </c>
      <c r="D32" s="36"/>
      <c r="E32" s="36"/>
      <c r="F32" s="36"/>
      <c r="G32" s="36"/>
      <c r="H32" s="36"/>
      <c r="I32" s="36"/>
      <c r="J32" s="36"/>
      <c r="K32" s="36"/>
      <c r="L32" s="36"/>
      <c r="M32" s="10"/>
      <c r="N32" s="333"/>
      <c r="O32" s="333"/>
      <c r="P32" s="333"/>
      <c r="Q32" s="333"/>
      <c r="R32" s="10"/>
      <c r="S32" s="10"/>
      <c r="T32" s="10"/>
      <c r="U32" s="16"/>
      <c r="V32" s="16"/>
      <c r="W32" s="16"/>
      <c r="X32" s="16"/>
      <c r="Y32" s="16"/>
      <c r="Z32" s="16"/>
      <c r="AA32" s="17"/>
      <c r="AB32" s="16"/>
    </row>
    <row r="33" spans="1:28" ht="19.5" customHeight="1" x14ac:dyDescent="0.15">
      <c r="A33" s="10"/>
      <c r="B33" s="14"/>
      <c r="C33" s="28"/>
      <c r="D33" s="29"/>
      <c r="E33" s="30"/>
      <c r="F33" s="700" t="s">
        <v>223</v>
      </c>
      <c r="G33" s="700"/>
      <c r="H33" s="700"/>
      <c r="I33" s="700"/>
      <c r="J33" s="700"/>
      <c r="K33" s="688" t="s">
        <v>175</v>
      </c>
      <c r="L33" s="684"/>
      <c r="M33" s="695"/>
      <c r="N33" s="16"/>
      <c r="O33" s="10"/>
      <c r="P33" s="10"/>
      <c r="Q33" s="333"/>
      <c r="R33" s="10"/>
      <c r="S33" s="10"/>
      <c r="T33" s="10"/>
      <c r="U33" s="16"/>
      <c r="V33" s="16"/>
      <c r="W33" s="16"/>
      <c r="X33" s="16"/>
      <c r="Y33" s="16"/>
      <c r="Z33" s="16"/>
      <c r="AA33" s="17"/>
      <c r="AB33" s="16"/>
    </row>
    <row r="34" spans="1:28" ht="19.5" customHeight="1" x14ac:dyDescent="0.15">
      <c r="A34" s="10"/>
      <c r="B34" s="14"/>
      <c r="C34" s="31" t="s">
        <v>182</v>
      </c>
      <c r="D34" s="32"/>
      <c r="E34" s="33"/>
      <c r="F34" s="705">
        <v>433</v>
      </c>
      <c r="G34" s="705"/>
      <c r="H34" s="705"/>
      <c r="I34" s="705"/>
      <c r="J34" s="705"/>
      <c r="K34" s="696">
        <v>1.016</v>
      </c>
      <c r="L34" s="697"/>
      <c r="M34" s="698"/>
      <c r="N34" s="16"/>
      <c r="O34" s="10"/>
      <c r="P34" s="10"/>
      <c r="Q34" s="10"/>
      <c r="R34" s="10"/>
      <c r="S34" s="10"/>
      <c r="T34" s="10"/>
      <c r="U34" s="16"/>
      <c r="V34" s="16"/>
      <c r="W34" s="16"/>
      <c r="X34" s="16"/>
      <c r="Y34" s="16"/>
      <c r="Z34" s="16"/>
      <c r="AA34" s="17"/>
      <c r="AB34" s="16"/>
    </row>
    <row r="35" spans="1:28" ht="19.5" customHeight="1" x14ac:dyDescent="0.15">
      <c r="A35" s="10"/>
      <c r="B35" s="14"/>
      <c r="C35" s="31" t="s">
        <v>183</v>
      </c>
      <c r="D35" s="32"/>
      <c r="E35" s="33"/>
      <c r="F35" s="705">
        <v>197</v>
      </c>
      <c r="G35" s="705"/>
      <c r="H35" s="705"/>
      <c r="I35" s="705"/>
      <c r="J35" s="705"/>
      <c r="K35" s="696">
        <v>0.99299999999999999</v>
      </c>
      <c r="L35" s="697"/>
      <c r="M35" s="698"/>
      <c r="N35" s="16"/>
      <c r="O35" s="10"/>
      <c r="P35" s="10"/>
      <c r="Q35" s="10"/>
      <c r="R35" s="10"/>
      <c r="S35" s="10"/>
      <c r="T35" s="10"/>
      <c r="U35" s="10"/>
      <c r="V35" s="10"/>
      <c r="W35" s="10"/>
      <c r="X35" s="10"/>
      <c r="Y35" s="10"/>
      <c r="Z35" s="16"/>
      <c r="AA35" s="17"/>
      <c r="AB35" s="16"/>
    </row>
    <row r="36" spans="1:28" ht="19.5" customHeight="1" x14ac:dyDescent="0.15">
      <c r="A36" s="10"/>
      <c r="B36" s="14"/>
      <c r="C36" s="37" t="s">
        <v>184</v>
      </c>
      <c r="D36" s="38"/>
      <c r="E36" s="39"/>
      <c r="F36" s="705">
        <v>236</v>
      </c>
      <c r="G36" s="705"/>
      <c r="H36" s="705"/>
      <c r="I36" s="705"/>
      <c r="J36" s="705"/>
      <c r="K36" s="696">
        <v>1.036</v>
      </c>
      <c r="L36" s="697"/>
      <c r="M36" s="698"/>
      <c r="N36" s="16"/>
      <c r="O36" s="10"/>
      <c r="P36" s="10"/>
      <c r="Q36" s="10"/>
      <c r="R36" s="10"/>
      <c r="S36" s="10"/>
      <c r="T36" s="10"/>
      <c r="U36" s="10"/>
      <c r="V36" s="10"/>
      <c r="W36" s="10"/>
      <c r="X36" s="10"/>
      <c r="Y36" s="10"/>
      <c r="Z36" s="16"/>
      <c r="AA36" s="17"/>
      <c r="AB36" s="16"/>
    </row>
    <row r="37" spans="1:28" ht="19.5" customHeight="1" x14ac:dyDescent="0.15">
      <c r="A37" s="10"/>
      <c r="B37" s="14"/>
      <c r="C37" s="333"/>
      <c r="D37" s="333"/>
      <c r="E37" s="333"/>
      <c r="F37" s="333"/>
      <c r="G37" s="333"/>
      <c r="H37" s="333"/>
      <c r="I37" s="333"/>
      <c r="J37" s="333"/>
      <c r="K37" s="333"/>
      <c r="L37" s="333"/>
      <c r="M37" s="333"/>
      <c r="N37" s="333"/>
      <c r="O37" s="10"/>
      <c r="P37" s="10"/>
      <c r="Q37" s="10"/>
      <c r="R37" s="10"/>
      <c r="S37" s="10"/>
      <c r="T37" s="10"/>
      <c r="U37" s="10"/>
      <c r="V37" s="10"/>
      <c r="W37" s="10"/>
      <c r="X37" s="10"/>
      <c r="Y37" s="10"/>
      <c r="Z37" s="16"/>
      <c r="AA37" s="17"/>
      <c r="AB37" s="16"/>
    </row>
    <row r="38" spans="1:28" ht="19.5" customHeight="1" x14ac:dyDescent="0.15">
      <c r="A38" s="10"/>
      <c r="B38" s="14"/>
      <c r="C38" s="25" t="s">
        <v>453</v>
      </c>
      <c r="D38" s="36" t="s">
        <v>780</v>
      </c>
      <c r="E38" s="333"/>
      <c r="F38" s="333"/>
      <c r="G38" s="333"/>
      <c r="H38" s="333"/>
      <c r="I38" s="333"/>
      <c r="J38" s="333"/>
      <c r="K38" s="333"/>
      <c r="L38" s="333"/>
      <c r="M38" s="333"/>
      <c r="N38" s="333"/>
      <c r="O38" s="10"/>
      <c r="P38" s="10"/>
      <c r="Q38" s="10"/>
      <c r="R38" s="10"/>
      <c r="S38" s="10"/>
      <c r="T38" s="10"/>
      <c r="U38" s="10"/>
      <c r="V38" s="10"/>
      <c r="W38" s="10"/>
      <c r="X38" s="10"/>
      <c r="Y38" s="10"/>
      <c r="Z38" s="16"/>
      <c r="AA38" s="17"/>
      <c r="AB38" s="16"/>
    </row>
    <row r="39" spans="1:28" ht="19.5" customHeight="1" x14ac:dyDescent="0.15">
      <c r="A39" s="10"/>
      <c r="B39" s="14"/>
      <c r="C39" s="25" t="s">
        <v>453</v>
      </c>
      <c r="D39" s="36" t="s">
        <v>781</v>
      </c>
      <c r="E39" s="16"/>
      <c r="F39" s="16"/>
      <c r="G39" s="16"/>
      <c r="H39" s="16"/>
      <c r="I39" s="16"/>
      <c r="J39" s="16"/>
      <c r="K39" s="16"/>
      <c r="L39" s="16"/>
      <c r="M39" s="16"/>
      <c r="N39" s="16"/>
      <c r="O39" s="10"/>
      <c r="P39" s="10"/>
      <c r="Q39" s="10"/>
      <c r="R39" s="10"/>
      <c r="S39" s="10"/>
      <c r="T39" s="10"/>
      <c r="U39" s="10"/>
      <c r="V39" s="10"/>
      <c r="W39" s="10"/>
      <c r="X39" s="10"/>
      <c r="Y39" s="10"/>
      <c r="Z39" s="16"/>
      <c r="AA39" s="17"/>
      <c r="AB39" s="16"/>
    </row>
    <row r="40" spans="1:28" ht="19.5" customHeight="1" x14ac:dyDescent="0.15">
      <c r="A40" s="10"/>
      <c r="B40" s="22"/>
      <c r="C40" s="271" t="s">
        <v>453</v>
      </c>
      <c r="D40" s="42" t="s">
        <v>813</v>
      </c>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15"/>
    <row r="43" spans="1:28" ht="19.5" customHeight="1" x14ac:dyDescent="0.15"/>
    <row r="44" spans="1:28" ht="19.5" customHeight="1" x14ac:dyDescent="0.15"/>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233"/>
    </row>
  </sheetData>
  <mergeCells count="24">
    <mergeCell ref="F35:J35"/>
    <mergeCell ref="K35:M35"/>
    <mergeCell ref="F36:J36"/>
    <mergeCell ref="K36:M36"/>
    <mergeCell ref="N27:R27"/>
    <mergeCell ref="N30:R30"/>
    <mergeCell ref="F34:J34"/>
    <mergeCell ref="K34:M34"/>
    <mergeCell ref="F27:J27"/>
    <mergeCell ref="K27:M27"/>
    <mergeCell ref="F28:J28"/>
    <mergeCell ref="K28:M28"/>
    <mergeCell ref="F29:J29"/>
    <mergeCell ref="K29:M29"/>
    <mergeCell ref="S27:U27"/>
    <mergeCell ref="N28:R28"/>
    <mergeCell ref="S28:U28"/>
    <mergeCell ref="N29:R29"/>
    <mergeCell ref="S29:U29"/>
    <mergeCell ref="S30:U30"/>
    <mergeCell ref="F30:J30"/>
    <mergeCell ref="K30:M30"/>
    <mergeCell ref="F33:J33"/>
    <mergeCell ref="K33:M33"/>
  </mergeCells>
  <phoneticPr fontId="10"/>
  <printOptions horizontalCentered="1"/>
  <pageMargins left="0.78740157480314965" right="0.78740157480314965" top="0.59055118110236227" bottom="0.39370078740157483" header="0.39370078740157483" footer="0.19685039370078741"/>
  <pageSetup paperSize="9" orientation="portrait"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130" zoomScaleNormal="130" zoomScaleSheetLayoutView="100" workbookViewId="0"/>
  </sheetViews>
  <sheetFormatPr defaultColWidth="9" defaultRowHeight="13.5" x14ac:dyDescent="0.15"/>
  <cols>
    <col min="1" max="27" width="3.125" style="232" customWidth="1"/>
    <col min="28" max="16384" width="9" style="232"/>
  </cols>
  <sheetData>
    <row r="1" spans="1:27" s="261" customFormat="1" ht="19.5" customHeight="1" x14ac:dyDescent="0.15"/>
    <row r="2" spans="1:27" ht="19.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15">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15">
      <c r="A4" s="10"/>
      <c r="B4" s="14"/>
      <c r="C4" s="15" t="s">
        <v>599</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15">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x14ac:dyDescent="0.15">
      <c r="A6" s="10"/>
      <c r="B6" s="14"/>
      <c r="C6" s="10"/>
      <c r="D6" s="10"/>
      <c r="E6" s="10"/>
      <c r="F6" s="10"/>
      <c r="G6" s="10"/>
      <c r="H6" s="10"/>
      <c r="I6" s="10"/>
      <c r="J6" s="10"/>
      <c r="K6" s="10"/>
      <c r="L6" s="10"/>
      <c r="M6" s="10"/>
      <c r="N6" s="10"/>
      <c r="O6" s="10"/>
      <c r="P6" s="10"/>
      <c r="Q6" s="10"/>
      <c r="R6" s="10"/>
      <c r="S6" s="10"/>
      <c r="T6" s="10"/>
      <c r="U6" s="10"/>
      <c r="V6" s="10"/>
      <c r="W6" s="16"/>
      <c r="X6" s="16"/>
      <c r="Y6" s="16"/>
      <c r="Z6" s="16"/>
      <c r="AA6" s="17"/>
    </row>
    <row r="7" spans="1:27" ht="19.5" customHeight="1" x14ac:dyDescent="0.15">
      <c r="A7" s="10"/>
      <c r="B7" s="14"/>
      <c r="C7" s="10"/>
      <c r="D7" s="10"/>
      <c r="E7" s="10"/>
      <c r="F7" s="10"/>
      <c r="G7" s="10"/>
      <c r="H7" s="10"/>
      <c r="I7" s="10"/>
      <c r="J7" s="10"/>
      <c r="K7" s="10"/>
      <c r="L7" s="10"/>
      <c r="M7" s="10"/>
      <c r="N7" s="10"/>
      <c r="O7" s="10"/>
      <c r="P7" s="10"/>
      <c r="Q7" s="10"/>
      <c r="R7" s="10"/>
      <c r="S7" s="10"/>
      <c r="T7" s="10"/>
      <c r="U7" s="10"/>
      <c r="V7" s="10"/>
      <c r="W7" s="16"/>
      <c r="X7" s="16"/>
      <c r="Y7" s="16"/>
      <c r="Z7" s="16"/>
      <c r="AA7" s="17"/>
    </row>
    <row r="8" spans="1:27" ht="19.5" customHeight="1" x14ac:dyDescent="0.15">
      <c r="A8" s="10"/>
      <c r="B8" s="14"/>
      <c r="C8" s="10"/>
      <c r="D8" s="10"/>
      <c r="E8" s="10"/>
      <c r="F8" s="10"/>
      <c r="G8" s="10"/>
      <c r="H8" s="10"/>
      <c r="I8" s="10"/>
      <c r="J8" s="10"/>
      <c r="K8" s="10"/>
      <c r="L8" s="10"/>
      <c r="M8" s="10"/>
      <c r="N8" s="10"/>
      <c r="O8" s="10"/>
      <c r="P8" s="10"/>
      <c r="Q8" s="10"/>
      <c r="R8" s="10"/>
      <c r="S8" s="10"/>
      <c r="T8" s="10"/>
      <c r="U8" s="10"/>
      <c r="V8" s="10"/>
      <c r="W8" s="16"/>
      <c r="X8" s="16"/>
      <c r="Y8" s="16"/>
      <c r="Z8" s="16"/>
      <c r="AA8" s="17"/>
    </row>
    <row r="9" spans="1:27" ht="19.5" customHeight="1" x14ac:dyDescent="0.15">
      <c r="A9" s="10"/>
      <c r="B9" s="14"/>
      <c r="C9" s="10"/>
      <c r="D9" s="10"/>
      <c r="E9" s="10"/>
      <c r="F9" s="10"/>
      <c r="G9" s="10"/>
      <c r="H9" s="10"/>
      <c r="I9" s="10"/>
      <c r="J9" s="10"/>
      <c r="K9" s="10"/>
      <c r="L9" s="10"/>
      <c r="M9" s="10"/>
      <c r="N9" s="10"/>
      <c r="O9" s="10"/>
      <c r="P9" s="10"/>
      <c r="Q9" s="10"/>
      <c r="R9" s="10"/>
      <c r="S9" s="10"/>
      <c r="T9" s="10"/>
      <c r="U9" s="10"/>
      <c r="V9" s="10"/>
      <c r="W9" s="16"/>
      <c r="X9" s="16"/>
      <c r="Y9" s="16"/>
      <c r="Z9" s="16"/>
      <c r="AA9" s="17"/>
    </row>
    <row r="10" spans="1:27" ht="19.5" customHeight="1" x14ac:dyDescent="0.15">
      <c r="A10" s="10"/>
      <c r="B10" s="14"/>
      <c r="C10" s="10"/>
      <c r="D10" s="10"/>
      <c r="E10" s="10"/>
      <c r="F10" s="10"/>
      <c r="G10" s="10"/>
      <c r="H10" s="10"/>
      <c r="I10" s="10"/>
      <c r="J10" s="10"/>
      <c r="K10" s="10"/>
      <c r="L10" s="10"/>
      <c r="M10" s="10"/>
      <c r="N10" s="10"/>
      <c r="O10" s="10"/>
      <c r="P10" s="10"/>
      <c r="Q10" s="10"/>
      <c r="R10" s="10"/>
      <c r="S10" s="10"/>
      <c r="T10" s="10"/>
      <c r="U10" s="10"/>
      <c r="V10" s="10"/>
      <c r="W10" s="16"/>
      <c r="X10" s="16"/>
      <c r="Y10" s="16"/>
      <c r="Z10" s="16"/>
      <c r="AA10" s="17"/>
    </row>
    <row r="11" spans="1:27" ht="19.5" customHeight="1" x14ac:dyDescent="0.15">
      <c r="A11" s="10"/>
      <c r="B11" s="14"/>
      <c r="C11" s="10"/>
      <c r="D11" s="10"/>
      <c r="E11" s="10"/>
      <c r="F11" s="10"/>
      <c r="G11" s="10"/>
      <c r="H11" s="10"/>
      <c r="I11" s="10"/>
      <c r="J11" s="10"/>
      <c r="K11" s="10"/>
      <c r="L11" s="10"/>
      <c r="M11" s="10"/>
      <c r="N11" s="10"/>
      <c r="O11" s="10"/>
      <c r="P11" s="10"/>
      <c r="Q11" s="10"/>
      <c r="R11" s="10"/>
      <c r="S11" s="10"/>
      <c r="T11" s="10"/>
      <c r="U11" s="10"/>
      <c r="V11" s="10"/>
      <c r="W11" s="16"/>
      <c r="X11" s="16"/>
      <c r="Y11" s="16"/>
      <c r="Z11" s="16"/>
      <c r="AA11" s="17"/>
    </row>
    <row r="12" spans="1:27" ht="19.5" customHeight="1" x14ac:dyDescent="0.15">
      <c r="A12" s="10"/>
      <c r="B12" s="14"/>
      <c r="C12" s="10"/>
      <c r="D12" s="10"/>
      <c r="E12" s="10"/>
      <c r="F12" s="10"/>
      <c r="G12" s="10"/>
      <c r="H12" s="10"/>
      <c r="I12" s="10"/>
      <c r="J12" s="10"/>
      <c r="K12" s="10"/>
      <c r="L12" s="10"/>
      <c r="M12" s="10"/>
      <c r="N12" s="10"/>
      <c r="O12" s="10"/>
      <c r="P12" s="10"/>
      <c r="Q12" s="10"/>
      <c r="R12" s="10"/>
      <c r="S12" s="10"/>
      <c r="T12" s="10"/>
      <c r="U12" s="10"/>
      <c r="V12" s="10"/>
      <c r="W12" s="16"/>
      <c r="X12" s="16"/>
      <c r="Y12" s="16"/>
      <c r="Z12" s="16"/>
      <c r="AA12" s="17"/>
    </row>
    <row r="13" spans="1:27" ht="19.5" customHeight="1" x14ac:dyDescent="0.15">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x14ac:dyDescent="0.15">
      <c r="A14" s="10"/>
      <c r="B14" s="14"/>
      <c r="C14" s="10"/>
      <c r="D14" s="10"/>
      <c r="E14" s="10"/>
      <c r="F14" s="10"/>
      <c r="G14" s="10"/>
      <c r="H14" s="10"/>
      <c r="I14" s="10"/>
      <c r="J14" s="10"/>
      <c r="K14" s="10"/>
      <c r="L14" s="10"/>
      <c r="M14" s="10"/>
      <c r="N14" s="10"/>
      <c r="O14" s="10"/>
      <c r="P14" s="10"/>
      <c r="Q14" s="10"/>
      <c r="R14" s="10"/>
      <c r="S14" s="10"/>
      <c r="T14" s="10"/>
      <c r="U14" s="10"/>
      <c r="V14" s="10"/>
      <c r="W14" s="16"/>
      <c r="X14" s="16"/>
      <c r="Y14" s="16"/>
      <c r="Z14" s="16"/>
      <c r="AA14" s="17"/>
    </row>
    <row r="15" spans="1:27" ht="19.5" customHeight="1" x14ac:dyDescent="0.15">
      <c r="A15" s="10"/>
      <c r="B15" s="14"/>
      <c r="C15" s="10"/>
      <c r="D15" s="10"/>
      <c r="E15" s="10"/>
      <c r="F15" s="10"/>
      <c r="G15" s="10"/>
      <c r="H15" s="10"/>
      <c r="I15" s="10"/>
      <c r="J15" s="10"/>
      <c r="K15" s="10"/>
      <c r="L15" s="10"/>
      <c r="M15" s="10"/>
      <c r="N15" s="10"/>
      <c r="O15" s="10"/>
      <c r="P15" s="10"/>
      <c r="Q15" s="10"/>
      <c r="R15" s="10"/>
      <c r="S15" s="10"/>
      <c r="T15" s="10"/>
      <c r="U15" s="10"/>
      <c r="V15" s="10"/>
      <c r="W15" s="16"/>
      <c r="X15" s="16"/>
      <c r="Y15" s="16"/>
      <c r="Z15" s="16"/>
      <c r="AA15" s="17"/>
    </row>
    <row r="16" spans="1:27" ht="19.5" customHeight="1" x14ac:dyDescent="0.15">
      <c r="A16" s="10"/>
      <c r="B16" s="14"/>
      <c r="C16" s="10"/>
      <c r="D16" s="10"/>
      <c r="E16" s="10"/>
      <c r="F16" s="10"/>
      <c r="G16" s="10"/>
      <c r="H16" s="10"/>
      <c r="I16" s="10"/>
      <c r="J16" s="10"/>
      <c r="K16" s="10"/>
      <c r="L16" s="10"/>
      <c r="M16" s="10"/>
      <c r="N16" s="10"/>
      <c r="O16" s="10"/>
      <c r="P16" s="10"/>
      <c r="Q16" s="10"/>
      <c r="R16" s="10"/>
      <c r="S16" s="10"/>
      <c r="T16" s="10"/>
      <c r="U16" s="10"/>
      <c r="V16" s="10"/>
      <c r="W16" s="16"/>
      <c r="X16" s="16"/>
      <c r="Y16" s="16"/>
      <c r="Z16" s="16"/>
      <c r="AA16" s="17"/>
    </row>
    <row r="17" spans="1:27" ht="19.5" customHeight="1" x14ac:dyDescent="0.15">
      <c r="A17" s="10"/>
      <c r="B17" s="14"/>
      <c r="C17" s="10"/>
      <c r="D17" s="10"/>
      <c r="E17" s="10"/>
      <c r="F17" s="10"/>
      <c r="G17" s="10"/>
      <c r="H17" s="10"/>
      <c r="I17" s="10"/>
      <c r="J17" s="10"/>
      <c r="K17" s="10"/>
      <c r="L17" s="10"/>
      <c r="M17" s="10"/>
      <c r="N17" s="10"/>
      <c r="O17" s="10"/>
      <c r="P17" s="10"/>
      <c r="Q17" s="10"/>
      <c r="R17" s="10"/>
      <c r="S17" s="10"/>
      <c r="T17" s="10"/>
      <c r="U17" s="10"/>
      <c r="V17" s="10"/>
      <c r="W17" s="16"/>
      <c r="X17" s="16"/>
      <c r="Y17" s="16"/>
      <c r="Z17" s="16"/>
      <c r="AA17" s="17"/>
    </row>
    <row r="18" spans="1:27" ht="19.5" customHeight="1" x14ac:dyDescent="0.15">
      <c r="A18" s="10"/>
      <c r="B18" s="14"/>
      <c r="C18" s="25"/>
      <c r="D18" s="341"/>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x14ac:dyDescent="0.15">
      <c r="A19" s="10"/>
      <c r="B19" s="14"/>
      <c r="C19" s="16"/>
      <c r="D19" s="10"/>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x14ac:dyDescent="0.15">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x14ac:dyDescent="0.15">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15">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15">
      <c r="A24" s="10"/>
      <c r="B24" s="14"/>
      <c r="C24" s="15" t="s">
        <v>504</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15">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row>
    <row r="26" spans="1:27" ht="19.5" customHeight="1" x14ac:dyDescent="0.15">
      <c r="A26" s="10"/>
      <c r="B26" s="14"/>
      <c r="C26" s="10"/>
      <c r="D26" s="10"/>
      <c r="E26" s="10"/>
      <c r="F26" s="10"/>
      <c r="G26" s="10"/>
      <c r="H26" s="10"/>
      <c r="I26" s="10"/>
      <c r="J26" s="10"/>
      <c r="K26" s="10"/>
      <c r="L26" s="10"/>
      <c r="M26" s="10"/>
      <c r="N26" s="10"/>
      <c r="O26" s="10"/>
      <c r="P26" s="10"/>
      <c r="Q26" s="10"/>
      <c r="R26" s="10"/>
      <c r="S26" s="10"/>
      <c r="T26" s="10"/>
      <c r="U26" s="10"/>
      <c r="V26" s="10"/>
      <c r="W26" s="16"/>
      <c r="X26" s="16"/>
      <c r="Y26" s="16"/>
      <c r="Z26" s="16"/>
      <c r="AA26" s="17"/>
    </row>
    <row r="27" spans="1:27" ht="19.5" customHeight="1" x14ac:dyDescent="0.15">
      <c r="A27" s="10"/>
      <c r="B27" s="14"/>
      <c r="C27" s="10"/>
      <c r="D27" s="10"/>
      <c r="E27" s="10"/>
      <c r="F27" s="10"/>
      <c r="G27" s="10"/>
      <c r="H27" s="10"/>
      <c r="I27" s="10"/>
      <c r="J27" s="10"/>
      <c r="K27" s="10"/>
      <c r="L27" s="10"/>
      <c r="M27" s="10"/>
      <c r="N27" s="10"/>
      <c r="O27" s="10"/>
      <c r="P27" s="10"/>
      <c r="Q27" s="10"/>
      <c r="R27" s="10"/>
      <c r="S27" s="10"/>
      <c r="T27" s="10"/>
      <c r="U27" s="10"/>
      <c r="V27" s="10"/>
      <c r="W27" s="16"/>
      <c r="X27" s="16"/>
      <c r="Y27" s="16"/>
      <c r="Z27" s="16"/>
      <c r="AA27" s="17"/>
    </row>
    <row r="28" spans="1:27" ht="19.5" customHeight="1" x14ac:dyDescent="0.15">
      <c r="A28" s="10"/>
      <c r="B28" s="14"/>
      <c r="C28" s="10"/>
      <c r="D28" s="10"/>
      <c r="E28" s="10"/>
      <c r="F28" s="10"/>
      <c r="G28" s="10"/>
      <c r="H28" s="10"/>
      <c r="I28" s="10"/>
      <c r="J28" s="10"/>
      <c r="K28" s="10"/>
      <c r="L28" s="10"/>
      <c r="M28" s="10"/>
      <c r="N28" s="10"/>
      <c r="O28" s="10"/>
      <c r="P28" s="10"/>
      <c r="Q28" s="10"/>
      <c r="R28" s="10"/>
      <c r="S28" s="10"/>
      <c r="T28" s="10"/>
      <c r="U28" s="10"/>
      <c r="V28" s="10"/>
      <c r="W28" s="16"/>
      <c r="X28" s="16"/>
      <c r="Y28" s="16"/>
      <c r="Z28" s="16"/>
      <c r="AA28" s="17"/>
    </row>
    <row r="29" spans="1:27" ht="19.5" customHeight="1" x14ac:dyDescent="0.15">
      <c r="A29" s="10"/>
      <c r="B29" s="14"/>
      <c r="C29" s="10"/>
      <c r="D29" s="10"/>
      <c r="E29" s="10"/>
      <c r="F29" s="10"/>
      <c r="G29" s="10"/>
      <c r="H29" s="10"/>
      <c r="I29" s="10"/>
      <c r="J29" s="10"/>
      <c r="K29" s="10"/>
      <c r="L29" s="10"/>
      <c r="M29" s="10"/>
      <c r="N29" s="10"/>
      <c r="O29" s="10"/>
      <c r="P29" s="10"/>
      <c r="Q29" s="10"/>
      <c r="R29" s="10"/>
      <c r="S29" s="10"/>
      <c r="T29" s="10"/>
      <c r="U29" s="10"/>
      <c r="V29" s="10"/>
      <c r="W29" s="16"/>
      <c r="X29" s="16"/>
      <c r="Y29" s="16"/>
      <c r="Z29" s="16"/>
      <c r="AA29" s="17"/>
    </row>
    <row r="30" spans="1:27" ht="19.5" customHeight="1" x14ac:dyDescent="0.15">
      <c r="A30" s="10"/>
      <c r="B30" s="14"/>
      <c r="C30" s="10"/>
      <c r="D30" s="10"/>
      <c r="E30" s="10"/>
      <c r="F30" s="10"/>
      <c r="G30" s="10"/>
      <c r="H30" s="10"/>
      <c r="I30" s="10"/>
      <c r="J30" s="10"/>
      <c r="K30" s="10"/>
      <c r="L30" s="10"/>
      <c r="M30" s="10"/>
      <c r="N30" s="10"/>
      <c r="O30" s="10"/>
      <c r="P30" s="10"/>
      <c r="Q30" s="10"/>
      <c r="R30" s="10"/>
      <c r="S30" s="10"/>
      <c r="T30" s="10"/>
      <c r="U30" s="10"/>
      <c r="V30" s="10"/>
      <c r="W30" s="16"/>
      <c r="X30" s="16"/>
      <c r="Y30" s="16"/>
      <c r="Z30" s="16"/>
      <c r="AA30" s="17"/>
    </row>
    <row r="31" spans="1:27" ht="19.5" customHeight="1" x14ac:dyDescent="0.15">
      <c r="A31" s="10"/>
      <c r="B31" s="14"/>
      <c r="C31" s="10"/>
      <c r="D31" s="10"/>
      <c r="E31" s="10"/>
      <c r="F31" s="10"/>
      <c r="G31" s="10"/>
      <c r="H31" s="10"/>
      <c r="I31" s="10"/>
      <c r="J31" s="10"/>
      <c r="K31" s="10"/>
      <c r="L31" s="10"/>
      <c r="M31" s="10"/>
      <c r="N31" s="10"/>
      <c r="O31" s="10"/>
      <c r="P31" s="10"/>
      <c r="Q31" s="10"/>
      <c r="R31" s="10"/>
      <c r="S31" s="10"/>
      <c r="T31" s="10"/>
      <c r="U31" s="10"/>
      <c r="V31" s="10"/>
      <c r="W31" s="16"/>
      <c r="X31" s="16"/>
      <c r="Y31" s="16"/>
      <c r="Z31" s="16"/>
      <c r="AA31" s="17"/>
    </row>
    <row r="32" spans="1:27" ht="19.5" customHeight="1" x14ac:dyDescent="0.15">
      <c r="A32" s="10"/>
      <c r="B32" s="14"/>
      <c r="C32" s="10"/>
      <c r="D32" s="10"/>
      <c r="E32" s="10"/>
      <c r="F32" s="10"/>
      <c r="G32" s="10"/>
      <c r="H32" s="10"/>
      <c r="I32" s="10"/>
      <c r="J32" s="10"/>
      <c r="K32" s="10"/>
      <c r="L32" s="10"/>
      <c r="M32" s="10"/>
      <c r="N32" s="10"/>
      <c r="O32" s="10"/>
      <c r="P32" s="10"/>
      <c r="Q32" s="10"/>
      <c r="R32" s="10"/>
      <c r="S32" s="10"/>
      <c r="T32" s="10"/>
      <c r="U32" s="10"/>
      <c r="V32" s="10"/>
      <c r="W32" s="16"/>
      <c r="X32" s="16"/>
      <c r="Y32" s="16"/>
      <c r="Z32" s="16"/>
      <c r="AA32" s="17"/>
    </row>
    <row r="33" spans="1:27" ht="19.5" customHeight="1" x14ac:dyDescent="0.15">
      <c r="A33" s="10"/>
      <c r="B33" s="14"/>
      <c r="C33" s="10"/>
      <c r="D33" s="10"/>
      <c r="E33" s="10"/>
      <c r="F33" s="10"/>
      <c r="G33" s="10"/>
      <c r="H33" s="10"/>
      <c r="I33" s="10"/>
      <c r="J33" s="10"/>
      <c r="K33" s="10"/>
      <c r="L33" s="10"/>
      <c r="M33" s="10"/>
      <c r="N33" s="10"/>
      <c r="O33" s="10"/>
      <c r="P33" s="10"/>
      <c r="Q33" s="10"/>
      <c r="R33" s="10"/>
      <c r="S33" s="10"/>
      <c r="T33" s="10"/>
      <c r="U33" s="10"/>
      <c r="V33" s="10"/>
      <c r="W33" s="16"/>
      <c r="X33" s="16"/>
      <c r="Y33" s="16"/>
      <c r="Z33" s="16"/>
      <c r="AA33" s="17"/>
    </row>
    <row r="34" spans="1:27" ht="19.5" customHeight="1" x14ac:dyDescent="0.15">
      <c r="A34" s="10"/>
      <c r="B34" s="14"/>
      <c r="C34" s="10"/>
      <c r="D34" s="10"/>
      <c r="E34" s="10"/>
      <c r="F34" s="10"/>
      <c r="G34" s="10"/>
      <c r="H34" s="10"/>
      <c r="I34" s="10"/>
      <c r="J34" s="10"/>
      <c r="K34" s="10"/>
      <c r="L34" s="10"/>
      <c r="M34" s="10"/>
      <c r="N34" s="10"/>
      <c r="O34" s="10"/>
      <c r="P34" s="10"/>
      <c r="Q34" s="10"/>
      <c r="R34" s="10"/>
      <c r="S34" s="10"/>
      <c r="T34" s="10"/>
      <c r="U34" s="10"/>
      <c r="V34" s="10"/>
      <c r="W34" s="16"/>
      <c r="X34" s="16"/>
      <c r="Y34" s="16"/>
      <c r="Z34" s="16"/>
      <c r="AA34" s="17"/>
    </row>
    <row r="35" spans="1:27" ht="19.5" customHeight="1" x14ac:dyDescent="0.15">
      <c r="A35" s="10"/>
      <c r="B35" s="14"/>
      <c r="C35" s="10"/>
      <c r="D35" s="10"/>
      <c r="E35" s="10"/>
      <c r="F35" s="10"/>
      <c r="G35" s="10"/>
      <c r="H35" s="10"/>
      <c r="I35" s="10"/>
      <c r="J35" s="10"/>
      <c r="K35" s="10"/>
      <c r="L35" s="10"/>
      <c r="M35" s="10"/>
      <c r="N35" s="10"/>
      <c r="O35" s="10"/>
      <c r="P35" s="10"/>
      <c r="Q35" s="10"/>
      <c r="R35" s="10"/>
      <c r="S35" s="10"/>
      <c r="T35" s="10"/>
      <c r="U35" s="10"/>
      <c r="V35" s="10"/>
      <c r="W35" s="16"/>
      <c r="X35" s="16"/>
      <c r="Y35" s="16"/>
      <c r="Z35" s="16"/>
      <c r="AA35" s="17"/>
    </row>
    <row r="36" spans="1:27" ht="19.5" customHeight="1" x14ac:dyDescent="0.15">
      <c r="A36" s="10"/>
      <c r="B36" s="14"/>
      <c r="C36" s="10"/>
      <c r="D36" s="10"/>
      <c r="E36" s="10"/>
      <c r="F36" s="10"/>
      <c r="G36" s="10"/>
      <c r="H36" s="10"/>
      <c r="I36" s="10"/>
      <c r="J36" s="10"/>
      <c r="K36" s="10"/>
      <c r="L36" s="10"/>
      <c r="M36" s="10"/>
      <c r="N36" s="10"/>
      <c r="O36" s="10"/>
      <c r="P36" s="10"/>
      <c r="Q36" s="10"/>
      <c r="R36" s="10"/>
      <c r="S36" s="10"/>
      <c r="T36" s="10"/>
      <c r="U36" s="10"/>
      <c r="V36" s="10"/>
      <c r="W36" s="16"/>
      <c r="X36" s="16"/>
      <c r="Y36" s="16"/>
      <c r="Z36" s="16"/>
      <c r="AA36" s="17"/>
    </row>
    <row r="37" spans="1:27" ht="19.5" customHeight="1" x14ac:dyDescent="0.15">
      <c r="A37" s="10"/>
      <c r="B37" s="14"/>
      <c r="C37" s="10"/>
      <c r="D37" s="10"/>
      <c r="E37" s="10"/>
      <c r="F37" s="10"/>
      <c r="G37" s="10"/>
      <c r="H37" s="10"/>
      <c r="I37" s="10"/>
      <c r="J37" s="10"/>
      <c r="K37" s="10"/>
      <c r="L37" s="10"/>
      <c r="M37" s="10"/>
      <c r="N37" s="10"/>
      <c r="O37" s="10"/>
      <c r="P37" s="10"/>
      <c r="Q37" s="10"/>
      <c r="R37" s="10"/>
      <c r="S37" s="10"/>
      <c r="T37" s="10"/>
      <c r="U37" s="10"/>
      <c r="V37" s="10"/>
      <c r="W37" s="16"/>
      <c r="X37" s="16"/>
      <c r="Y37" s="16"/>
      <c r="Z37" s="16"/>
      <c r="AA37" s="17"/>
    </row>
    <row r="38" spans="1:27" ht="19.5" customHeight="1" x14ac:dyDescent="0.15">
      <c r="A38" s="10"/>
      <c r="B38" s="14"/>
      <c r="C38" s="25"/>
      <c r="D38" s="341"/>
      <c r="E38" s="1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x14ac:dyDescent="0.15">
      <c r="A39" s="10"/>
      <c r="B39" s="14"/>
      <c r="C39" s="16"/>
      <c r="D39" s="10"/>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15">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15"/>
    <row r="43" spans="1:27" ht="19.5" customHeight="1" x14ac:dyDescent="0.15"/>
    <row r="44" spans="1:27" ht="19.5" customHeight="1" x14ac:dyDescent="0.15"/>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233"/>
    </row>
  </sheetData>
  <phoneticPr fontId="10"/>
  <printOptions horizontalCentered="1"/>
  <pageMargins left="0.78740157480314965" right="0.78740157480314965" top="0.59055118110236227" bottom="0.39370078740157483" header="0.39370078740157483" footer="0.19685039370078741"/>
  <pageSetup paperSize="9" orientation="portrait"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130" zoomScaleNormal="130" zoomScaleSheetLayoutView="100" workbookViewId="0"/>
  </sheetViews>
  <sheetFormatPr defaultColWidth="9" defaultRowHeight="13.5" x14ac:dyDescent="0.15"/>
  <cols>
    <col min="1" max="28" width="3.125" style="232" customWidth="1"/>
    <col min="29" max="16384" width="9" style="232"/>
  </cols>
  <sheetData>
    <row r="1" spans="1:28" s="261" customFormat="1" ht="19.5" customHeight="1" x14ac:dyDescent="0.15"/>
    <row r="2" spans="1:28" ht="19.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x14ac:dyDescent="0.15">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15">
      <c r="A4" s="10"/>
      <c r="B4" s="14"/>
      <c r="C4" s="15" t="s">
        <v>193</v>
      </c>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x14ac:dyDescent="0.15">
      <c r="A5" s="10"/>
      <c r="B5" s="14"/>
      <c r="C5" s="10"/>
      <c r="D5" s="10"/>
      <c r="E5" s="10"/>
      <c r="F5" s="10"/>
      <c r="G5" s="10"/>
      <c r="H5" s="10"/>
      <c r="I5" s="10"/>
      <c r="J5" s="10"/>
      <c r="K5" s="10"/>
      <c r="L5" s="10"/>
      <c r="M5" s="10"/>
      <c r="N5" s="16"/>
      <c r="O5" s="16"/>
      <c r="P5" s="16"/>
      <c r="Q5" s="16"/>
      <c r="R5" s="16"/>
      <c r="S5" s="16"/>
      <c r="T5" s="16"/>
      <c r="U5" s="16"/>
      <c r="V5" s="16"/>
      <c r="W5" s="16"/>
      <c r="X5" s="16"/>
      <c r="Y5" s="16"/>
      <c r="Z5" s="16"/>
      <c r="AA5" s="17"/>
      <c r="AB5" s="10"/>
    </row>
    <row r="6" spans="1:28" ht="19.5" customHeight="1" x14ac:dyDescent="0.15">
      <c r="A6" s="10"/>
      <c r="B6" s="14"/>
      <c r="C6" s="28"/>
      <c r="D6" s="29"/>
      <c r="E6" s="29"/>
      <c r="F6" s="688" t="s">
        <v>221</v>
      </c>
      <c r="G6" s="684"/>
      <c r="H6" s="684"/>
      <c r="I6" s="695"/>
      <c r="J6" s="688" t="s">
        <v>175</v>
      </c>
      <c r="K6" s="684"/>
      <c r="L6" s="695"/>
      <c r="M6" s="10"/>
      <c r="N6" s="10"/>
      <c r="O6" s="10"/>
      <c r="P6" s="10"/>
      <c r="Q6" s="10"/>
      <c r="R6" s="10"/>
      <c r="S6" s="10"/>
      <c r="T6" s="10"/>
      <c r="U6" s="10"/>
      <c r="V6" s="10"/>
      <c r="W6" s="10"/>
      <c r="X6" s="333"/>
      <c r="Y6" s="333"/>
      <c r="Z6" s="16"/>
      <c r="AA6" s="17"/>
      <c r="AB6" s="10"/>
    </row>
    <row r="7" spans="1:28" ht="19.5" customHeight="1" x14ac:dyDescent="0.15">
      <c r="A7" s="10"/>
      <c r="B7" s="14"/>
      <c r="C7" s="688" t="s">
        <v>182</v>
      </c>
      <c r="D7" s="684"/>
      <c r="E7" s="684"/>
      <c r="F7" s="689">
        <v>37082.105000000003</v>
      </c>
      <c r="G7" s="690"/>
      <c r="H7" s="690"/>
      <c r="I7" s="691"/>
      <c r="J7" s="708">
        <v>1.075</v>
      </c>
      <c r="K7" s="709"/>
      <c r="L7" s="710"/>
      <c r="M7" s="10"/>
      <c r="N7" s="10"/>
      <c r="O7" s="10"/>
      <c r="P7" s="10"/>
      <c r="Q7" s="10"/>
      <c r="R7" s="10"/>
      <c r="S7" s="10"/>
      <c r="T7" s="10"/>
      <c r="U7" s="10"/>
      <c r="V7" s="10"/>
      <c r="W7" s="10"/>
      <c r="X7" s="333"/>
      <c r="Y7" s="333"/>
      <c r="Z7" s="16"/>
      <c r="AA7" s="17"/>
      <c r="AB7" s="10"/>
    </row>
    <row r="8" spans="1:28" ht="19.5" customHeight="1" x14ac:dyDescent="0.15">
      <c r="A8" s="10"/>
      <c r="B8" s="14"/>
      <c r="C8" s="688" t="s">
        <v>194</v>
      </c>
      <c r="D8" s="684"/>
      <c r="E8" s="684"/>
      <c r="F8" s="689">
        <v>15569.903</v>
      </c>
      <c r="G8" s="690"/>
      <c r="H8" s="690"/>
      <c r="I8" s="691"/>
      <c r="J8" s="708">
        <v>1.0860000000000001</v>
      </c>
      <c r="K8" s="709"/>
      <c r="L8" s="710"/>
      <c r="M8" s="10"/>
      <c r="N8" s="10"/>
      <c r="O8" s="10"/>
      <c r="P8" s="10"/>
      <c r="Q8" s="10"/>
      <c r="R8" s="10"/>
      <c r="S8" s="10"/>
      <c r="T8" s="10"/>
      <c r="U8" s="10"/>
      <c r="V8" s="10"/>
      <c r="W8" s="10"/>
      <c r="X8" s="333"/>
      <c r="Y8" s="333"/>
      <c r="Z8" s="16"/>
      <c r="AA8" s="17"/>
      <c r="AB8" s="10"/>
    </row>
    <row r="9" spans="1:28" ht="19.5" customHeight="1" x14ac:dyDescent="0.15">
      <c r="A9" s="10"/>
      <c r="B9" s="14"/>
      <c r="C9" s="688" t="s">
        <v>195</v>
      </c>
      <c r="D9" s="684"/>
      <c r="E9" s="684"/>
      <c r="F9" s="689">
        <v>21512.202000000001</v>
      </c>
      <c r="G9" s="690"/>
      <c r="H9" s="690"/>
      <c r="I9" s="691"/>
      <c r="J9" s="708">
        <v>1.0669999999999999</v>
      </c>
      <c r="K9" s="709"/>
      <c r="L9" s="710"/>
      <c r="M9" s="16"/>
      <c r="N9" s="10"/>
      <c r="O9" s="10"/>
      <c r="P9" s="10"/>
      <c r="Q9" s="10"/>
      <c r="R9" s="10"/>
      <c r="S9" s="10"/>
      <c r="T9" s="10"/>
      <c r="U9" s="10"/>
      <c r="V9" s="10"/>
      <c r="W9" s="10"/>
      <c r="X9" s="333"/>
      <c r="Y9" s="333"/>
      <c r="Z9" s="16"/>
      <c r="AA9" s="17"/>
      <c r="AB9" s="10"/>
    </row>
    <row r="10" spans="1:28" ht="19.5" customHeight="1" x14ac:dyDescent="0.15">
      <c r="A10" s="10"/>
      <c r="B10" s="14"/>
      <c r="C10" s="333"/>
      <c r="D10" s="333"/>
      <c r="E10" s="333"/>
      <c r="F10" s="333"/>
      <c r="G10" s="333"/>
      <c r="H10" s="333"/>
      <c r="I10" s="333"/>
      <c r="J10" s="333"/>
      <c r="K10" s="231"/>
      <c r="L10" s="231"/>
      <c r="M10" s="332"/>
      <c r="N10" s="333"/>
      <c r="O10" s="333"/>
      <c r="P10" s="333"/>
      <c r="Q10" s="333"/>
      <c r="R10" s="230"/>
      <c r="S10" s="230"/>
      <c r="T10" s="230"/>
      <c r="U10" s="333"/>
      <c r="V10" s="333"/>
      <c r="W10" s="333"/>
      <c r="X10" s="333"/>
      <c r="Y10" s="333"/>
      <c r="Z10" s="16"/>
      <c r="AA10" s="17"/>
      <c r="AB10" s="10"/>
    </row>
    <row r="11" spans="1:28" ht="19.5" customHeight="1" x14ac:dyDescent="0.15">
      <c r="A11" s="10"/>
      <c r="B11" s="14"/>
      <c r="C11" s="25" t="s">
        <v>453</v>
      </c>
      <c r="D11" s="557" t="s">
        <v>782</v>
      </c>
      <c r="E11" s="333"/>
      <c r="F11" s="333"/>
      <c r="G11" s="333"/>
      <c r="H11" s="333"/>
      <c r="I11" s="333"/>
      <c r="J11" s="333"/>
      <c r="K11" s="332"/>
      <c r="L11" s="332"/>
      <c r="M11" s="332"/>
      <c r="N11" s="333"/>
      <c r="O11" s="333"/>
      <c r="P11" s="333"/>
      <c r="Q11" s="333"/>
      <c r="R11" s="230"/>
      <c r="S11" s="230"/>
      <c r="T11" s="230"/>
      <c r="U11" s="333"/>
      <c r="V11" s="333"/>
      <c r="W11" s="333"/>
      <c r="X11" s="333"/>
      <c r="Y11" s="333"/>
      <c r="Z11" s="16"/>
      <c r="AA11" s="17"/>
      <c r="AB11" s="10"/>
    </row>
    <row r="12" spans="1:28" ht="19.5" customHeight="1" x14ac:dyDescent="0.15">
      <c r="A12" s="10"/>
      <c r="B12" s="14"/>
      <c r="C12" s="10"/>
      <c r="D12" s="557" t="s">
        <v>783</v>
      </c>
      <c r="E12" s="333"/>
      <c r="F12" s="333"/>
      <c r="G12" s="333"/>
      <c r="H12" s="333"/>
      <c r="I12" s="333"/>
      <c r="J12" s="333"/>
      <c r="K12" s="333"/>
      <c r="L12" s="333"/>
      <c r="M12" s="333"/>
      <c r="N12" s="333"/>
      <c r="O12" s="333"/>
      <c r="P12" s="333"/>
      <c r="Q12" s="333"/>
      <c r="R12" s="333"/>
      <c r="S12" s="333"/>
      <c r="T12" s="333"/>
      <c r="U12" s="333"/>
      <c r="V12" s="333"/>
      <c r="W12" s="333"/>
      <c r="X12" s="333"/>
      <c r="Y12" s="333"/>
      <c r="Z12" s="16"/>
      <c r="AA12" s="17"/>
      <c r="AB12" s="10"/>
    </row>
    <row r="13" spans="1:28" ht="19.5" customHeight="1" x14ac:dyDescent="0.15">
      <c r="A13" s="10"/>
      <c r="B13" s="14"/>
      <c r="C13" s="10"/>
      <c r="D13" s="333"/>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x14ac:dyDescent="0.15">
      <c r="A14" s="10"/>
      <c r="B14" s="14"/>
      <c r="C14" s="10"/>
      <c r="D14" s="333"/>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x14ac:dyDescent="0.15">
      <c r="A15" s="10"/>
      <c r="B15" s="14"/>
      <c r="C15" s="16"/>
      <c r="D15" s="16"/>
      <c r="E15" s="16"/>
      <c r="F15" s="16"/>
      <c r="G15" s="16"/>
      <c r="H15" s="16"/>
      <c r="I15" s="10"/>
      <c r="J15" s="10"/>
      <c r="K15" s="10"/>
      <c r="L15" s="10"/>
      <c r="M15" s="16"/>
      <c r="N15" s="16"/>
      <c r="O15" s="16"/>
      <c r="P15" s="16"/>
      <c r="Q15" s="16"/>
      <c r="R15" s="16"/>
      <c r="S15" s="16"/>
      <c r="T15" s="16"/>
      <c r="U15" s="16"/>
      <c r="V15" s="16"/>
      <c r="W15" s="16"/>
      <c r="X15" s="16"/>
      <c r="Y15" s="16"/>
      <c r="Z15" s="16"/>
      <c r="AA15" s="17"/>
      <c r="AB15" s="10"/>
    </row>
    <row r="16" spans="1:28" ht="19.5" customHeight="1" x14ac:dyDescent="0.15">
      <c r="A16" s="10"/>
      <c r="B16" s="14"/>
      <c r="C16" s="16"/>
      <c r="D16" s="16"/>
      <c r="E16" s="16"/>
      <c r="F16" s="16"/>
      <c r="G16" s="16"/>
      <c r="H16" s="16"/>
      <c r="I16" s="10"/>
      <c r="J16" s="10"/>
      <c r="K16" s="10"/>
      <c r="L16" s="10"/>
      <c r="M16" s="16"/>
      <c r="N16" s="16"/>
      <c r="O16" s="16"/>
      <c r="P16" s="16"/>
      <c r="Q16" s="16"/>
      <c r="R16" s="16"/>
      <c r="S16" s="16"/>
      <c r="T16" s="16"/>
      <c r="U16" s="16"/>
      <c r="V16" s="16"/>
      <c r="W16" s="16"/>
      <c r="X16" s="16"/>
      <c r="Y16" s="16"/>
      <c r="Z16" s="16"/>
      <c r="AA16" s="17"/>
      <c r="AB16" s="10"/>
    </row>
    <row r="17" spans="1:28" ht="19.5" customHeight="1" x14ac:dyDescent="0.15">
      <c r="A17" s="10"/>
      <c r="B17" s="14"/>
      <c r="C17" s="16"/>
      <c r="D17" s="16"/>
      <c r="E17" s="16"/>
      <c r="F17" s="16"/>
      <c r="G17" s="16"/>
      <c r="H17" s="16"/>
      <c r="I17" s="10"/>
      <c r="J17" s="10"/>
      <c r="K17" s="10"/>
      <c r="L17" s="10"/>
      <c r="M17" s="16"/>
      <c r="N17" s="16"/>
      <c r="O17" s="16"/>
      <c r="P17" s="16"/>
      <c r="Q17" s="16"/>
      <c r="R17" s="16"/>
      <c r="S17" s="16"/>
      <c r="T17" s="16"/>
      <c r="U17" s="16"/>
      <c r="V17" s="16"/>
      <c r="W17" s="16"/>
      <c r="X17" s="16"/>
      <c r="Y17" s="16"/>
      <c r="Z17" s="16"/>
      <c r="AA17" s="17"/>
      <c r="AB17" s="10"/>
    </row>
    <row r="18" spans="1:28" ht="19.5" customHeight="1" x14ac:dyDescent="0.15">
      <c r="A18" s="10"/>
      <c r="B18" s="14"/>
      <c r="C18" s="16"/>
      <c r="D18" s="16"/>
      <c r="E18" s="16"/>
      <c r="F18" s="16"/>
      <c r="G18" s="16"/>
      <c r="H18" s="16"/>
      <c r="I18" s="10"/>
      <c r="J18" s="10"/>
      <c r="K18" s="10"/>
      <c r="L18" s="10"/>
      <c r="M18" s="16"/>
      <c r="N18" s="16"/>
      <c r="O18" s="16"/>
      <c r="P18" s="16"/>
      <c r="Q18" s="16"/>
      <c r="R18" s="16"/>
      <c r="S18" s="16"/>
      <c r="T18" s="16"/>
      <c r="U18" s="16"/>
      <c r="V18" s="16"/>
      <c r="W18" s="16"/>
      <c r="X18" s="16"/>
      <c r="Y18" s="16"/>
      <c r="Z18" s="16"/>
      <c r="AA18" s="17"/>
      <c r="AB18" s="10"/>
    </row>
    <row r="19" spans="1:28" ht="19.5" customHeight="1" x14ac:dyDescent="0.15">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x14ac:dyDescent="0.15">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x14ac:dyDescent="0.15">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15">
      <c r="A23" s="17"/>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x14ac:dyDescent="0.15">
      <c r="A24" s="17"/>
      <c r="B24" s="14"/>
      <c r="C24" s="15" t="s">
        <v>609</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x14ac:dyDescent="0.15">
      <c r="A25" s="17"/>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6"/>
    </row>
    <row r="26" spans="1:28" ht="19.5" customHeight="1" x14ac:dyDescent="0.15">
      <c r="A26" s="17"/>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c r="AB26" s="16"/>
    </row>
    <row r="27" spans="1:28" ht="19.5" customHeight="1" x14ac:dyDescent="0.15">
      <c r="A27" s="17"/>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c r="AB27" s="16"/>
    </row>
    <row r="28" spans="1:28" ht="19.5" customHeight="1" x14ac:dyDescent="0.15">
      <c r="A28" s="17"/>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c r="AB28" s="16"/>
    </row>
    <row r="29" spans="1:28" ht="19.5" customHeight="1" x14ac:dyDescent="0.15">
      <c r="A29" s="17"/>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c r="AB29" s="16"/>
    </row>
    <row r="30" spans="1:28" ht="19.5" customHeight="1" x14ac:dyDescent="0.15">
      <c r="A30" s="17"/>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c r="AB30" s="16"/>
    </row>
    <row r="31" spans="1:28" ht="19.5" customHeight="1" x14ac:dyDescent="0.15">
      <c r="A31" s="17"/>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c r="AB31" s="16"/>
    </row>
    <row r="32" spans="1:28" ht="19.5" customHeight="1" x14ac:dyDescent="0.15">
      <c r="A32" s="17"/>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c r="AB32" s="16"/>
    </row>
    <row r="33" spans="1:28" ht="19.5" customHeight="1" x14ac:dyDescent="0.15">
      <c r="A33" s="17"/>
      <c r="B33" s="14"/>
      <c r="C33" s="10"/>
      <c r="D33" s="16"/>
      <c r="E33" s="16"/>
      <c r="F33" s="16"/>
      <c r="G33" s="16"/>
      <c r="H33" s="16"/>
      <c r="I33" s="16"/>
      <c r="J33" s="16"/>
      <c r="K33" s="16"/>
      <c r="L33" s="16"/>
      <c r="M33" s="16"/>
      <c r="N33" s="16"/>
      <c r="O33" s="16"/>
      <c r="P33" s="16"/>
      <c r="Q33" s="16"/>
      <c r="R33" s="16"/>
      <c r="S33" s="16"/>
      <c r="T33" s="16"/>
      <c r="U33" s="16"/>
      <c r="V33" s="16"/>
      <c r="W33" s="16"/>
      <c r="X33" s="16"/>
      <c r="Y33" s="16"/>
      <c r="Z33" s="16"/>
      <c r="AA33" s="17"/>
      <c r="AB33" s="16"/>
    </row>
    <row r="34" spans="1:28" ht="19.5" customHeight="1" x14ac:dyDescent="0.15">
      <c r="A34" s="17"/>
      <c r="B34" s="14"/>
      <c r="C34" s="10"/>
      <c r="D34" s="10"/>
      <c r="E34" s="10"/>
      <c r="F34" s="10"/>
      <c r="G34" s="10"/>
      <c r="H34" s="10"/>
      <c r="I34" s="10"/>
      <c r="J34" s="16"/>
      <c r="K34" s="16"/>
      <c r="L34" s="16"/>
      <c r="M34" s="16"/>
      <c r="N34" s="16"/>
      <c r="O34" s="16"/>
      <c r="P34" s="16"/>
      <c r="Q34" s="16"/>
      <c r="R34" s="16"/>
      <c r="S34" s="16"/>
      <c r="T34" s="16"/>
      <c r="U34" s="16"/>
      <c r="V34" s="16"/>
      <c r="W34" s="16"/>
      <c r="X34" s="16"/>
      <c r="Y34" s="16"/>
      <c r="Z34" s="16"/>
      <c r="AA34" s="17"/>
      <c r="AB34" s="16"/>
    </row>
    <row r="35" spans="1:28" ht="19.5" customHeight="1" x14ac:dyDescent="0.15">
      <c r="A35" s="10"/>
      <c r="B35" s="14"/>
      <c r="C35" s="10"/>
      <c r="D35" s="10"/>
      <c r="E35" s="333"/>
      <c r="F35" s="16"/>
      <c r="G35" s="16"/>
      <c r="H35" s="16"/>
      <c r="I35" s="16"/>
      <c r="J35" s="16"/>
      <c r="K35" s="16"/>
      <c r="L35" s="16"/>
      <c r="M35" s="16"/>
      <c r="N35" s="16"/>
      <c r="O35" s="16"/>
      <c r="P35" s="16"/>
      <c r="Q35" s="16"/>
      <c r="R35" s="16"/>
      <c r="S35" s="16"/>
      <c r="T35" s="16"/>
      <c r="U35" s="16"/>
      <c r="V35" s="16"/>
      <c r="W35" s="16"/>
      <c r="X35" s="16"/>
      <c r="Y35" s="16"/>
      <c r="Z35" s="16"/>
      <c r="AA35" s="17"/>
      <c r="AB35" s="16"/>
    </row>
    <row r="36" spans="1:28" ht="19.5" customHeight="1" x14ac:dyDescent="0.15">
      <c r="A36" s="10"/>
      <c r="B36" s="14"/>
      <c r="C36" s="25" t="s">
        <v>611</v>
      </c>
      <c r="D36" s="333" t="s">
        <v>611</v>
      </c>
      <c r="E36" s="333"/>
      <c r="F36" s="16"/>
      <c r="G36" s="16"/>
      <c r="H36" s="16"/>
      <c r="I36" s="16"/>
      <c r="J36" s="16"/>
      <c r="K36" s="16"/>
      <c r="L36" s="16"/>
      <c r="M36" s="16"/>
      <c r="N36" s="16"/>
      <c r="O36" s="16"/>
      <c r="P36" s="16"/>
      <c r="Q36" s="16"/>
      <c r="R36" s="16"/>
      <c r="S36" s="16"/>
      <c r="T36" s="16"/>
      <c r="U36" s="16"/>
      <c r="V36" s="16"/>
      <c r="W36" s="16"/>
      <c r="X36" s="16"/>
      <c r="Y36" s="16"/>
      <c r="Z36" s="16"/>
      <c r="AA36" s="17"/>
      <c r="AB36" s="16"/>
    </row>
    <row r="37" spans="1:28" ht="19.5" customHeight="1" x14ac:dyDescent="0.15">
      <c r="A37" s="10"/>
      <c r="B37" s="14"/>
      <c r="C37" s="25" t="s">
        <v>453</v>
      </c>
      <c r="D37" s="428" t="s">
        <v>766</v>
      </c>
      <c r="E37" s="428"/>
      <c r="F37" s="16"/>
      <c r="G37" s="16"/>
      <c r="H37" s="16"/>
      <c r="I37" s="16"/>
      <c r="J37" s="16"/>
      <c r="K37" s="16"/>
      <c r="L37" s="16"/>
      <c r="M37" s="16"/>
      <c r="N37" s="16"/>
      <c r="O37" s="16"/>
      <c r="P37" s="16"/>
      <c r="Q37" s="16"/>
      <c r="R37" s="16"/>
      <c r="S37" s="16"/>
      <c r="T37" s="16"/>
      <c r="U37" s="16"/>
      <c r="V37" s="16"/>
      <c r="W37" s="16"/>
      <c r="X37" s="16"/>
      <c r="Y37" s="16"/>
      <c r="Z37" s="16"/>
      <c r="AA37" s="17"/>
      <c r="AB37" s="16"/>
    </row>
    <row r="38" spans="1:28" ht="19.5" customHeight="1" x14ac:dyDescent="0.15">
      <c r="A38" s="10"/>
      <c r="B38" s="14"/>
      <c r="C38" s="428"/>
      <c r="D38" s="428" t="s">
        <v>767</v>
      </c>
      <c r="E38" s="16"/>
      <c r="F38" s="16"/>
      <c r="G38" s="16"/>
      <c r="H38" s="16"/>
      <c r="I38" s="16"/>
      <c r="J38" s="16"/>
      <c r="K38" s="16"/>
      <c r="L38" s="16"/>
      <c r="M38" s="16"/>
      <c r="N38" s="16"/>
      <c r="O38" s="16"/>
      <c r="P38" s="16"/>
      <c r="Q38" s="16"/>
      <c r="R38" s="16"/>
      <c r="S38" s="16"/>
      <c r="T38" s="16"/>
      <c r="U38" s="16"/>
      <c r="V38" s="16"/>
      <c r="W38" s="16"/>
      <c r="X38" s="16"/>
      <c r="Y38" s="16"/>
      <c r="Z38" s="16"/>
      <c r="AA38" s="17"/>
      <c r="AB38" s="16"/>
    </row>
    <row r="39" spans="1:28" ht="19.5" customHeight="1" x14ac:dyDescent="0.15">
      <c r="A39" s="10"/>
      <c r="B39" s="14"/>
      <c r="C39" s="16"/>
      <c r="D39" s="428" t="s">
        <v>788</v>
      </c>
      <c r="E39" s="16"/>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x14ac:dyDescent="0.15">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6"/>
    </row>
    <row r="41" spans="1:28" ht="19.5"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15">
      <c r="C42" s="43"/>
      <c r="D42" s="44"/>
      <c r="E42" s="26"/>
      <c r="P42" s="25"/>
      <c r="Q42" s="26"/>
    </row>
    <row r="43" spans="1:28" ht="19.5" customHeight="1" x14ac:dyDescent="0.15">
      <c r="C43" s="26"/>
      <c r="D43" s="36"/>
      <c r="E43" s="26"/>
      <c r="P43" s="16"/>
      <c r="Q43" s="26"/>
    </row>
    <row r="44" spans="1:28" ht="19.5" customHeight="1" x14ac:dyDescent="0.15">
      <c r="C44" s="10"/>
      <c r="D44" s="26"/>
      <c r="E44" s="10"/>
      <c r="P44" s="16"/>
      <c r="Q44" s="26"/>
    </row>
    <row r="45" spans="1:28" ht="19.5" customHeight="1" x14ac:dyDescent="0.15">
      <c r="C45" s="10"/>
      <c r="D45" s="36"/>
      <c r="E45" s="10"/>
      <c r="P45" s="16"/>
      <c r="Q45" s="26"/>
    </row>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233"/>
    </row>
  </sheetData>
  <mergeCells count="11">
    <mergeCell ref="C8:E8"/>
    <mergeCell ref="F8:I8"/>
    <mergeCell ref="J8:L8"/>
    <mergeCell ref="C9:E9"/>
    <mergeCell ref="F9:I9"/>
    <mergeCell ref="J9:L9"/>
    <mergeCell ref="F6:I6"/>
    <mergeCell ref="J6:L6"/>
    <mergeCell ref="C7:E7"/>
    <mergeCell ref="F7:I7"/>
    <mergeCell ref="J7:L7"/>
  </mergeCells>
  <phoneticPr fontId="10"/>
  <printOptions horizontalCentered="1"/>
  <pageMargins left="0.78740157480314965" right="0.78740157480314965" top="0.59055118110236227" bottom="0.39370078740157483" header="0.39370078740157483" footer="0.19685039370078741"/>
  <pageSetup paperSize="9" orientation="portrait"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19</vt:i4>
      </vt:variant>
    </vt:vector>
  </HeadingPairs>
  <TitlesOfParts>
    <vt:vector size="55" baseType="lpstr">
      <vt:lpstr>表紙</vt:lpstr>
      <vt:lpstr>凡例</vt:lpstr>
      <vt:lpstr>目次</vt:lpstr>
      <vt:lpstr>Ⅰ１①</vt:lpstr>
      <vt:lpstr>Ⅰ１②</vt:lpstr>
      <vt:lpstr>Ⅰ１③</vt:lpstr>
      <vt:lpstr>Ⅰ１④</vt:lpstr>
      <vt:lpstr>Ⅰ１⑤</vt:lpstr>
      <vt:lpstr>Ⅰ1⑥</vt:lpstr>
      <vt:lpstr>Ⅰ1⑦</vt:lpstr>
      <vt:lpstr>Ⅰ2</vt:lpstr>
      <vt:lpstr>Ⅱ１</vt:lpstr>
      <vt:lpstr>Ⅱ2</vt:lpstr>
      <vt:lpstr>Ⅱ3</vt:lpstr>
      <vt:lpstr>Ⅱ4</vt:lpstr>
      <vt:lpstr>Ⅱ5</vt:lpstr>
      <vt:lpstr>Ⅱ6</vt:lpstr>
      <vt:lpstr>Ⅱ７</vt:lpstr>
      <vt:lpstr>Ⅲ1</vt:lpstr>
      <vt:lpstr>Ⅲ2</vt:lpstr>
      <vt:lpstr>Ⅲ3</vt:lpstr>
      <vt:lpstr>Ⅲ4</vt:lpstr>
      <vt:lpstr>Ⅲ5</vt:lpstr>
      <vt:lpstr>Ⅲ6</vt:lpstr>
      <vt:lpstr>Ⅲ7</vt:lpstr>
      <vt:lpstr>Ⅲ8</vt:lpstr>
      <vt:lpstr>Ⅲ9</vt:lpstr>
      <vt:lpstr>Ⅲ10</vt:lpstr>
      <vt:lpstr>Ⅲ11</vt:lpstr>
      <vt:lpstr>Ⅲ12</vt:lpstr>
      <vt:lpstr>Ⅲ13</vt:lpstr>
      <vt:lpstr>Ⅲ14</vt:lpstr>
      <vt:lpstr>Ⅲ15</vt:lpstr>
      <vt:lpstr>Ⅲ16</vt:lpstr>
      <vt:lpstr>Ⅲ17</vt:lpstr>
      <vt:lpstr>Ⅲ18</vt:lpstr>
      <vt:lpstr>Ⅰ１③!Print_Area</vt:lpstr>
      <vt:lpstr>Ⅰ１④!Print_Area</vt:lpstr>
      <vt:lpstr>Ⅰ1⑥!Print_Area</vt:lpstr>
      <vt:lpstr>Ⅰ1⑦!Print_Area</vt:lpstr>
      <vt:lpstr>Ⅱ１!Print_Area</vt:lpstr>
      <vt:lpstr>Ⅱ2!Print_Area</vt:lpstr>
      <vt:lpstr>Ⅱ3!Print_Area</vt:lpstr>
      <vt:lpstr>Ⅱ4!Print_Area</vt:lpstr>
      <vt:lpstr>Ⅱ5!Print_Area</vt:lpstr>
      <vt:lpstr>Ⅱ6!Print_Area</vt:lpstr>
      <vt:lpstr>Ⅱ７!Print_Area</vt:lpstr>
      <vt:lpstr>Ⅲ1!Print_Area</vt:lpstr>
      <vt:lpstr>Ⅲ12!Print_Area</vt:lpstr>
      <vt:lpstr>Ⅲ14!Print_Area</vt:lpstr>
      <vt:lpstr>Ⅲ15!Print_Area</vt:lpstr>
      <vt:lpstr>Ⅲ16!Print_Area</vt:lpstr>
      <vt:lpstr>Ⅲ3!Print_Area</vt:lpstr>
      <vt:lpstr>Ⅲ6!Print_Area</vt:lpstr>
      <vt:lpstr>Ⅲ6!Print_Titles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2022-08-22T23:18:53Z</dcterms:created>
  <dcterms:modified xsi:type="dcterms:W3CDTF">2022-08-22T23:21:29Z</dcterms:modified>
</cp:coreProperties>
</file>