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3040" windowHeight="9240" tabRatio="916"/>
  </bookViews>
  <sheets>
    <sheet name="1" sheetId="27" r:id="rId1"/>
    <sheet name="2 島しょ港湾一覧表" sheetId="26" r:id="rId2"/>
    <sheet name="3 島しょ調査港湾総括表" sheetId="28" r:id="rId3"/>
    <sheet name="4-(1)取扱貨物量" sheetId="21" r:id="rId4"/>
    <sheet name="4-(2)品種別貨物取扱量" sheetId="22" r:id="rId5"/>
    <sheet name="4-(3)種別貨物構成比" sheetId="23" r:id="rId6"/>
    <sheet name="4-(4)乗降人員" sheetId="24" r:id="rId7"/>
    <sheet name="5-(1) 総計" sheetId="33" r:id="rId8"/>
    <sheet name="5-(2)元町港" sheetId="34" r:id="rId9"/>
    <sheet name="５-(3)岡田港" sheetId="35" r:id="rId10"/>
    <sheet name="5-(4)波浮港" sheetId="36" r:id="rId11"/>
    <sheet name="5-(5)利島港" sheetId="37" r:id="rId12"/>
    <sheet name="5-(6)新島港" sheetId="38" r:id="rId13"/>
    <sheet name="5-(7)野伏港 " sheetId="39" r:id="rId14"/>
    <sheet name="5-(8)式根島港" sheetId="40" r:id="rId15"/>
    <sheet name="5-(9)神津島港" sheetId="41" r:id="rId16"/>
    <sheet name="5-(10)三池港" sheetId="42" r:id="rId17"/>
    <sheet name="5-(11)御蔵島港" sheetId="43" r:id="rId18"/>
    <sheet name="5-(12)神湊港 " sheetId="44" r:id="rId19"/>
    <sheet name="5-(13)八重根港" sheetId="45" r:id="rId20"/>
    <sheet name="5-(14)青ヶ島港" sheetId="46" r:id="rId21"/>
    <sheet name="5-(15)二見港" sheetId="47" r:id="rId22"/>
    <sheet name="5-(16)沖港" sheetId="48" r:id="rId23"/>
  </sheets>
  <definedNames>
    <definedName name="_xlnm.Print_Area" localSheetId="0">'1'!$A$1:$K$59</definedName>
    <definedName name="_xlnm.Print_Area" localSheetId="1">'2 島しょ港湾一覧表'!$A$1:$H$41</definedName>
    <definedName name="_xlnm.Print_Area" localSheetId="2">'3 島しょ調査港湾総括表'!$A$1:$J$49</definedName>
    <definedName name="_xlnm.Print_Area" localSheetId="3">'4-(1)取扱貨物量'!$A$1:$J$38</definedName>
    <definedName name="_xlnm.Print_Area" localSheetId="4">'4-(2)品種別貨物取扱量'!$A$1:$J$35</definedName>
    <definedName name="_xlnm.Print_Area" localSheetId="5">'4-(3)種別貨物構成比'!$B$1:$J$35</definedName>
    <definedName name="_xlnm.Print_Area" localSheetId="6">'4-(4)乗降人員'!$A$1:$J$38</definedName>
    <definedName name="_xlnm.Print_Area" localSheetId="7">'5-(1) 総計'!$A$1:$M$81</definedName>
    <definedName name="_xlnm.Print_Area" localSheetId="16">'5-(10)三池港'!$A$1:$M$81</definedName>
    <definedName name="_xlnm.Print_Area" localSheetId="17">'5-(11)御蔵島港'!$A$1:$M$81</definedName>
    <definedName name="_xlnm.Print_Area" localSheetId="18">'5-(12)神湊港 '!$A$1:$M$81</definedName>
    <definedName name="_xlnm.Print_Area" localSheetId="19">'5-(13)八重根港'!$A$1:$M$81</definedName>
    <definedName name="_xlnm.Print_Area" localSheetId="20">'5-(14)青ヶ島港'!$A$1:$M$81</definedName>
    <definedName name="_xlnm.Print_Area" localSheetId="21">'5-(15)二見港'!$A$1:$M$81</definedName>
    <definedName name="_xlnm.Print_Area" localSheetId="22">'5-(16)沖港'!$A$1:$M$81</definedName>
    <definedName name="_xlnm.Print_Area" localSheetId="8">'5-(2)元町港'!$A$1:$M$81</definedName>
    <definedName name="_xlnm.Print_Area" localSheetId="9">'５-(3)岡田港'!$A$1:$M$81</definedName>
    <definedName name="_xlnm.Print_Area" localSheetId="10">'5-(4)波浮港'!$A$1:$M$81</definedName>
    <definedName name="_xlnm.Print_Area" localSheetId="11">'5-(5)利島港'!$A$1:$M$81</definedName>
    <definedName name="_xlnm.Print_Area" localSheetId="12">'5-(6)新島港'!$A$1:$M$81</definedName>
    <definedName name="_xlnm.Print_Area" localSheetId="13">'5-(7)野伏港 '!$A$1:$M$81</definedName>
    <definedName name="_xlnm.Print_Area" localSheetId="14">'5-(8)式根島港'!$A$1:$M$81</definedName>
    <definedName name="_xlnm.Print_Area" localSheetId="15">'5-(9)神津島港'!$A$1:$M$81</definedName>
  </definedNames>
  <calcPr calcId="162913"/>
</workbook>
</file>

<file path=xl/calcChain.xml><?xml version="1.0" encoding="utf-8"?>
<calcChain xmlns="http://schemas.openxmlformats.org/spreadsheetml/2006/main">
  <c r="L6" i="33" l="1"/>
  <c r="L5" i="33"/>
  <c r="F40" i="26"/>
  <c r="F39" i="26"/>
  <c r="F38" i="26"/>
</calcChain>
</file>

<file path=xl/sharedStrings.xml><?xml version="1.0" encoding="utf-8"?>
<sst xmlns="http://schemas.openxmlformats.org/spreadsheetml/2006/main" count="2627" uniqueCount="278">
  <si>
    <t>総トン数</t>
    <rPh sb="0" eb="1">
      <t>ソウ</t>
    </rPh>
    <rPh sb="3" eb="4">
      <t>スウ</t>
    </rPh>
    <phoneticPr fontId="2"/>
  </si>
  <si>
    <t>避難船</t>
    <rPh sb="0" eb="2">
      <t>ヒナン</t>
    </rPh>
    <rPh sb="2" eb="3">
      <t>フネ</t>
    </rPh>
    <phoneticPr fontId="2"/>
  </si>
  <si>
    <t>その他</t>
    <rPh sb="2" eb="3">
      <t>タ</t>
    </rPh>
    <phoneticPr fontId="2"/>
  </si>
  <si>
    <t>内航商船</t>
    <rPh sb="0" eb="2">
      <t>ナイコウ</t>
    </rPh>
    <rPh sb="2" eb="4">
      <t>ショウセン</t>
    </rPh>
    <phoneticPr fontId="2"/>
  </si>
  <si>
    <t>自動車航送船（フェリー）</t>
    <rPh sb="0" eb="3">
      <t>ジドウシャ</t>
    </rPh>
    <rPh sb="3" eb="4">
      <t>コウ</t>
    </rPh>
    <rPh sb="4" eb="5">
      <t>ソウ</t>
    </rPh>
    <rPh sb="5" eb="6">
      <t>セン</t>
    </rPh>
    <phoneticPr fontId="2"/>
  </si>
  <si>
    <t>5総トン以上500総トン未満　</t>
    <rPh sb="1" eb="2">
      <t>ソウ</t>
    </rPh>
    <rPh sb="4" eb="6">
      <t>イジョウ</t>
    </rPh>
    <rPh sb="9" eb="10">
      <t>ソウ</t>
    </rPh>
    <rPh sb="12" eb="13">
      <t>ミ</t>
    </rPh>
    <rPh sb="13" eb="14">
      <t>マン</t>
    </rPh>
    <phoneticPr fontId="2"/>
  </si>
  <si>
    <t>500総トン以上　</t>
    <rPh sb="3" eb="4">
      <t>ソウ</t>
    </rPh>
    <rPh sb="6" eb="8">
      <t>イジョウ</t>
    </rPh>
    <phoneticPr fontId="2"/>
  </si>
  <si>
    <t>隻　 　数</t>
    <rPh sb="0" eb="1">
      <t>セキ</t>
    </rPh>
    <rPh sb="4" eb="5">
      <t>カズ</t>
    </rPh>
    <phoneticPr fontId="2"/>
  </si>
  <si>
    <t>乗込人員</t>
    <rPh sb="0" eb="2">
      <t>ノリコ</t>
    </rPh>
    <rPh sb="2" eb="4">
      <t>ジンイン</t>
    </rPh>
    <phoneticPr fontId="2"/>
  </si>
  <si>
    <t>上陸人員</t>
    <rPh sb="0" eb="2">
      <t>ジョウリク</t>
    </rPh>
    <rPh sb="2" eb="4">
      <t>ジンイン</t>
    </rPh>
    <phoneticPr fontId="2"/>
  </si>
  <si>
    <t>内国航路</t>
    <rPh sb="0" eb="2">
      <t>ナイコク</t>
    </rPh>
    <rPh sb="2" eb="4">
      <t>コウロ</t>
    </rPh>
    <phoneticPr fontId="2"/>
  </si>
  <si>
    <t>総　　数</t>
    <rPh sb="0" eb="1">
      <t>フサ</t>
    </rPh>
    <rPh sb="3" eb="4">
      <t>カズ</t>
    </rPh>
    <phoneticPr fontId="2"/>
  </si>
  <si>
    <t>航　　　路</t>
    <rPh sb="0" eb="1">
      <t>コウ</t>
    </rPh>
    <rPh sb="4" eb="5">
      <t>ロ</t>
    </rPh>
    <phoneticPr fontId="2"/>
  </si>
  <si>
    <t>総　　　　　　　数</t>
    <rPh sb="0" eb="1">
      <t>フサ</t>
    </rPh>
    <rPh sb="8" eb="9">
      <t>カズ</t>
    </rPh>
    <phoneticPr fontId="2"/>
  </si>
  <si>
    <t>　　　　麦</t>
    <rPh sb="4" eb="5">
      <t>ムギ</t>
    </rPh>
    <phoneticPr fontId="2"/>
  </si>
  <si>
    <t>　　　　米</t>
    <rPh sb="4" eb="5">
      <t>コメ</t>
    </rPh>
    <phoneticPr fontId="2"/>
  </si>
  <si>
    <t>　　　　豆類</t>
    <rPh sb="4" eb="6">
      <t>マメルイ</t>
    </rPh>
    <phoneticPr fontId="2"/>
  </si>
  <si>
    <t>　　　　綿花</t>
    <rPh sb="4" eb="6">
      <t>メンカ</t>
    </rPh>
    <phoneticPr fontId="2"/>
  </si>
  <si>
    <t>　　　　羊毛</t>
    <rPh sb="4" eb="6">
      <t>ヨウモウ</t>
    </rPh>
    <phoneticPr fontId="2"/>
  </si>
  <si>
    <t>(2)　林産品</t>
    <rPh sb="4" eb="6">
      <t>リンサン</t>
    </rPh>
    <rPh sb="6" eb="7">
      <t>ヒン</t>
    </rPh>
    <phoneticPr fontId="2"/>
  </si>
  <si>
    <t>　　　　原木</t>
    <rPh sb="4" eb="6">
      <t>ゲンボク</t>
    </rPh>
    <phoneticPr fontId="2"/>
  </si>
  <si>
    <t>　　　　製材</t>
    <rPh sb="4" eb="6">
      <t>セイザイ</t>
    </rPh>
    <phoneticPr fontId="2"/>
  </si>
  <si>
    <t>　　　　樹脂類</t>
    <rPh sb="4" eb="6">
      <t>ジュシ</t>
    </rPh>
    <rPh sb="6" eb="7">
      <t>ルイ</t>
    </rPh>
    <phoneticPr fontId="2"/>
  </si>
  <si>
    <t>　　　　木材チップ</t>
    <rPh sb="4" eb="6">
      <t>モクザイ</t>
    </rPh>
    <phoneticPr fontId="2"/>
  </si>
  <si>
    <t>　　　　薪炭</t>
    <rPh sb="4" eb="6">
      <t>シンタン</t>
    </rPh>
    <phoneticPr fontId="2"/>
  </si>
  <si>
    <t>(3)　鉱産品</t>
    <rPh sb="4" eb="6">
      <t>コウサン</t>
    </rPh>
    <rPh sb="6" eb="7">
      <t>ヒン</t>
    </rPh>
    <phoneticPr fontId="2"/>
  </si>
  <si>
    <t>　　　　石炭</t>
    <rPh sb="4" eb="6">
      <t>セキタン</t>
    </rPh>
    <phoneticPr fontId="2"/>
  </si>
  <si>
    <t>　　　　鉄鉱石</t>
    <rPh sb="4" eb="7">
      <t>テッコウセキ</t>
    </rPh>
    <phoneticPr fontId="2"/>
  </si>
  <si>
    <t>　　　　石材</t>
    <rPh sb="4" eb="6">
      <t>セキザイ</t>
    </rPh>
    <phoneticPr fontId="2"/>
  </si>
  <si>
    <t>　　　　原油</t>
    <rPh sb="4" eb="6">
      <t>ゲンユ</t>
    </rPh>
    <phoneticPr fontId="2"/>
  </si>
  <si>
    <t>　　　　りん鉱石</t>
    <rPh sb="6" eb="8">
      <t>コウセキ</t>
    </rPh>
    <phoneticPr fontId="2"/>
  </si>
  <si>
    <t>　　　　石灰石</t>
    <rPh sb="4" eb="7">
      <t>セッカイセキ</t>
    </rPh>
    <phoneticPr fontId="2"/>
  </si>
  <si>
    <t>　　　　原塩</t>
    <rPh sb="4" eb="5">
      <t>ハラ</t>
    </rPh>
    <rPh sb="5" eb="6">
      <t>ジオ</t>
    </rPh>
    <phoneticPr fontId="2"/>
  </si>
  <si>
    <t>　　　　鉄鋼</t>
    <rPh sb="4" eb="6">
      <t>テッコウ</t>
    </rPh>
    <phoneticPr fontId="2"/>
  </si>
  <si>
    <t>　　　　鋼材</t>
    <rPh sb="4" eb="6">
      <t>コウザイ</t>
    </rPh>
    <phoneticPr fontId="2"/>
  </si>
  <si>
    <t>　　　　非鉄金属</t>
    <rPh sb="4" eb="6">
      <t>ヒテツ</t>
    </rPh>
    <rPh sb="6" eb="8">
      <t>キンゾク</t>
    </rPh>
    <phoneticPr fontId="2"/>
  </si>
  <si>
    <t>　　　　金属製品</t>
    <rPh sb="4" eb="6">
      <t>キンゾク</t>
    </rPh>
    <rPh sb="6" eb="8">
      <t>セイヒン</t>
    </rPh>
    <phoneticPr fontId="2"/>
  </si>
  <si>
    <t>　　　　鉄道車両</t>
    <rPh sb="4" eb="6">
      <t>テツドウ</t>
    </rPh>
    <rPh sb="6" eb="8">
      <t>シャリョウ</t>
    </rPh>
    <phoneticPr fontId="2"/>
  </si>
  <si>
    <t>　　　　完成自動車</t>
    <rPh sb="4" eb="6">
      <t>カンセイ</t>
    </rPh>
    <rPh sb="6" eb="9">
      <t>ジドウシャ</t>
    </rPh>
    <phoneticPr fontId="2"/>
  </si>
  <si>
    <t>　　　　二輪自動車</t>
    <rPh sb="4" eb="6">
      <t>ニリン</t>
    </rPh>
    <rPh sb="6" eb="9">
      <t>ジドウシャ</t>
    </rPh>
    <phoneticPr fontId="2"/>
  </si>
  <si>
    <t>　　　　自動車部品</t>
    <rPh sb="4" eb="7">
      <t>ジドウシャ</t>
    </rPh>
    <rPh sb="7" eb="9">
      <t>ブヒン</t>
    </rPh>
    <phoneticPr fontId="2"/>
  </si>
  <si>
    <t>　　　　産業機械</t>
    <rPh sb="4" eb="6">
      <t>サンギョウ</t>
    </rPh>
    <rPh sb="6" eb="8">
      <t>キカイ</t>
    </rPh>
    <phoneticPr fontId="2"/>
  </si>
  <si>
    <t>　　　　電気機械</t>
    <rPh sb="4" eb="6">
      <t>デンキ</t>
    </rPh>
    <rPh sb="6" eb="8">
      <t>キカイ</t>
    </rPh>
    <phoneticPr fontId="2"/>
  </si>
  <si>
    <t>　　　　事務用機器</t>
    <rPh sb="4" eb="7">
      <t>ジムヨウ</t>
    </rPh>
    <rPh sb="7" eb="9">
      <t>キキ</t>
    </rPh>
    <phoneticPr fontId="2"/>
  </si>
  <si>
    <t>　　　　その他機械</t>
    <rPh sb="6" eb="7">
      <t>タ</t>
    </rPh>
    <rPh sb="7" eb="9">
      <t>キカイ</t>
    </rPh>
    <phoneticPr fontId="2"/>
  </si>
  <si>
    <t>(5)　化学工業品</t>
    <rPh sb="4" eb="6">
      <t>カガク</t>
    </rPh>
    <rPh sb="6" eb="8">
      <t>コウギョウ</t>
    </rPh>
    <rPh sb="8" eb="9">
      <t>ヒン</t>
    </rPh>
    <phoneticPr fontId="2"/>
  </si>
  <si>
    <t>　　　　陶磁器</t>
    <rPh sb="4" eb="7">
      <t>トウジキ</t>
    </rPh>
    <phoneticPr fontId="2"/>
  </si>
  <si>
    <t>　　　　ガラス類</t>
    <rPh sb="7" eb="8">
      <t>ルイ</t>
    </rPh>
    <phoneticPr fontId="2"/>
  </si>
  <si>
    <t>　　　　重油</t>
    <rPh sb="4" eb="6">
      <t>ジュウユ</t>
    </rPh>
    <phoneticPr fontId="2"/>
  </si>
  <si>
    <t>　　　　石油製品</t>
    <rPh sb="4" eb="6">
      <t>セキユ</t>
    </rPh>
    <rPh sb="6" eb="8">
      <t>セイヒン</t>
    </rPh>
    <phoneticPr fontId="2"/>
  </si>
  <si>
    <t>　　　　LNG（液化天然ガス）</t>
    <rPh sb="8" eb="10">
      <t>エキカ</t>
    </rPh>
    <rPh sb="10" eb="12">
      <t>テンネン</t>
    </rPh>
    <phoneticPr fontId="2"/>
  </si>
  <si>
    <t>　　　　LPG（液化石油ガス）</t>
    <rPh sb="8" eb="10">
      <t>エキカ</t>
    </rPh>
    <rPh sb="10" eb="12">
      <t>セキユ</t>
    </rPh>
    <phoneticPr fontId="2"/>
  </si>
  <si>
    <t>　　　　化学薬品</t>
    <rPh sb="4" eb="6">
      <t>カガク</t>
    </rPh>
    <rPh sb="6" eb="8">
      <t>ヤクヒン</t>
    </rPh>
    <phoneticPr fontId="2"/>
  </si>
  <si>
    <t>　　　　化学肥料</t>
    <rPh sb="4" eb="6">
      <t>カガク</t>
    </rPh>
    <rPh sb="6" eb="8">
      <t>ヒリョウ</t>
    </rPh>
    <phoneticPr fontId="2"/>
  </si>
  <si>
    <t>(6)　軽工業品</t>
    <rPh sb="4" eb="7">
      <t>ケイコウギョウ</t>
    </rPh>
    <rPh sb="7" eb="8">
      <t>ヒン</t>
    </rPh>
    <phoneticPr fontId="2"/>
  </si>
  <si>
    <t>　　　　糸及び紡績半製品</t>
    <rPh sb="4" eb="5">
      <t>イト</t>
    </rPh>
    <rPh sb="5" eb="6">
      <t>オヨ</t>
    </rPh>
    <rPh sb="7" eb="9">
      <t>ボウセキ</t>
    </rPh>
    <rPh sb="9" eb="12">
      <t>ハンセイヒン</t>
    </rPh>
    <phoneticPr fontId="2"/>
  </si>
  <si>
    <t>　　　　砂糖</t>
    <rPh sb="4" eb="6">
      <t>サトウ</t>
    </rPh>
    <phoneticPr fontId="2"/>
  </si>
  <si>
    <t>　　　　飲料</t>
    <rPh sb="4" eb="6">
      <t>インリョウ</t>
    </rPh>
    <phoneticPr fontId="2"/>
  </si>
  <si>
    <t>　　　　水</t>
    <rPh sb="4" eb="5">
      <t>ミズ</t>
    </rPh>
    <phoneticPr fontId="2"/>
  </si>
  <si>
    <t>(7)　雑工業品</t>
    <rPh sb="4" eb="5">
      <t>ザツ</t>
    </rPh>
    <rPh sb="5" eb="7">
      <t>コウギョウ</t>
    </rPh>
    <rPh sb="7" eb="8">
      <t>ヒン</t>
    </rPh>
    <phoneticPr fontId="2"/>
  </si>
  <si>
    <t>　　　　がん具</t>
    <rPh sb="6" eb="7">
      <t>グ</t>
    </rPh>
    <phoneticPr fontId="2"/>
  </si>
  <si>
    <t>　　　　家具装備品</t>
    <rPh sb="4" eb="6">
      <t>カグ</t>
    </rPh>
    <rPh sb="6" eb="9">
      <t>ソウビヒン</t>
    </rPh>
    <phoneticPr fontId="2"/>
  </si>
  <si>
    <t>　　　　ゴム製品</t>
    <rPh sb="6" eb="8">
      <t>セイヒン</t>
    </rPh>
    <phoneticPr fontId="2"/>
  </si>
  <si>
    <t>　　　　金属くず</t>
    <rPh sb="4" eb="6">
      <t>キンゾク</t>
    </rPh>
    <phoneticPr fontId="2"/>
  </si>
  <si>
    <t>　　　　動植物性製造飼肥料</t>
    <rPh sb="4" eb="7">
      <t>ドウショクブツ</t>
    </rPh>
    <rPh sb="7" eb="8">
      <t>セイ</t>
    </rPh>
    <rPh sb="8" eb="10">
      <t>セイゾウ</t>
    </rPh>
    <rPh sb="10" eb="11">
      <t>シ</t>
    </rPh>
    <rPh sb="11" eb="13">
      <t>ヒリョウ</t>
    </rPh>
    <phoneticPr fontId="2"/>
  </si>
  <si>
    <t>　　　　廃土砂</t>
    <rPh sb="4" eb="5">
      <t>ハイ</t>
    </rPh>
    <rPh sb="5" eb="7">
      <t>ドシャ</t>
    </rPh>
    <phoneticPr fontId="2"/>
  </si>
  <si>
    <t>　　　　輸送用容器</t>
    <rPh sb="4" eb="7">
      <t>ユソウヨウ</t>
    </rPh>
    <rPh sb="7" eb="9">
      <t>ヨウキ</t>
    </rPh>
    <phoneticPr fontId="2"/>
  </si>
  <si>
    <t>　　　　取合せ品</t>
    <rPh sb="4" eb="6">
      <t>トリアワ</t>
    </rPh>
    <rPh sb="7" eb="8">
      <t>ヒン</t>
    </rPh>
    <phoneticPr fontId="2"/>
  </si>
  <si>
    <t>　　　　測量・光学・医療用機械</t>
    <rPh sb="4" eb="6">
      <t>ソクリョウ</t>
    </rPh>
    <rPh sb="7" eb="9">
      <t>コウガク</t>
    </rPh>
    <rPh sb="10" eb="13">
      <t>イリョウヨウ</t>
    </rPh>
    <rPh sb="13" eb="15">
      <t>キカイ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</si>
  <si>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</si>
  <si>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</si>
  <si>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総数</t>
    <rPh sb="0" eb="2">
      <t>ソウスウ</t>
    </rPh>
    <phoneticPr fontId="2"/>
  </si>
  <si>
    <t>種    別</t>
    <rPh sb="0" eb="1">
      <t>タネ</t>
    </rPh>
    <rPh sb="5" eb="6">
      <t>ベツ</t>
    </rPh>
    <phoneticPr fontId="2"/>
  </si>
  <si>
    <t>総  数</t>
    <rPh sb="0" eb="1">
      <t>フサ</t>
    </rPh>
    <rPh sb="3" eb="4">
      <t>カズ</t>
    </rPh>
    <phoneticPr fontId="2"/>
  </si>
  <si>
    <t>漁  船</t>
    <rPh sb="0" eb="1">
      <t>リョウ</t>
    </rPh>
    <rPh sb="3" eb="4">
      <t>セン</t>
    </rPh>
    <phoneticPr fontId="2"/>
  </si>
  <si>
    <t>コンテナ20ft未満（個）</t>
    <rPh sb="8" eb="10">
      <t>ミマン</t>
    </rPh>
    <rPh sb="11" eb="12">
      <t>コ</t>
    </rPh>
    <phoneticPr fontId="2"/>
  </si>
  <si>
    <t>シヤーシ（台）</t>
    <rPh sb="5" eb="6">
      <t>ダイ</t>
    </rPh>
    <phoneticPr fontId="2"/>
  </si>
  <si>
    <t>単位：人</t>
    <rPh sb="0" eb="2">
      <t>タンイ</t>
    </rPh>
    <rPh sb="3" eb="4">
      <t>ニン</t>
    </rPh>
    <phoneticPr fontId="2"/>
  </si>
  <si>
    <t>　　　　廃棄物</t>
    <rPh sb="4" eb="7">
      <t>ハイキブツ</t>
    </rPh>
    <phoneticPr fontId="2"/>
  </si>
  <si>
    <t>コンテナ20ft以上40ft未満（個）</t>
    <rPh sb="8" eb="10">
      <t>イジョウ</t>
    </rPh>
    <rPh sb="14" eb="16">
      <t>ミマン</t>
    </rPh>
    <rPh sb="17" eb="18">
      <t>コ</t>
    </rPh>
    <phoneticPr fontId="2"/>
  </si>
  <si>
    <t>　　　　紙、パルプ</t>
    <rPh sb="4" eb="5">
      <t>カミ</t>
    </rPh>
    <phoneticPr fontId="2"/>
  </si>
  <si>
    <t>　　　　その他雑穀</t>
    <rPh sb="6" eb="7">
      <t>タ</t>
    </rPh>
    <rPh sb="7" eb="9">
      <t>ザッコク</t>
    </rPh>
    <phoneticPr fontId="2"/>
  </si>
  <si>
    <t>　　　　その他農産品</t>
    <rPh sb="6" eb="7">
      <t>タ</t>
    </rPh>
    <rPh sb="7" eb="10">
      <t>ノウサンヒン</t>
    </rPh>
    <phoneticPr fontId="2"/>
  </si>
  <si>
    <t>　　　　金属鉱</t>
    <rPh sb="4" eb="6">
      <t>キンゾク</t>
    </rPh>
    <rPh sb="6" eb="7">
      <t>コウ</t>
    </rPh>
    <phoneticPr fontId="2"/>
  </si>
  <si>
    <t>　　　　砂利・砂</t>
    <rPh sb="4" eb="6">
      <t>ジャリ</t>
    </rPh>
    <rPh sb="7" eb="8">
      <t>スナ</t>
    </rPh>
    <phoneticPr fontId="2"/>
  </si>
  <si>
    <t>　　　　その他輸送用車両</t>
    <rPh sb="6" eb="7">
      <t>タ</t>
    </rPh>
    <rPh sb="7" eb="10">
      <t>ユソウヨウ</t>
    </rPh>
    <rPh sb="10" eb="12">
      <t>シャリョウ</t>
    </rPh>
    <phoneticPr fontId="2"/>
  </si>
  <si>
    <t>　　　　その他輸送機械</t>
    <rPh sb="6" eb="7">
      <t>タ</t>
    </rPh>
    <rPh sb="7" eb="9">
      <t>ユソウ</t>
    </rPh>
    <rPh sb="9" eb="11">
      <t>キカイ</t>
    </rPh>
    <phoneticPr fontId="2"/>
  </si>
  <si>
    <t>　　　　その他食料工業品</t>
    <rPh sb="6" eb="7">
      <t>タ</t>
    </rPh>
    <rPh sb="7" eb="9">
      <t>ショクリョウ</t>
    </rPh>
    <rPh sb="9" eb="11">
      <t>コウギョウ</t>
    </rPh>
    <rPh sb="11" eb="12">
      <t>ヒン</t>
    </rPh>
    <phoneticPr fontId="2"/>
  </si>
  <si>
    <t>　　　　その他日用品</t>
    <rPh sb="6" eb="7">
      <t>タ</t>
    </rPh>
    <rPh sb="7" eb="10">
      <t>ニチヨウヒン</t>
    </rPh>
    <phoneticPr fontId="2"/>
  </si>
  <si>
    <t>　　　　その他製造工業品</t>
    <rPh sb="6" eb="7">
      <t>タ</t>
    </rPh>
    <rPh sb="7" eb="9">
      <t>セイゾウ</t>
    </rPh>
    <rPh sb="9" eb="11">
      <t>コウギョウ</t>
    </rPh>
    <rPh sb="11" eb="12">
      <t>ヒン</t>
    </rPh>
    <phoneticPr fontId="2"/>
  </si>
  <si>
    <t>　　　　その他畜産品</t>
    <rPh sb="6" eb="7">
      <t>タ</t>
    </rPh>
    <rPh sb="7" eb="9">
      <t>チクサン</t>
    </rPh>
    <rPh sb="9" eb="10">
      <t>ヒン</t>
    </rPh>
    <phoneticPr fontId="2"/>
  </si>
  <si>
    <t>　　　　その他繊維工業品</t>
    <rPh sb="6" eb="7">
      <t>タ</t>
    </rPh>
    <rPh sb="7" eb="9">
      <t>センイ</t>
    </rPh>
    <rPh sb="9" eb="11">
      <t>コウギョウ</t>
    </rPh>
    <rPh sb="11" eb="12">
      <t>ヒン</t>
    </rPh>
    <phoneticPr fontId="2"/>
  </si>
  <si>
    <t>　　　　再利用資材</t>
    <rPh sb="4" eb="7">
      <t>サイリヨウ</t>
    </rPh>
    <rPh sb="7" eb="9">
      <t>シザイ</t>
    </rPh>
    <phoneticPr fontId="2"/>
  </si>
  <si>
    <t>　　　　その他林産品</t>
    <rPh sb="6" eb="7">
      <t>タ</t>
    </rPh>
    <rPh sb="7" eb="8">
      <t>リン</t>
    </rPh>
    <rPh sb="8" eb="9">
      <t>サン</t>
    </rPh>
    <rPh sb="9" eb="10">
      <t>ヒン</t>
    </rPh>
    <phoneticPr fontId="2"/>
  </si>
  <si>
    <t>①　入港船舶</t>
    <rPh sb="2" eb="4">
      <t>ニュウコウ</t>
    </rPh>
    <rPh sb="4" eb="6">
      <t>センパク</t>
    </rPh>
    <phoneticPr fontId="2"/>
  </si>
  <si>
    <t>②　船舶乗降人員</t>
    <rPh sb="2" eb="4">
      <t>センパク</t>
    </rPh>
    <rPh sb="4" eb="6">
      <t>ジョウコウ</t>
    </rPh>
    <rPh sb="6" eb="8">
      <t>ジンイン</t>
    </rPh>
    <phoneticPr fontId="2"/>
  </si>
  <si>
    <t>③　 コンテナ又はシャーシ</t>
    <rPh sb="7" eb="8">
      <t>マタ</t>
    </rPh>
    <phoneticPr fontId="2"/>
  </si>
  <si>
    <t>④　海上出入貨物</t>
    <rPh sb="2" eb="4">
      <t>カイジョウ</t>
    </rPh>
    <rPh sb="4" eb="6">
      <t>デイリ</t>
    </rPh>
    <rPh sb="6" eb="8">
      <t>カモツ</t>
    </rPh>
    <phoneticPr fontId="2"/>
  </si>
  <si>
    <t xml:space="preserve">         水産品</t>
    <rPh sb="9" eb="11">
      <t>スイサン</t>
    </rPh>
    <rPh sb="11" eb="12">
      <t>ヒン</t>
    </rPh>
    <phoneticPr fontId="2"/>
  </si>
  <si>
    <t>(9)　分類不能のもの</t>
    <rPh sb="4" eb="6">
      <t>ブンルイ</t>
    </rPh>
    <rPh sb="6" eb="8">
      <t>フノウ</t>
    </rPh>
    <phoneticPr fontId="2"/>
  </si>
  <si>
    <t>(1)　農水産品</t>
    <rPh sb="4" eb="5">
      <t>ノウ</t>
    </rPh>
    <rPh sb="5" eb="6">
      <t>ミズ</t>
    </rPh>
    <rPh sb="6" eb="7">
      <t>サン</t>
    </rPh>
    <rPh sb="7" eb="8">
      <t>ヒン</t>
    </rPh>
    <phoneticPr fontId="2"/>
  </si>
  <si>
    <t>　　　　染料・塗料・合成樹脂
  　　　その他化学工業品</t>
    <rPh sb="4" eb="6">
      <t>センリョウ</t>
    </rPh>
    <rPh sb="7" eb="9">
      <t>トリョウ</t>
    </rPh>
    <rPh sb="10" eb="12">
      <t>ゴウセイ</t>
    </rPh>
    <rPh sb="12" eb="14">
      <t>ジュシ</t>
    </rPh>
    <rPh sb="22" eb="23">
      <t>タ</t>
    </rPh>
    <rPh sb="23" eb="24">
      <t>ケ</t>
    </rPh>
    <rPh sb="24" eb="25">
      <t>ガク</t>
    </rPh>
    <rPh sb="25" eb="27">
      <t>コウギョウ</t>
    </rPh>
    <rPh sb="27" eb="28">
      <t>ヒン</t>
    </rPh>
    <phoneticPr fontId="2"/>
  </si>
  <si>
    <t>(8)　特殊品</t>
    <rPh sb="4" eb="6">
      <t>トクシュ</t>
    </rPh>
    <rPh sb="6" eb="7">
      <t>ヒン</t>
    </rPh>
    <phoneticPr fontId="2"/>
  </si>
  <si>
    <t>(4)  金属機械工業品</t>
    <rPh sb="5" eb="7">
      <t>キンゾク</t>
    </rPh>
    <rPh sb="7" eb="9">
      <t>キカイ</t>
    </rPh>
    <rPh sb="9" eb="11">
      <t>コウギョウ</t>
    </rPh>
    <rPh sb="11" eb="12">
      <t>ヒン</t>
    </rPh>
    <phoneticPr fontId="2"/>
  </si>
  <si>
    <t>下段： 増・減（△）</t>
    <rPh sb="0" eb="2">
      <t>ゲダン</t>
    </rPh>
    <rPh sb="4" eb="5">
      <t>ゾウ</t>
    </rPh>
    <rPh sb="6" eb="7">
      <t>ゲン</t>
    </rPh>
    <phoneticPr fontId="2"/>
  </si>
  <si>
    <t>単位： 隻、総トン</t>
    <rPh sb="0" eb="2">
      <t>タンイ</t>
    </rPh>
    <rPh sb="4" eb="5">
      <t>セキ</t>
    </rPh>
    <rPh sb="6" eb="7">
      <t>ソウ</t>
    </rPh>
    <phoneticPr fontId="2"/>
  </si>
  <si>
    <t>単位： トン</t>
    <rPh sb="0" eb="2">
      <t>タンイ</t>
    </rPh>
    <phoneticPr fontId="2"/>
  </si>
  <si>
    <t>　　　　野菜・果物</t>
    <rPh sb="4" eb="6">
      <t>ヤサイ</t>
    </rPh>
    <rPh sb="7" eb="9">
      <t>クダモノ</t>
    </rPh>
    <phoneticPr fontId="2"/>
  </si>
  <si>
    <t>5-(1)　　総計</t>
    <rPh sb="7" eb="9">
      <t>ソウケイ</t>
    </rPh>
    <phoneticPr fontId="2"/>
  </si>
  <si>
    <t>５ 　　調査港湾別利用状況</t>
    <rPh sb="4" eb="6">
      <t>チョウサ</t>
    </rPh>
    <rPh sb="6" eb="8">
      <t>コウワン</t>
    </rPh>
    <rPh sb="8" eb="9">
      <t>ベツ</t>
    </rPh>
    <rPh sb="9" eb="11">
      <t>リヨウ</t>
    </rPh>
    <rPh sb="11" eb="13">
      <t>ジョウキョウ</t>
    </rPh>
    <phoneticPr fontId="2"/>
  </si>
  <si>
    <t>5-(2)　　元町港</t>
    <rPh sb="7" eb="9">
      <t>モトマチ</t>
    </rPh>
    <rPh sb="9" eb="10">
      <t>コウ</t>
    </rPh>
    <phoneticPr fontId="2"/>
  </si>
  <si>
    <t>5-(3)　　岡田港</t>
    <rPh sb="7" eb="9">
      <t>オカダ</t>
    </rPh>
    <rPh sb="9" eb="10">
      <t>コウ</t>
    </rPh>
    <phoneticPr fontId="2"/>
  </si>
  <si>
    <t>5-(4)　　波浮港</t>
    <rPh sb="7" eb="8">
      <t>ナミ</t>
    </rPh>
    <rPh sb="8" eb="9">
      <t>ウ</t>
    </rPh>
    <rPh sb="9" eb="10">
      <t>コウ</t>
    </rPh>
    <phoneticPr fontId="2"/>
  </si>
  <si>
    <t>5-(5)　　利島港</t>
    <rPh sb="7" eb="9">
      <t>トシマ</t>
    </rPh>
    <rPh sb="9" eb="10">
      <t>コウ</t>
    </rPh>
    <phoneticPr fontId="2"/>
  </si>
  <si>
    <t>5-(6)　　新島港</t>
    <rPh sb="7" eb="9">
      <t>ニイジマ</t>
    </rPh>
    <rPh sb="9" eb="10">
      <t>コウ</t>
    </rPh>
    <phoneticPr fontId="2"/>
  </si>
  <si>
    <t>単位：トン</t>
    <phoneticPr fontId="2"/>
  </si>
  <si>
    <t>大島</t>
    <rPh sb="0" eb="2">
      <t>オオシマ</t>
    </rPh>
    <phoneticPr fontId="2"/>
  </si>
  <si>
    <t>利島</t>
    <rPh sb="0" eb="2">
      <t>トシマ</t>
    </rPh>
    <phoneticPr fontId="2"/>
  </si>
  <si>
    <t>新島</t>
    <rPh sb="0" eb="2">
      <t>ニイジマ</t>
    </rPh>
    <phoneticPr fontId="2"/>
  </si>
  <si>
    <t>式根島</t>
    <rPh sb="0" eb="1">
      <t>シキ</t>
    </rPh>
    <rPh sb="1" eb="2">
      <t>ネ</t>
    </rPh>
    <rPh sb="2" eb="3">
      <t>シマ</t>
    </rPh>
    <phoneticPr fontId="2"/>
  </si>
  <si>
    <t>-</t>
  </si>
  <si>
    <t>神津島</t>
    <rPh sb="0" eb="2">
      <t>コウヅ</t>
    </rPh>
    <rPh sb="2" eb="3">
      <t>シマ</t>
    </rPh>
    <phoneticPr fontId="2"/>
  </si>
  <si>
    <t>三宅島</t>
    <rPh sb="0" eb="2">
      <t>ミヤケ</t>
    </rPh>
    <rPh sb="2" eb="3">
      <t>シマ</t>
    </rPh>
    <phoneticPr fontId="2"/>
  </si>
  <si>
    <t>御蔵島</t>
    <rPh sb="0" eb="2">
      <t>ミクラ</t>
    </rPh>
    <rPh sb="2" eb="3">
      <t>シマ</t>
    </rPh>
    <phoneticPr fontId="2"/>
  </si>
  <si>
    <t>八丈島</t>
    <rPh sb="0" eb="3">
      <t>ハチジョウジマ</t>
    </rPh>
    <phoneticPr fontId="2"/>
  </si>
  <si>
    <t>青ヶ島</t>
    <rPh sb="0" eb="3">
      <t>アオガシマ</t>
    </rPh>
    <phoneticPr fontId="2"/>
  </si>
  <si>
    <t>小笠原</t>
    <rPh sb="0" eb="3">
      <t>オガサワラ</t>
    </rPh>
    <phoneticPr fontId="2"/>
  </si>
  <si>
    <t>農水産品</t>
    <rPh sb="0" eb="4">
      <t>ノウスイサンヒン</t>
    </rPh>
    <phoneticPr fontId="2"/>
  </si>
  <si>
    <t>林産品</t>
    <rPh sb="0" eb="2">
      <t>リンサン</t>
    </rPh>
    <rPh sb="2" eb="3">
      <t>ヒン</t>
    </rPh>
    <phoneticPr fontId="2"/>
  </si>
  <si>
    <t>鉱産品</t>
    <rPh sb="0" eb="2">
      <t>コウサン</t>
    </rPh>
    <rPh sb="2" eb="3">
      <t>ヒン</t>
    </rPh>
    <phoneticPr fontId="2"/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</si>
  <si>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</si>
  <si>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軽工業品</t>
    <rPh sb="0" eb="3">
      <t>ケイコウギョウ</t>
    </rPh>
    <rPh sb="3" eb="4">
      <t>ヒン</t>
    </rPh>
    <phoneticPr fontId="2"/>
  </si>
  <si>
    <t>雑工業品</t>
    <rPh sb="0" eb="1">
      <t>ザツ</t>
    </rPh>
    <rPh sb="1" eb="3">
      <t>コウギョウ</t>
    </rPh>
    <rPh sb="3" eb="4">
      <t>ヒン</t>
    </rPh>
    <phoneticPr fontId="2"/>
  </si>
  <si>
    <t>特殊品</t>
    <rPh sb="0" eb="2">
      <t>トクシュ</t>
    </rPh>
    <rPh sb="2" eb="3">
      <t>ヒン</t>
    </rPh>
    <phoneticPr fontId="2"/>
  </si>
  <si>
    <t>分類不能</t>
    <rPh sb="0" eb="2">
      <t>ブンルイ</t>
    </rPh>
    <rPh sb="2" eb="4">
      <t>フノウ</t>
    </rPh>
    <phoneticPr fontId="2"/>
  </si>
  <si>
    <t>単位：％</t>
    <phoneticPr fontId="2"/>
  </si>
  <si>
    <t>化学　　　工業品</t>
    <rPh sb="0" eb="2">
      <t>カガク</t>
    </rPh>
    <rPh sb="5" eb="7">
      <t>コウギョウ</t>
    </rPh>
    <rPh sb="7" eb="8">
      <t>ヒン</t>
    </rPh>
    <phoneticPr fontId="2"/>
  </si>
  <si>
    <t>4-(4)　　船客乗降人員</t>
    <rPh sb="7" eb="9">
      <t>センキャク</t>
    </rPh>
    <rPh sb="9" eb="11">
      <t>ジョウコウ</t>
    </rPh>
    <rPh sb="11" eb="13">
      <t>ジンイン</t>
    </rPh>
    <phoneticPr fontId="2"/>
  </si>
  <si>
    <t>単位：人</t>
    <rPh sb="3" eb="4">
      <t>ニン</t>
    </rPh>
    <phoneticPr fontId="2"/>
  </si>
  <si>
    <t>乗込</t>
    <rPh sb="0" eb="2">
      <t>ノリコ</t>
    </rPh>
    <phoneticPr fontId="2"/>
  </si>
  <si>
    <t>上陸</t>
    <rPh sb="0" eb="2">
      <t>ジョウリク</t>
    </rPh>
    <phoneticPr fontId="2"/>
  </si>
  <si>
    <t>港名</t>
    <rPh sb="0" eb="1">
      <t>ミナト</t>
    </rPh>
    <rPh sb="1" eb="2">
      <t>メイ</t>
    </rPh>
    <phoneticPr fontId="2"/>
  </si>
  <si>
    <t>入港船舶</t>
    <rPh sb="0" eb="2">
      <t>ニュウコウ</t>
    </rPh>
    <rPh sb="2" eb="4">
      <t>センパク</t>
    </rPh>
    <phoneticPr fontId="2"/>
  </si>
  <si>
    <t>船客乗降人員（人）</t>
    <rPh sb="0" eb="2">
      <t>センキャク</t>
    </rPh>
    <rPh sb="2" eb="4">
      <t>ジョウコウ</t>
    </rPh>
    <rPh sb="4" eb="6">
      <t>ジンイン</t>
    </rPh>
    <rPh sb="7" eb="8">
      <t>ニン</t>
    </rPh>
    <phoneticPr fontId="2"/>
  </si>
  <si>
    <t>海上出入貨物（トン）</t>
    <rPh sb="0" eb="2">
      <t>カイジョウ</t>
    </rPh>
    <rPh sb="2" eb="4">
      <t>デイ</t>
    </rPh>
    <rPh sb="4" eb="6">
      <t>カモツ</t>
    </rPh>
    <phoneticPr fontId="2"/>
  </si>
  <si>
    <t>隻数</t>
    <rPh sb="0" eb="2">
      <t>セキスウ</t>
    </rPh>
    <phoneticPr fontId="2"/>
  </si>
  <si>
    <t>総　　　数</t>
    <rPh sb="0" eb="1">
      <t>フサ</t>
    </rPh>
    <rPh sb="4" eb="5">
      <t>カズ</t>
    </rPh>
    <phoneticPr fontId="2"/>
  </si>
  <si>
    <t>利　島</t>
    <rPh sb="0" eb="1">
      <t>リ</t>
    </rPh>
    <rPh sb="2" eb="3">
      <t>シマ</t>
    </rPh>
    <phoneticPr fontId="2"/>
  </si>
  <si>
    <t>新　島</t>
    <rPh sb="0" eb="1">
      <t>シン</t>
    </rPh>
    <rPh sb="2" eb="3">
      <t>シマ</t>
    </rPh>
    <phoneticPr fontId="2"/>
  </si>
  <si>
    <t>式根島</t>
    <rPh sb="0" eb="3">
      <t>シキネジマ</t>
    </rPh>
    <phoneticPr fontId="2"/>
  </si>
  <si>
    <t>神津島</t>
    <rPh sb="0" eb="1">
      <t>カミ</t>
    </rPh>
    <rPh sb="1" eb="2">
      <t>ツ</t>
    </rPh>
    <rPh sb="2" eb="3">
      <t>シマ</t>
    </rPh>
    <phoneticPr fontId="2"/>
  </si>
  <si>
    <t>三宅島</t>
    <rPh sb="0" eb="2">
      <t>ミヤケ</t>
    </rPh>
    <rPh sb="2" eb="3">
      <t>ジマ</t>
    </rPh>
    <phoneticPr fontId="2"/>
  </si>
  <si>
    <t>御蔵島</t>
    <rPh sb="0" eb="1">
      <t>オン</t>
    </rPh>
    <rPh sb="1" eb="2">
      <t>クラ</t>
    </rPh>
    <rPh sb="2" eb="3">
      <t>シマ</t>
    </rPh>
    <phoneticPr fontId="2"/>
  </si>
  <si>
    <t xml:space="preserve">   八重根</t>
    <rPh sb="3" eb="5">
      <t>ヤエ</t>
    </rPh>
    <rPh sb="5" eb="6">
      <t>ネ</t>
    </rPh>
    <phoneticPr fontId="2"/>
  </si>
  <si>
    <t>島   名</t>
    <rPh sb="0" eb="1">
      <t>シマ</t>
    </rPh>
    <rPh sb="4" eb="5">
      <t>メイ</t>
    </rPh>
    <phoneticPr fontId="2"/>
  </si>
  <si>
    <t>港  名</t>
    <rPh sb="0" eb="1">
      <t>ミナト</t>
    </rPh>
    <rPh sb="3" eb="4">
      <t>メイ</t>
    </rPh>
    <phoneticPr fontId="2"/>
  </si>
  <si>
    <t>係留施設（水深　ｍ）</t>
    <rPh sb="0" eb="2">
      <t>ケイリュウ</t>
    </rPh>
    <rPh sb="2" eb="4">
      <t>シセツ</t>
    </rPh>
    <rPh sb="5" eb="7">
      <t>スイシン</t>
    </rPh>
    <phoneticPr fontId="2"/>
  </si>
  <si>
    <t>規模（延長　ｍ）</t>
    <rPh sb="0" eb="2">
      <t>キボ</t>
    </rPh>
    <rPh sb="3" eb="5">
      <t>エンチョウ</t>
    </rPh>
    <phoneticPr fontId="2"/>
  </si>
  <si>
    <t>対象船舶（トン）</t>
    <rPh sb="0" eb="2">
      <t>タイショウ</t>
    </rPh>
    <rPh sb="2" eb="4">
      <t>センパク</t>
    </rPh>
    <phoneticPr fontId="2"/>
  </si>
  <si>
    <t>元町港</t>
    <rPh sb="0" eb="2">
      <t>モトマチ</t>
    </rPh>
    <rPh sb="2" eb="3">
      <t>コウ</t>
    </rPh>
    <phoneticPr fontId="2"/>
  </si>
  <si>
    <t>岸壁　    　 (-6.0, -7.5)</t>
    <rPh sb="0" eb="2">
      <t>ガンペキ</t>
    </rPh>
    <phoneticPr fontId="2"/>
  </si>
  <si>
    <t>物揚場   　 (-3.0)</t>
    <rPh sb="0" eb="1">
      <t>モノ</t>
    </rPh>
    <rPh sb="1" eb="3">
      <t>アゲバ</t>
    </rPh>
    <phoneticPr fontId="2"/>
  </si>
  <si>
    <t>小型船</t>
    <rPh sb="0" eb="3">
      <t>コガタセン</t>
    </rPh>
    <phoneticPr fontId="2"/>
  </si>
  <si>
    <t>岡田港</t>
    <rPh sb="0" eb="3">
      <t>オカダコウ</t>
    </rPh>
    <phoneticPr fontId="2"/>
  </si>
  <si>
    <t>岸壁　　     (-4.5 ～ -7.5)</t>
    <rPh sb="0" eb="2">
      <t>ガンペキ</t>
    </rPh>
    <phoneticPr fontId="2"/>
  </si>
  <si>
    <t>波浮港</t>
    <rPh sb="0" eb="1">
      <t>ナミ</t>
    </rPh>
    <rPh sb="1" eb="2">
      <t>ウキ</t>
    </rPh>
    <rPh sb="2" eb="3">
      <t>ミナト</t>
    </rPh>
    <phoneticPr fontId="2"/>
  </si>
  <si>
    <t>岸壁　　   　(-6.5)</t>
    <rPh sb="0" eb="2">
      <t>ガンペキ</t>
    </rPh>
    <phoneticPr fontId="2"/>
  </si>
  <si>
    <t>利島港</t>
    <rPh sb="0" eb="3">
      <t>トシマコウ</t>
    </rPh>
    <phoneticPr fontId="2"/>
  </si>
  <si>
    <t>岸壁　　   　(-6.0, -7.5)</t>
    <rPh sb="0" eb="2">
      <t>ガンペキ</t>
    </rPh>
    <phoneticPr fontId="2"/>
  </si>
  <si>
    <t>新島港</t>
    <rPh sb="0" eb="3">
      <t>ニイジマコウ</t>
    </rPh>
    <phoneticPr fontId="2"/>
  </si>
  <si>
    <t>岸壁　　   　(-6.0, -7.5）</t>
    <rPh sb="0" eb="2">
      <t>ガンペキ</t>
    </rPh>
    <phoneticPr fontId="2"/>
  </si>
  <si>
    <t>物揚場    　(-3.0)</t>
    <rPh sb="0" eb="1">
      <t>モノ</t>
    </rPh>
    <rPh sb="1" eb="3">
      <t>アゲバ</t>
    </rPh>
    <phoneticPr fontId="2"/>
  </si>
  <si>
    <t>式根島</t>
    <rPh sb="0" eb="1">
      <t>シキ</t>
    </rPh>
    <rPh sb="1" eb="2">
      <t>ネ</t>
    </rPh>
    <rPh sb="2" eb="3">
      <t>ジマ</t>
    </rPh>
    <phoneticPr fontId="2"/>
  </si>
  <si>
    <t>式根島港</t>
    <rPh sb="0" eb="1">
      <t>シキ</t>
    </rPh>
    <rPh sb="1" eb="2">
      <t>ネ</t>
    </rPh>
    <rPh sb="2" eb="3">
      <t>シマ</t>
    </rPh>
    <rPh sb="3" eb="4">
      <t>コウ</t>
    </rPh>
    <phoneticPr fontId="2"/>
  </si>
  <si>
    <t>岸壁　　  　 (-7.5)</t>
    <rPh sb="0" eb="2">
      <t>ガンペキ</t>
    </rPh>
    <phoneticPr fontId="2"/>
  </si>
  <si>
    <t>神津島港</t>
    <rPh sb="0" eb="1">
      <t>カミ</t>
    </rPh>
    <rPh sb="1" eb="2">
      <t>ツ</t>
    </rPh>
    <rPh sb="2" eb="3">
      <t>シマ</t>
    </rPh>
    <rPh sb="3" eb="4">
      <t>コウ</t>
    </rPh>
    <phoneticPr fontId="2"/>
  </si>
  <si>
    <t>岸壁　    　 (-7.5)</t>
    <rPh sb="0" eb="2">
      <t>ガンペキ</t>
    </rPh>
    <phoneticPr fontId="2"/>
  </si>
  <si>
    <t>物揚場　    (-3.0)</t>
    <rPh sb="0" eb="1">
      <t>モノ</t>
    </rPh>
    <rPh sb="1" eb="3">
      <t>アゲバ</t>
    </rPh>
    <phoneticPr fontId="2"/>
  </si>
  <si>
    <t>三宅島</t>
    <rPh sb="0" eb="1">
      <t>ミ</t>
    </rPh>
    <rPh sb="1" eb="2">
      <t>タク</t>
    </rPh>
    <rPh sb="2" eb="3">
      <t>シマ</t>
    </rPh>
    <phoneticPr fontId="2"/>
  </si>
  <si>
    <t>三池港</t>
    <rPh sb="0" eb="2">
      <t>ミイケ</t>
    </rPh>
    <rPh sb="2" eb="3">
      <t>コウ</t>
    </rPh>
    <phoneticPr fontId="2"/>
  </si>
  <si>
    <t xml:space="preserve"> 岸壁　　  　(-6.0, -7.5)</t>
    <rPh sb="1" eb="3">
      <t>ガンペキ</t>
    </rPh>
    <phoneticPr fontId="2"/>
  </si>
  <si>
    <t>大久保港</t>
    <rPh sb="0" eb="3">
      <t>オオクボ</t>
    </rPh>
    <rPh sb="3" eb="4">
      <t>コウ</t>
    </rPh>
    <phoneticPr fontId="2"/>
  </si>
  <si>
    <t>物揚場      (-3.0)</t>
    <rPh sb="0" eb="1">
      <t>モノ</t>
    </rPh>
    <rPh sb="1" eb="3">
      <t>アゲバ</t>
    </rPh>
    <phoneticPr fontId="2"/>
  </si>
  <si>
    <t>御蔵島</t>
    <rPh sb="0" eb="3">
      <t>ミクラジマ</t>
    </rPh>
    <phoneticPr fontId="2"/>
  </si>
  <si>
    <t>御蔵島港</t>
    <rPh sb="0" eb="4">
      <t>ミクラジマコウ</t>
    </rPh>
    <phoneticPr fontId="2"/>
  </si>
  <si>
    <t>岸壁         (-7.5)</t>
    <rPh sb="0" eb="2">
      <t>ガンペキ</t>
    </rPh>
    <phoneticPr fontId="2"/>
  </si>
  <si>
    <t>神湊港</t>
    <rPh sb="0" eb="1">
      <t>カミ</t>
    </rPh>
    <rPh sb="1" eb="2">
      <t>ミナト</t>
    </rPh>
    <rPh sb="2" eb="3">
      <t>コウ</t>
    </rPh>
    <phoneticPr fontId="2"/>
  </si>
  <si>
    <t>八重根港</t>
    <rPh sb="0" eb="2">
      <t>ヤエ</t>
    </rPh>
    <rPh sb="2" eb="3">
      <t>ネ</t>
    </rPh>
    <rPh sb="3" eb="4">
      <t>コウ</t>
    </rPh>
    <phoneticPr fontId="2"/>
  </si>
  <si>
    <t>岸壁         (-6.0, -7.5)</t>
    <rPh sb="0" eb="2">
      <t>ガンペキ</t>
    </rPh>
    <phoneticPr fontId="2"/>
  </si>
  <si>
    <t>青ヶ島港</t>
    <rPh sb="0" eb="3">
      <t>アオガシマ</t>
    </rPh>
    <rPh sb="3" eb="4">
      <t>コウ</t>
    </rPh>
    <phoneticPr fontId="2"/>
  </si>
  <si>
    <t>物揚場　 　 (-3.0)</t>
    <rPh sb="0" eb="1">
      <t>モノ</t>
    </rPh>
    <rPh sb="1" eb="3">
      <t>アゲバ</t>
    </rPh>
    <phoneticPr fontId="2"/>
  </si>
  <si>
    <t>大千代港</t>
    <rPh sb="0" eb="1">
      <t>オオ</t>
    </rPh>
    <rPh sb="1" eb="3">
      <t>チヨ</t>
    </rPh>
    <rPh sb="3" eb="4">
      <t>コウ</t>
    </rPh>
    <phoneticPr fontId="2"/>
  </si>
  <si>
    <t>物揚場　　  (-3.0)</t>
    <rPh sb="0" eb="1">
      <t>モノ</t>
    </rPh>
    <rPh sb="1" eb="3">
      <t>アゲバ</t>
    </rPh>
    <phoneticPr fontId="2"/>
  </si>
  <si>
    <t>父島</t>
    <rPh sb="0" eb="2">
      <t>チチジマ</t>
    </rPh>
    <phoneticPr fontId="2"/>
  </si>
  <si>
    <t>二見港</t>
    <rPh sb="0" eb="3">
      <t>フタミコウ</t>
    </rPh>
    <phoneticPr fontId="2"/>
  </si>
  <si>
    <t>岸壁　　　　 (-5.0, -7.5)</t>
    <rPh sb="0" eb="2">
      <t>ガンペキ</t>
    </rPh>
    <phoneticPr fontId="2"/>
  </si>
  <si>
    <t>係船浮標　</t>
    <rPh sb="0" eb="2">
      <t>ケイセン</t>
    </rPh>
    <rPh sb="2" eb="4">
      <t>フヒョウ</t>
    </rPh>
    <phoneticPr fontId="2"/>
  </si>
  <si>
    <t>3基</t>
    <rPh sb="1" eb="2">
      <t>キ</t>
    </rPh>
    <phoneticPr fontId="2"/>
  </si>
  <si>
    <t>母島</t>
    <rPh sb="0" eb="2">
      <t>ハハジマ</t>
    </rPh>
    <phoneticPr fontId="2"/>
  </si>
  <si>
    <t>沖港</t>
    <rPh sb="0" eb="2">
      <t>オキコウ</t>
    </rPh>
    <phoneticPr fontId="2"/>
  </si>
  <si>
    <t>計</t>
    <rPh sb="0" eb="1">
      <t>ケイ</t>
    </rPh>
    <phoneticPr fontId="2"/>
  </si>
  <si>
    <t xml:space="preserve">岸壁　    </t>
    <rPh sb="0" eb="2">
      <t>ガンペキ</t>
    </rPh>
    <phoneticPr fontId="2"/>
  </si>
  <si>
    <t xml:space="preserve">物揚場　  </t>
    <rPh sb="0" eb="1">
      <t>モノ</t>
    </rPh>
    <rPh sb="1" eb="3">
      <t>アゲバ</t>
    </rPh>
    <phoneticPr fontId="2"/>
  </si>
  <si>
    <t>化学
工業品</t>
    <rPh sb="0" eb="2">
      <t>カガク</t>
    </rPh>
    <rPh sb="3" eb="5">
      <t>コウギョウ</t>
    </rPh>
    <rPh sb="5" eb="6">
      <t>ヒン</t>
    </rPh>
    <phoneticPr fontId="2"/>
  </si>
  <si>
    <t xml:space="preserve">  4-(2)　　貨物取扱量　（一般貨物　品種別）</t>
    <rPh sb="9" eb="11">
      <t>カモツ</t>
    </rPh>
    <rPh sb="11" eb="13">
      <t>トリアツカイ</t>
    </rPh>
    <rPh sb="13" eb="14">
      <t>リョウ</t>
    </rPh>
    <rPh sb="24" eb="25">
      <t>シュベツ</t>
    </rPh>
    <phoneticPr fontId="2"/>
  </si>
  <si>
    <t>4-(3)　　貨物取扱量・構成比　（一般貨物　品種別）</t>
    <rPh sb="7" eb="9">
      <t>カモツ</t>
    </rPh>
    <rPh sb="9" eb="11">
      <t>トリアツカイ</t>
    </rPh>
    <rPh sb="11" eb="12">
      <t>リョウ</t>
    </rPh>
    <rPh sb="13" eb="16">
      <t>コウセイヒ</t>
    </rPh>
    <rPh sb="26" eb="27">
      <t>シュベツ</t>
    </rPh>
    <phoneticPr fontId="2"/>
  </si>
  <si>
    <t>品　　　種　　　等</t>
    <rPh sb="0" eb="1">
      <t>シナ</t>
    </rPh>
    <rPh sb="4" eb="5">
      <t>タネ</t>
    </rPh>
    <rPh sb="8" eb="9">
      <t>トウ</t>
    </rPh>
    <phoneticPr fontId="2"/>
  </si>
  <si>
    <t>【一般】</t>
    <rPh sb="1" eb="3">
      <t>イッパン</t>
    </rPh>
    <phoneticPr fontId="2"/>
  </si>
  <si>
    <t>　　　　窯業品</t>
    <rPh sb="4" eb="6">
      <t>ヨウギョウ</t>
    </rPh>
    <rPh sb="6" eb="7">
      <t>ヒン</t>
    </rPh>
    <phoneticPr fontId="2"/>
  </si>
  <si>
    <t>　　　　石炭製品</t>
    <rPh sb="4" eb="6">
      <t>セキタン</t>
    </rPh>
    <rPh sb="6" eb="8">
      <t>セイヒン</t>
    </rPh>
    <phoneticPr fontId="2"/>
  </si>
  <si>
    <t>　　　　製造食品</t>
    <rPh sb="4" eb="6">
      <t>セイゾウ</t>
    </rPh>
    <rPh sb="6" eb="8">
      <t>ショクヒン</t>
    </rPh>
    <phoneticPr fontId="2"/>
  </si>
  <si>
    <t>　　  　衣服・身廻品・はきもの</t>
    <rPh sb="5" eb="7">
      <t>イフク</t>
    </rPh>
    <rPh sb="8" eb="9">
      <t>ミ</t>
    </rPh>
    <rPh sb="9" eb="10">
      <t>マワ</t>
    </rPh>
    <rPh sb="10" eb="11">
      <t>ヒン</t>
    </rPh>
    <phoneticPr fontId="2"/>
  </si>
  <si>
    <t>　　　　非金属鉱物</t>
    <rPh sb="4" eb="7">
      <t>ヒキンゾク</t>
    </rPh>
    <rPh sb="7" eb="9">
      <t>コウブツ</t>
    </rPh>
    <phoneticPr fontId="2"/>
  </si>
  <si>
    <t>　　　　木製品</t>
    <rPh sb="4" eb="7">
      <t>モクセイヒン</t>
    </rPh>
    <phoneticPr fontId="2"/>
  </si>
  <si>
    <t>【自航】</t>
    <rPh sb="1" eb="2">
      <t>ジ</t>
    </rPh>
    <rPh sb="2" eb="3">
      <t>コウ</t>
    </rPh>
    <phoneticPr fontId="2"/>
  </si>
  <si>
    <t>　       文房具・運動娯楽用品・
         楽器</t>
    <rPh sb="8" eb="11">
      <t>ブンボウグ</t>
    </rPh>
    <rPh sb="12" eb="14">
      <t>ウンドウ</t>
    </rPh>
    <rPh sb="14" eb="16">
      <t>ゴラク</t>
    </rPh>
    <rPh sb="16" eb="18">
      <t>ヨウヒン</t>
    </rPh>
    <rPh sb="29" eb="31">
      <t>ガッキ</t>
    </rPh>
    <phoneticPr fontId="2"/>
  </si>
  <si>
    <t>乗込</t>
    <rPh sb="0" eb="1">
      <t>ノ</t>
    </rPh>
    <rPh sb="1" eb="2">
      <t>コミ</t>
    </rPh>
    <phoneticPr fontId="2"/>
  </si>
  <si>
    <t>大　　島</t>
    <rPh sb="0" eb="1">
      <t>ダイ</t>
    </rPh>
    <rPh sb="3" eb="4">
      <t>シマ</t>
    </rPh>
    <phoneticPr fontId="2"/>
  </si>
  <si>
    <t>　　元　町</t>
    <rPh sb="2" eb="3">
      <t>モト</t>
    </rPh>
    <rPh sb="4" eb="5">
      <t>マチ</t>
    </rPh>
    <phoneticPr fontId="2"/>
  </si>
  <si>
    <t>　　岡　田</t>
    <rPh sb="2" eb="3">
      <t>オカ</t>
    </rPh>
    <rPh sb="4" eb="5">
      <t>タ</t>
    </rPh>
    <phoneticPr fontId="2"/>
  </si>
  <si>
    <t>　　波　浮</t>
    <rPh sb="2" eb="3">
      <t>ナミ</t>
    </rPh>
    <rPh sb="4" eb="5">
      <t>ウ</t>
    </rPh>
    <phoneticPr fontId="2"/>
  </si>
  <si>
    <t>　　三　池</t>
    <rPh sb="2" eb="3">
      <t>サン</t>
    </rPh>
    <rPh sb="4" eb="5">
      <t>イケ</t>
    </rPh>
    <phoneticPr fontId="2"/>
  </si>
  <si>
    <t xml:space="preserve">  4-(1)　　貨物取扱量　（一般貨物　島しょ別）　　　　　　　　　　　　　　　　　　　　　　　　　　　　　　</t>
    <rPh sb="9" eb="11">
      <t>カモツ</t>
    </rPh>
    <rPh sb="11" eb="13">
      <t>トリアツカイ</t>
    </rPh>
    <rPh sb="13" eb="14">
      <t>リョウ</t>
    </rPh>
    <rPh sb="21" eb="22">
      <t>シマ</t>
    </rPh>
    <rPh sb="24" eb="25">
      <t>ベツ</t>
    </rPh>
    <phoneticPr fontId="2"/>
  </si>
  <si>
    <t>　</t>
    <phoneticPr fontId="2"/>
  </si>
  <si>
    <t>コード</t>
    <phoneticPr fontId="2"/>
  </si>
  <si>
    <t>　　　　セメント</t>
    <phoneticPr fontId="2"/>
  </si>
  <si>
    <t>　　　　とうもろこし</t>
    <phoneticPr fontId="2"/>
  </si>
  <si>
    <t>　　　　揮発油</t>
    <rPh sb="4" eb="7">
      <t>キハツユ</t>
    </rPh>
    <phoneticPr fontId="2"/>
  </si>
  <si>
    <t>　　　　その他の石油</t>
    <rPh sb="6" eb="7">
      <t>タ</t>
    </rPh>
    <rPh sb="8" eb="10">
      <t>セキユ</t>
    </rPh>
    <phoneticPr fontId="2"/>
  </si>
  <si>
    <t>　　　　コークス</t>
    <phoneticPr fontId="2"/>
  </si>
  <si>
    <t>　　　　たばこ</t>
    <phoneticPr fontId="2"/>
  </si>
  <si>
    <t>　 大久保</t>
    <rPh sb="2" eb="5">
      <t>オオクボ</t>
    </rPh>
    <phoneticPr fontId="2"/>
  </si>
  <si>
    <t>外国航路</t>
    <rPh sb="0" eb="2">
      <t>ガイコク</t>
    </rPh>
    <rPh sb="2" eb="4">
      <t>コウロ</t>
    </rPh>
    <phoneticPr fontId="2"/>
  </si>
  <si>
    <t>　       文房具・運動娯楽用品・
　　　　 楽器</t>
    <rPh sb="8" eb="11">
      <t>ブンボウグ</t>
    </rPh>
    <rPh sb="12" eb="14">
      <t>ウンドウ</t>
    </rPh>
    <rPh sb="14" eb="16">
      <t>ゴラク</t>
    </rPh>
    <rPh sb="16" eb="18">
      <t>ヨウヒン</t>
    </rPh>
    <rPh sb="25" eb="27">
      <t>ガッキ</t>
    </rPh>
    <phoneticPr fontId="2"/>
  </si>
  <si>
    <t xml:space="preserve"> 500, 　5,000,  JF </t>
    <phoneticPr fontId="2"/>
  </si>
  <si>
    <t xml:space="preserve">500,  5,000,  JF </t>
    <phoneticPr fontId="2"/>
  </si>
  <si>
    <t xml:space="preserve"> 300,  500         </t>
    <phoneticPr fontId="2"/>
  </si>
  <si>
    <t xml:space="preserve">500, 　5,000,  JF </t>
    <phoneticPr fontId="2"/>
  </si>
  <si>
    <t>野伏港</t>
    <rPh sb="0" eb="2">
      <t>ノブシ</t>
    </rPh>
    <rPh sb="2" eb="3">
      <t>コウ</t>
    </rPh>
    <phoneticPr fontId="2"/>
  </si>
  <si>
    <r>
      <t>岸壁         (-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.0, -7.5)</t>
    </r>
    <rPh sb="0" eb="2">
      <t>ガンペキ</t>
    </rPh>
    <phoneticPr fontId="2"/>
  </si>
  <si>
    <t>5,000,  JF</t>
    <phoneticPr fontId="2"/>
  </si>
  <si>
    <t>5000,  JF</t>
    <phoneticPr fontId="2"/>
  </si>
  <si>
    <t xml:space="preserve">500, 　5,000 </t>
    <phoneticPr fontId="2"/>
  </si>
  <si>
    <t>岸壁         (-6.0, -7.5)</t>
    <phoneticPr fontId="2"/>
  </si>
  <si>
    <t xml:space="preserve">500,  10,000 </t>
    <phoneticPr fontId="2"/>
  </si>
  <si>
    <t>　　野　伏</t>
    <rPh sb="2" eb="3">
      <t>ノ</t>
    </rPh>
    <rPh sb="4" eb="5">
      <t>フセ</t>
    </rPh>
    <phoneticPr fontId="2"/>
  </si>
  <si>
    <t>　 式根島</t>
    <rPh sb="2" eb="5">
      <t>シキネジマ</t>
    </rPh>
    <phoneticPr fontId="2"/>
  </si>
  <si>
    <t>5-(7)　　野伏港</t>
    <rPh sb="7" eb="9">
      <t>ノブシ</t>
    </rPh>
    <rPh sb="9" eb="10">
      <t>コウ</t>
    </rPh>
    <phoneticPr fontId="2"/>
  </si>
  <si>
    <t>5-(8)　　式根島港</t>
    <rPh sb="7" eb="10">
      <t>シキネジマ</t>
    </rPh>
    <rPh sb="10" eb="11">
      <t>コウ</t>
    </rPh>
    <phoneticPr fontId="2"/>
  </si>
  <si>
    <t>5-(9)　　神津島港</t>
    <rPh sb="7" eb="10">
      <t>コウヅシマ</t>
    </rPh>
    <rPh sb="10" eb="11">
      <t>コウ</t>
    </rPh>
    <phoneticPr fontId="2"/>
  </si>
  <si>
    <t>5-(10)　　三池港</t>
    <rPh sb="8" eb="10">
      <t>ミイケ</t>
    </rPh>
    <rPh sb="10" eb="11">
      <t>コウ</t>
    </rPh>
    <phoneticPr fontId="2"/>
  </si>
  <si>
    <t>5-(11)　　御蔵島港</t>
    <rPh sb="8" eb="11">
      <t>ミクラジマ</t>
    </rPh>
    <rPh sb="11" eb="12">
      <t>コウ</t>
    </rPh>
    <phoneticPr fontId="2"/>
  </si>
  <si>
    <t>5-(12)　　神湊港</t>
    <rPh sb="8" eb="9">
      <t>カミ</t>
    </rPh>
    <rPh sb="9" eb="10">
      <t>ミナト</t>
    </rPh>
    <rPh sb="10" eb="11">
      <t>コウ</t>
    </rPh>
    <phoneticPr fontId="2"/>
  </si>
  <si>
    <t>5-(13)　　八重根港</t>
    <rPh sb="8" eb="10">
      <t>ヤエ</t>
    </rPh>
    <rPh sb="10" eb="11">
      <t>ネ</t>
    </rPh>
    <rPh sb="11" eb="12">
      <t>コウ</t>
    </rPh>
    <phoneticPr fontId="2"/>
  </si>
  <si>
    <t>5-(14)　　青ヶ島港</t>
    <rPh sb="8" eb="11">
      <t>アオガシマ</t>
    </rPh>
    <rPh sb="11" eb="12">
      <t>コウ</t>
    </rPh>
    <phoneticPr fontId="2"/>
  </si>
  <si>
    <t>5-(15)　　二見港</t>
    <rPh sb="8" eb="10">
      <t>フタミ</t>
    </rPh>
    <rPh sb="10" eb="11">
      <t>コウ</t>
    </rPh>
    <phoneticPr fontId="2"/>
  </si>
  <si>
    <t>5-(16)　　沖港</t>
    <rPh sb="8" eb="9">
      <t>オキ</t>
    </rPh>
    <rPh sb="9" eb="10">
      <t>コウ</t>
    </rPh>
    <phoneticPr fontId="2"/>
  </si>
  <si>
    <t>４　島しょ港湾取扱貨物・品種別取扱貨物量・船舶乗降人員数
　　　　　　　　　　　　　　　　　　　　　　　　　　（元町港ほか14港）</t>
    <rPh sb="2" eb="3">
      <t>トウ</t>
    </rPh>
    <rPh sb="5" eb="7">
      <t>コウワン</t>
    </rPh>
    <rPh sb="7" eb="9">
      <t>トリアツカイ</t>
    </rPh>
    <rPh sb="9" eb="11">
      <t>カモツ</t>
    </rPh>
    <rPh sb="12" eb="14">
      <t>ヒンシュ</t>
    </rPh>
    <rPh sb="14" eb="15">
      <t>ベツ</t>
    </rPh>
    <rPh sb="15" eb="17">
      <t>トリアツカイ</t>
    </rPh>
    <rPh sb="17" eb="19">
      <t>カモツ</t>
    </rPh>
    <rPh sb="19" eb="20">
      <t>リョウ</t>
    </rPh>
    <rPh sb="21" eb="23">
      <t>センパク</t>
    </rPh>
    <rPh sb="23" eb="25">
      <t>ジョウコウ</t>
    </rPh>
    <rPh sb="25" eb="27">
      <t>ジンイン</t>
    </rPh>
    <rPh sb="27" eb="28">
      <t>スウ</t>
    </rPh>
    <rPh sb="56" eb="58">
      <t>モトマチ</t>
    </rPh>
    <rPh sb="58" eb="59">
      <t>ミナト</t>
    </rPh>
    <rPh sb="63" eb="64">
      <t>コウ</t>
    </rPh>
    <phoneticPr fontId="2"/>
  </si>
  <si>
    <t>※JF=ジェットフォイル</t>
    <phoneticPr fontId="2"/>
  </si>
  <si>
    <t>令和5年3月31日現在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</si>
  <si>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r>
      <t>岸壁　　　   (</t>
    </r>
    <r>
      <rPr>
        <sz val="11"/>
        <rFont val="ＭＳ Ｐゴシック"/>
        <family val="3"/>
        <charset val="128"/>
      </rPr>
      <t>-5.0)</t>
    </r>
    <rPh sb="0" eb="2">
      <t>ガンペキ</t>
    </rPh>
    <phoneticPr fontId="2"/>
  </si>
  <si>
    <t>３　　島しょ調査港湾総括表　（令和4年）</t>
    <rPh sb="3" eb="4">
      <t>シマ</t>
    </rPh>
    <rPh sb="6" eb="8">
      <t>チョウサ</t>
    </rPh>
    <rPh sb="8" eb="10">
      <t>コウワン</t>
    </rPh>
    <rPh sb="10" eb="12">
      <t>ソウカツ</t>
    </rPh>
    <rPh sb="12" eb="13">
      <t>ヒョウ</t>
    </rPh>
    <rPh sb="15" eb="17">
      <t>レイワ</t>
    </rPh>
    <rPh sb="18" eb="19">
      <t>ネン</t>
    </rPh>
    <phoneticPr fontId="2"/>
  </si>
  <si>
    <t>※上段：令和4年　下段：令和3年</t>
    <rPh sb="1" eb="3">
      <t>ジョウダン</t>
    </rPh>
    <rPh sb="4" eb="6">
      <t>レイワ</t>
    </rPh>
    <rPh sb="7" eb="8">
      <t>ネン</t>
    </rPh>
    <rPh sb="9" eb="11">
      <t>ゲダン</t>
    </rPh>
    <rPh sb="12" eb="14">
      <t>レイワ</t>
    </rPh>
    <rPh sb="15" eb="16">
      <t>ネン</t>
    </rPh>
    <phoneticPr fontId="2"/>
  </si>
  <si>
    <t>　　神  湊</t>
    <rPh sb="2" eb="3">
      <t>カミ</t>
    </rPh>
    <rPh sb="5" eb="6">
      <t>ミナト</t>
    </rPh>
    <phoneticPr fontId="2"/>
  </si>
  <si>
    <t>　  二  見</t>
    <rPh sb="3" eb="4">
      <t>フタ</t>
    </rPh>
    <rPh sb="6" eb="7">
      <t>ミ</t>
    </rPh>
    <phoneticPr fontId="2"/>
  </si>
  <si>
    <t>　  沖</t>
    <rPh sb="3" eb="4">
      <t>オキ</t>
    </rPh>
    <phoneticPr fontId="2"/>
  </si>
  <si>
    <t>平成28年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</si>
  <si>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</si>
  <si>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</si>
  <si>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</si>
  <si>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</si>
  <si>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</si>
  <si>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</si>
  <si>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上段：令和4年</t>
    <rPh sb="0" eb="2">
      <t>ジョウダン</t>
    </rPh>
    <rPh sb="3" eb="5">
      <t>レイワ</t>
    </rPh>
    <rPh sb="6" eb="7">
      <t>ネン</t>
    </rPh>
    <phoneticPr fontId="2"/>
  </si>
  <si>
    <t>中段：令和3年</t>
    <rPh sb="0" eb="2">
      <t>チュウダン</t>
    </rPh>
    <rPh sb="3" eb="5">
      <t>レイワ</t>
    </rPh>
    <rPh sb="6" eb="7">
      <t>ネン</t>
    </rPh>
    <phoneticPr fontId="2"/>
  </si>
  <si>
    <t>上段：令和4年</t>
  </si>
  <si>
    <t>中段：令和3年</t>
  </si>
  <si>
    <t>下段： 増・減（△）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</si>
</sst>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,##0;&quot;△ &quot;#,##0"/>
    <numFmt numFmtId="177" formatCode="#,##0;&quot;△ &quot;#,##0;&quot;‐&quot;"/>
    <numFmt numFmtId="178" formatCode="#,##0.0;[Red]\-#,##0.0"/>
    <numFmt numFmtId="179" formatCode="#,##0.0"/>
    <numFmt numFmtId="180" formatCode="_ * #,##0.0_ ;_ * \-#,##0.0_ ;_ * &quot;-&quot;?_ ;_ @_ "/>
    <numFmt numFmtId="181" formatCode="#,##0;\-#,##0;&quot;‐&quot;"/>
    <numFmt numFmtId="182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color indexed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6" fillId="0" borderId="1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439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176" fontId="2" fillId="0" borderId="0" xfId="7" applyNumberFormat="1" applyFont="1" applyFill="1" applyAlignment="1">
      <alignment horizontal="center" vertical="center" wrapText="1"/>
    </xf>
    <xf numFmtId="176" fontId="2" fillId="0" borderId="0" xfId="2" applyNumberFormat="1" applyFont="1" applyFill="1">
      <alignment vertical="center"/>
    </xf>
    <xf numFmtId="176" fontId="2" fillId="0" borderId="0" xfId="0" applyNumberFormat="1" applyFont="1" applyFill="1" applyBorder="1">
      <alignment vertical="center"/>
    </xf>
    <xf numFmtId="176" fontId="8" fillId="0" borderId="0" xfId="7" applyNumberFormat="1" applyFont="1" applyFill="1" applyAlignment="1">
      <alignment horizontal="center" vertical="center" wrapText="1"/>
    </xf>
    <xf numFmtId="176" fontId="8" fillId="0" borderId="0" xfId="2" applyNumberFormat="1" applyFont="1" applyFill="1">
      <alignment vertical="center"/>
    </xf>
    <xf numFmtId="176" fontId="8" fillId="0" borderId="0" xfId="0" applyNumberFormat="1" applyFont="1" applyFill="1">
      <alignment vertical="center"/>
    </xf>
    <xf numFmtId="176" fontId="9" fillId="0" borderId="0" xfId="7" applyNumberFormat="1" applyFont="1" applyFill="1" applyAlignment="1" applyProtection="1">
      <alignment horizontal="left" vertical="center" wrapText="1"/>
      <protection locked="0"/>
    </xf>
    <xf numFmtId="176" fontId="4" fillId="0" borderId="0" xfId="0" applyNumberFormat="1" applyFont="1" applyFill="1">
      <alignment vertical="center"/>
    </xf>
    <xf numFmtId="176" fontId="4" fillId="0" borderId="0" xfId="2" applyNumberFormat="1" applyFont="1" applyFill="1">
      <alignment vertical="center"/>
    </xf>
    <xf numFmtId="176" fontId="4" fillId="0" borderId="0" xfId="0" applyNumberFormat="1" applyFont="1" applyFill="1" applyAlignment="1">
      <alignment vertical="center"/>
    </xf>
    <xf numFmtId="38" fontId="2" fillId="0" borderId="0" xfId="2" applyFont="1" applyAlignment="1">
      <alignment vertical="center"/>
    </xf>
    <xf numFmtId="38" fontId="3" fillId="0" borderId="0" xfId="2" applyFont="1" applyAlignment="1">
      <alignment vertical="center"/>
    </xf>
    <xf numFmtId="38" fontId="2" fillId="0" borderId="0" xfId="2" applyFont="1">
      <alignment vertical="center"/>
    </xf>
    <xf numFmtId="38" fontId="11" fillId="0" borderId="0" xfId="2" applyFont="1" applyAlignment="1"/>
    <xf numFmtId="38" fontId="12" fillId="0" borderId="0" xfId="2" applyFont="1" applyFill="1" applyAlignment="1">
      <alignment horizontal="right"/>
    </xf>
    <xf numFmtId="38" fontId="3" fillId="0" borderId="0" xfId="2" applyFont="1">
      <alignment vertical="center"/>
    </xf>
    <xf numFmtId="38" fontId="7" fillId="0" borderId="0" xfId="2" applyFont="1" applyAlignment="1">
      <alignment horizontal="left" vertical="center"/>
    </xf>
    <xf numFmtId="38" fontId="13" fillId="0" borderId="0" xfId="2" applyFont="1">
      <alignment vertical="center"/>
    </xf>
    <xf numFmtId="38" fontId="3" fillId="0" borderId="0" xfId="2" applyFont="1" applyBorder="1">
      <alignment vertical="center"/>
    </xf>
    <xf numFmtId="38" fontId="3" fillId="0" borderId="0" xfId="2" applyFont="1" applyFill="1">
      <alignment vertical="center"/>
    </xf>
    <xf numFmtId="38" fontId="8" fillId="0" borderId="0" xfId="2" applyFont="1" applyAlignment="1"/>
    <xf numFmtId="38" fontId="14" fillId="0" borderId="0" xfId="2" applyFont="1" applyFill="1" applyAlignment="1"/>
    <xf numFmtId="38" fontId="11" fillId="0" borderId="0" xfId="2" applyFont="1" applyBorder="1" applyAlignment="1"/>
    <xf numFmtId="178" fontId="3" fillId="0" borderId="0" xfId="2" applyNumberFormat="1" applyFont="1">
      <alignment vertical="center"/>
    </xf>
    <xf numFmtId="38" fontId="12" fillId="0" borderId="0" xfId="2" applyFont="1" applyAlignment="1">
      <alignment horizontal="right"/>
    </xf>
    <xf numFmtId="38" fontId="8" fillId="0" borderId="31" xfId="2" applyFont="1" applyBorder="1" applyAlignment="1"/>
    <xf numFmtId="38" fontId="11" fillId="0" borderId="31" xfId="2" applyFont="1" applyBorder="1" applyAlignment="1"/>
    <xf numFmtId="38" fontId="4" fillId="0" borderId="0" xfId="2" applyFont="1" applyFill="1" applyAlignment="1"/>
    <xf numFmtId="178" fontId="3" fillId="0" borderId="0" xfId="2" applyNumberFormat="1" applyFont="1" applyFill="1">
      <alignment vertical="center"/>
    </xf>
    <xf numFmtId="38" fontId="12" fillId="0" borderId="31" xfId="2" applyFont="1" applyBorder="1" applyAlignment="1">
      <alignment horizontal="right"/>
    </xf>
    <xf numFmtId="38" fontId="2" fillId="2" borderId="0" xfId="3" applyFont="1" applyFill="1"/>
    <xf numFmtId="38" fontId="12" fillId="0" borderId="0" xfId="3" applyFont="1"/>
    <xf numFmtId="38" fontId="12" fillId="0" borderId="0" xfId="3" applyFont="1" applyFill="1"/>
    <xf numFmtId="38" fontId="2" fillId="0" borderId="0" xfId="3" applyFont="1"/>
    <xf numFmtId="38" fontId="12" fillId="0" borderId="0" xfId="3" applyFont="1" applyAlignment="1"/>
    <xf numFmtId="0" fontId="2" fillId="0" borderId="0" xfId="4" applyFont="1"/>
    <xf numFmtId="0" fontId="0" fillId="0" borderId="0" xfId="4" applyFont="1"/>
    <xf numFmtId="182" fontId="0" fillId="0" borderId="0" xfId="4" applyNumberFormat="1" applyFont="1"/>
    <xf numFmtId="38" fontId="14" fillId="0" borderId="0" xfId="2" applyFont="1" applyAlignment="1">
      <alignment horizontal="left" vertical="center"/>
    </xf>
    <xf numFmtId="38" fontId="14" fillId="0" borderId="0" xfId="2" applyFont="1" applyBorder="1" applyAlignment="1"/>
    <xf numFmtId="177" fontId="4" fillId="0" borderId="0" xfId="2" applyNumberFormat="1" applyFont="1" applyFill="1" applyBorder="1" applyAlignment="1"/>
    <xf numFmtId="38" fontId="19" fillId="2" borderId="0" xfId="3" applyFont="1" applyFill="1"/>
    <xf numFmtId="38" fontId="19" fillId="2" borderId="53" xfId="3" applyFont="1" applyFill="1" applyBorder="1"/>
    <xf numFmtId="38" fontId="20" fillId="0" borderId="0" xfId="3" applyFont="1"/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Font="1" applyBorder="1" applyAlignment="1"/>
    <xf numFmtId="0" fontId="0" fillId="0" borderId="38" xfId="0" applyFont="1" applyBorder="1" applyAlignment="1"/>
    <xf numFmtId="0" fontId="0" fillId="0" borderId="7" xfId="0" applyFont="1" applyBorder="1" applyAlignment="1"/>
    <xf numFmtId="0" fontId="0" fillId="0" borderId="7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>
      <alignment vertical="center"/>
    </xf>
    <xf numFmtId="38" fontId="15" fillId="2" borderId="0" xfId="3" applyFont="1" applyFill="1" applyBorder="1" applyAlignment="1">
      <alignment horizontal="left" vertical="center"/>
    </xf>
    <xf numFmtId="38" fontId="14" fillId="0" borderId="0" xfId="3" applyFont="1" applyFill="1" applyBorder="1" applyAlignment="1">
      <alignment horizontal="left" vertical="center"/>
    </xf>
    <xf numFmtId="38" fontId="12" fillId="0" borderId="44" xfId="3" applyFont="1" applyFill="1" applyBorder="1" applyAlignment="1">
      <alignment horizontal="center"/>
    </xf>
    <xf numFmtId="38" fontId="12" fillId="0" borderId="40" xfId="3" applyFont="1" applyFill="1" applyBorder="1" applyAlignment="1">
      <alignment horizontal="center"/>
    </xf>
    <xf numFmtId="38" fontId="12" fillId="0" borderId="7" xfId="3" applyFont="1" applyFill="1" applyBorder="1" applyAlignment="1">
      <alignment horizontal="center"/>
    </xf>
    <xf numFmtId="38" fontId="12" fillId="0" borderId="42" xfId="3" applyFont="1" applyFill="1" applyBorder="1" applyAlignment="1">
      <alignment horizontal="center"/>
    </xf>
    <xf numFmtId="181" fontId="12" fillId="0" borderId="5" xfId="3" applyNumberFormat="1" applyFont="1" applyFill="1" applyBorder="1"/>
    <xf numFmtId="181" fontId="12" fillId="0" borderId="9" xfId="3" applyNumberFormat="1" applyFont="1" applyFill="1" applyBorder="1"/>
    <xf numFmtId="181" fontId="12" fillId="0" borderId="6" xfId="3" applyNumberFormat="1" applyFont="1" applyFill="1" applyBorder="1"/>
    <xf numFmtId="181" fontId="12" fillId="0" borderId="7" xfId="3" applyNumberFormat="1" applyFont="1" applyFill="1" applyBorder="1"/>
    <xf numFmtId="181" fontId="12" fillId="0" borderId="10" xfId="3" applyNumberFormat="1" applyFont="1" applyFill="1" applyBorder="1"/>
    <xf numFmtId="38" fontId="12" fillId="0" borderId="0" xfId="3" applyFont="1" applyFill="1" applyBorder="1"/>
    <xf numFmtId="181" fontId="12" fillId="0" borderId="4" xfId="3" applyNumberFormat="1" applyFont="1" applyFill="1" applyBorder="1"/>
    <xf numFmtId="38" fontId="12" fillId="0" borderId="4" xfId="3" applyFont="1" applyFill="1" applyBorder="1"/>
    <xf numFmtId="38" fontId="12" fillId="0" borderId="5" xfId="3" applyFont="1" applyFill="1" applyBorder="1"/>
    <xf numFmtId="38" fontId="12" fillId="0" borderId="9" xfId="3" applyFont="1" applyFill="1" applyBorder="1"/>
    <xf numFmtId="38" fontId="3" fillId="0" borderId="32" xfId="2" applyFont="1" applyBorder="1" applyAlignment="1">
      <alignment horizontal="center" vertical="center"/>
    </xf>
    <xf numFmtId="38" fontId="3" fillId="0" borderId="3" xfId="2" applyFont="1" applyBorder="1" applyAlignment="1">
      <alignment horizontal="center" vertical="center"/>
    </xf>
    <xf numFmtId="38" fontId="3" fillId="0" borderId="8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10" xfId="2" applyFont="1" applyBorder="1">
      <alignment vertical="center"/>
    </xf>
    <xf numFmtId="38" fontId="3" fillId="0" borderId="2" xfId="2" applyFont="1" applyBorder="1" applyAlignment="1">
      <alignment horizontal="center" vertical="center"/>
    </xf>
    <xf numFmtId="38" fontId="3" fillId="0" borderId="38" xfId="2" applyFont="1" applyBorder="1">
      <alignment vertical="center"/>
    </xf>
    <xf numFmtId="38" fontId="3" fillId="0" borderId="5" xfId="2" applyFont="1" applyBorder="1">
      <alignment vertical="center"/>
    </xf>
    <xf numFmtId="41" fontId="3" fillId="0" borderId="5" xfId="2" applyNumberFormat="1" applyFont="1" applyBorder="1" applyAlignment="1">
      <alignment horizontal="right" vertical="center"/>
    </xf>
    <xf numFmtId="38" fontId="3" fillId="0" borderId="7" xfId="2" applyFont="1" applyBorder="1">
      <alignment vertical="center"/>
    </xf>
    <xf numFmtId="38" fontId="3" fillId="0" borderId="34" xfId="2" applyFont="1" applyFill="1" applyBorder="1">
      <alignment vertical="center"/>
    </xf>
    <xf numFmtId="38" fontId="3" fillId="0" borderId="38" xfId="2" applyFont="1" applyFill="1" applyBorder="1">
      <alignment vertical="center"/>
    </xf>
    <xf numFmtId="179" fontId="3" fillId="2" borderId="30" xfId="2" applyNumberFormat="1" applyFont="1" applyFill="1" applyBorder="1">
      <alignment vertical="center"/>
    </xf>
    <xf numFmtId="179" fontId="3" fillId="0" borderId="30" xfId="2" applyNumberFormat="1" applyFont="1" applyFill="1" applyBorder="1">
      <alignment vertical="center"/>
    </xf>
    <xf numFmtId="180" fontId="3" fillId="0" borderId="30" xfId="2" applyNumberFormat="1" applyFont="1" applyFill="1" applyBorder="1">
      <alignment vertical="center"/>
    </xf>
    <xf numFmtId="179" fontId="3" fillId="2" borderId="5" xfId="2" applyNumberFormat="1" applyFont="1" applyFill="1" applyBorder="1">
      <alignment vertical="center"/>
    </xf>
    <xf numFmtId="179" fontId="3" fillId="0" borderId="5" xfId="2" applyNumberFormat="1" applyFont="1" applyFill="1" applyBorder="1">
      <alignment vertical="center"/>
    </xf>
    <xf numFmtId="179" fontId="3" fillId="2" borderId="7" xfId="2" applyNumberFormat="1" applyFont="1" applyFill="1" applyBorder="1">
      <alignment vertical="center"/>
    </xf>
    <xf numFmtId="179" fontId="3" fillId="0" borderId="7" xfId="2" applyNumberFormat="1" applyFont="1" applyFill="1" applyBorder="1">
      <alignment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3" xfId="2" applyFont="1" applyFill="1" applyBorder="1" applyAlignment="1">
      <alignment horizontal="center" vertical="center"/>
    </xf>
    <xf numFmtId="38" fontId="3" fillId="0" borderId="30" xfId="2" applyFont="1" applyFill="1" applyBorder="1">
      <alignment vertical="center"/>
    </xf>
    <xf numFmtId="38" fontId="3" fillId="0" borderId="5" xfId="2" applyFont="1" applyFill="1" applyBorder="1">
      <alignment vertical="center"/>
    </xf>
    <xf numFmtId="38" fontId="3" fillId="0" borderId="29" xfId="2" applyFont="1" applyFill="1" applyBorder="1">
      <alignment vertical="center"/>
    </xf>
    <xf numFmtId="41" fontId="3" fillId="0" borderId="5" xfId="2" applyNumberFormat="1" applyFont="1" applyFill="1" applyBorder="1" applyAlignment="1">
      <alignment horizontal="right" vertical="center"/>
    </xf>
    <xf numFmtId="38" fontId="3" fillId="0" borderId="7" xfId="2" applyFont="1" applyFill="1" applyBorder="1">
      <alignment vertical="center"/>
    </xf>
    <xf numFmtId="38" fontId="3" fillId="0" borderId="39" xfId="2" applyFont="1" applyFill="1" applyBorder="1">
      <alignment vertical="center"/>
    </xf>
    <xf numFmtId="38" fontId="3" fillId="0" borderId="41" xfId="2" applyFont="1" applyFill="1" applyBorder="1">
      <alignment vertical="center"/>
    </xf>
    <xf numFmtId="41" fontId="3" fillId="0" borderId="29" xfId="2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vertical="center"/>
    </xf>
    <xf numFmtId="176" fontId="2" fillId="0" borderId="32" xfId="2" applyNumberFormat="1" applyFont="1" applyFill="1" applyBorder="1" applyAlignment="1">
      <alignment horizontal="center" vertical="center"/>
    </xf>
    <xf numFmtId="176" fontId="2" fillId="0" borderId="47" xfId="2" applyNumberFormat="1" applyFont="1" applyFill="1" applyBorder="1" applyAlignment="1">
      <alignment vertical="center"/>
    </xf>
    <xf numFmtId="176" fontId="2" fillId="0" borderId="4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36" xfId="2" applyNumberFormat="1" applyFont="1" applyFill="1" applyBorder="1" applyAlignment="1">
      <alignment vertical="center"/>
    </xf>
    <xf numFmtId="177" fontId="4" fillId="0" borderId="65" xfId="2" applyNumberFormat="1" applyFont="1" applyFill="1" applyBorder="1" applyAlignment="1">
      <alignment vertical="center"/>
    </xf>
    <xf numFmtId="176" fontId="2" fillId="0" borderId="2" xfId="2" applyNumberFormat="1" applyFont="1" applyFill="1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/>
    </xf>
    <xf numFmtId="176" fontId="2" fillId="0" borderId="6" xfId="2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176" fontId="2" fillId="0" borderId="0" xfId="7" applyNumberFormat="1" applyFont="1" applyFill="1" applyAlignment="1">
      <alignment vertical="center"/>
    </xf>
    <xf numFmtId="176" fontId="2" fillId="0" borderId="0" xfId="2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1" xfId="2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vertical="center" wrapText="1"/>
    </xf>
    <xf numFmtId="176" fontId="2" fillId="0" borderId="15" xfId="0" applyNumberFormat="1" applyFont="1" applyFill="1" applyBorder="1" applyAlignment="1">
      <alignment vertical="center" wrapText="1"/>
    </xf>
    <xf numFmtId="176" fontId="2" fillId="0" borderId="14" xfId="7" applyNumberFormat="1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16" xfId="2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7" fontId="4" fillId="0" borderId="25" xfId="2" applyNumberFormat="1" applyFont="1" applyFill="1" applyBorder="1" applyAlignment="1">
      <alignment vertical="center"/>
    </xf>
    <xf numFmtId="177" fontId="4" fillId="0" borderId="26" xfId="2" applyNumberFormat="1" applyFont="1" applyFill="1" applyBorder="1" applyAlignment="1">
      <alignment vertical="center"/>
    </xf>
    <xf numFmtId="177" fontId="4" fillId="0" borderId="27" xfId="2" applyNumberFormat="1" applyFont="1" applyFill="1" applyBorder="1" applyAlignment="1">
      <alignment vertical="center"/>
    </xf>
    <xf numFmtId="177" fontId="4" fillId="0" borderId="6" xfId="2" applyNumberFormat="1" applyFont="1" applyFill="1" applyBorder="1" applyAlignment="1">
      <alignment vertical="center"/>
    </xf>
    <xf numFmtId="177" fontId="4" fillId="0" borderId="28" xfId="2" applyNumberFormat="1" applyFont="1" applyFill="1" applyBorder="1" applyAlignment="1">
      <alignment vertical="center"/>
    </xf>
    <xf numFmtId="177" fontId="4" fillId="0" borderId="10" xfId="2" applyNumberFormat="1" applyFont="1" applyFill="1" applyBorder="1" applyAlignment="1">
      <alignment vertical="center"/>
    </xf>
    <xf numFmtId="177" fontId="4" fillId="0" borderId="5" xfId="2" applyNumberFormat="1" applyFont="1" applyFill="1" applyBorder="1" applyAlignment="1">
      <alignment vertical="center"/>
    </xf>
    <xf numFmtId="177" fontId="4" fillId="0" borderId="9" xfId="2" applyNumberFormat="1" applyFont="1" applyFill="1" applyBorder="1" applyAlignment="1">
      <alignment vertical="center"/>
    </xf>
    <xf numFmtId="176" fontId="2" fillId="0" borderId="46" xfId="2" applyNumberFormat="1" applyFont="1" applyFill="1" applyBorder="1" applyAlignment="1">
      <alignment vertical="center"/>
    </xf>
    <xf numFmtId="176" fontId="2" fillId="0" borderId="44" xfId="2" applyNumberFormat="1" applyFont="1" applyFill="1" applyBorder="1" applyAlignment="1">
      <alignment vertical="center"/>
    </xf>
    <xf numFmtId="177" fontId="4" fillId="0" borderId="47" xfId="2" applyNumberFormat="1" applyFont="1" applyFill="1" applyBorder="1" applyAlignment="1">
      <alignment vertical="center"/>
    </xf>
    <xf numFmtId="177" fontId="4" fillId="0" borderId="40" xfId="2" applyNumberFormat="1" applyFont="1" applyFill="1" applyBorder="1" applyAlignment="1">
      <alignment vertical="center"/>
    </xf>
    <xf numFmtId="177" fontId="4" fillId="0" borderId="42" xfId="2" applyNumberFormat="1" applyFont="1" applyFill="1" applyBorder="1" applyAlignment="1">
      <alignment vertical="center"/>
    </xf>
    <xf numFmtId="176" fontId="2" fillId="0" borderId="43" xfId="7" applyNumberFormat="1" applyFont="1" applyFill="1" applyBorder="1" applyAlignment="1">
      <alignment vertical="center"/>
    </xf>
    <xf numFmtId="177" fontId="4" fillId="0" borderId="50" xfId="2" applyNumberFormat="1" applyFont="1" applyFill="1" applyBorder="1" applyAlignment="1">
      <alignment vertical="center"/>
    </xf>
    <xf numFmtId="177" fontId="4" fillId="0" borderId="51" xfId="2" applyNumberFormat="1" applyFont="1" applyFill="1" applyBorder="1" applyAlignment="1">
      <alignment vertical="center"/>
    </xf>
    <xf numFmtId="176" fontId="1" fillId="0" borderId="52" xfId="0" applyNumberFormat="1" applyFont="1" applyFill="1" applyBorder="1" applyAlignment="1">
      <alignment vertical="center"/>
    </xf>
    <xf numFmtId="176" fontId="2" fillId="0" borderId="51" xfId="7" applyNumberFormat="1" applyFont="1" applyFill="1" applyBorder="1" applyAlignment="1">
      <alignment vertical="center"/>
    </xf>
    <xf numFmtId="177" fontId="4" fillId="0" borderId="52" xfId="2" applyNumberFormat="1" applyFont="1" applyFill="1" applyBorder="1" applyAlignment="1">
      <alignment vertical="center"/>
    </xf>
    <xf numFmtId="176" fontId="2" fillId="0" borderId="4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36" xfId="0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horizontal="center" vertical="center"/>
    </xf>
    <xf numFmtId="177" fontId="4" fillId="0" borderId="22" xfId="2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7" fontId="4" fillId="0" borderId="23" xfId="2" applyNumberFormat="1" applyFont="1" applyFill="1" applyBorder="1" applyAlignment="1">
      <alignment vertical="center"/>
    </xf>
    <xf numFmtId="177" fontId="4" fillId="0" borderId="17" xfId="2" applyNumberFormat="1" applyFont="1" applyFill="1" applyBorder="1" applyAlignment="1">
      <alignment vertical="center"/>
    </xf>
    <xf numFmtId="177" fontId="4" fillId="0" borderId="24" xfId="2" applyNumberFormat="1" applyFont="1" applyFill="1" applyBorder="1" applyAlignment="1">
      <alignment vertical="center"/>
    </xf>
    <xf numFmtId="177" fontId="4" fillId="0" borderId="29" xfId="2" applyNumberFormat="1" applyFont="1" applyFill="1" applyBorder="1" applyAlignment="1">
      <alignment vertical="center"/>
    </xf>
    <xf numFmtId="177" fontId="4" fillId="0" borderId="20" xfId="2" applyNumberFormat="1" applyFont="1" applyFill="1" applyBorder="1" applyAlignment="1">
      <alignment vertical="center"/>
    </xf>
    <xf numFmtId="176" fontId="2" fillId="0" borderId="68" xfId="0" applyNumberFormat="1" applyFont="1" applyFill="1" applyBorder="1" applyAlignment="1">
      <alignment vertical="center"/>
    </xf>
    <xf numFmtId="177" fontId="4" fillId="0" borderId="30" xfId="2" applyNumberFormat="1" applyFont="1" applyFill="1" applyBorder="1" applyAlignment="1">
      <alignment vertical="center"/>
    </xf>
    <xf numFmtId="177" fontId="4" fillId="0" borderId="8" xfId="2" applyNumberFormat="1" applyFont="1" applyFill="1" applyBorder="1" applyAlignment="1">
      <alignment vertical="center"/>
    </xf>
    <xf numFmtId="177" fontId="4" fillId="0" borderId="37" xfId="2" applyNumberFormat="1" applyFont="1" applyFill="1" applyBorder="1" applyAlignment="1">
      <alignment vertical="center"/>
    </xf>
    <xf numFmtId="177" fontId="4" fillId="0" borderId="7" xfId="2" applyNumberFormat="1" applyFont="1" applyFill="1" applyBorder="1" applyAlignment="1">
      <alignment vertical="center"/>
    </xf>
    <xf numFmtId="177" fontId="4" fillId="0" borderId="67" xfId="2" applyNumberFormat="1" applyFont="1" applyFill="1" applyBorder="1" applyAlignment="1">
      <alignment vertical="center"/>
    </xf>
    <xf numFmtId="38" fontId="4" fillId="0" borderId="0" xfId="2" applyFont="1" applyAlignment="1"/>
    <xf numFmtId="38" fontId="14" fillId="0" borderId="0" xfId="2" applyFont="1" applyAlignment="1"/>
    <xf numFmtId="0" fontId="1" fillId="0" borderId="0" xfId="4" applyFont="1"/>
    <xf numFmtId="182" fontId="1" fillId="0" borderId="0" xfId="4" applyNumberFormat="1" applyFont="1"/>
    <xf numFmtId="0" fontId="1" fillId="0" borderId="2" xfId="0" applyFont="1" applyBorder="1" applyAlignment="1">
      <alignment horizontal="center"/>
    </xf>
    <xf numFmtId="182" fontId="4" fillId="0" borderId="3" xfId="0" applyNumberFormat="1" applyFont="1" applyBorder="1" applyAlignment="1">
      <alignment horizontal="center"/>
    </xf>
    <xf numFmtId="0" fontId="1" fillId="0" borderId="30" xfId="0" applyFont="1" applyBorder="1" applyAlignment="1"/>
    <xf numFmtId="0" fontId="1" fillId="0" borderId="30" xfId="0" applyFont="1" applyBorder="1" applyAlignment="1">
      <alignment horizontal="center"/>
    </xf>
    <xf numFmtId="182" fontId="1" fillId="0" borderId="8" xfId="0" applyNumberFormat="1" applyFont="1" applyBorder="1" applyAlignment="1">
      <alignment horizontal="right"/>
    </xf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182" fontId="1" fillId="0" borderId="9" xfId="0" applyNumberFormat="1" applyFont="1" applyBorder="1" applyAlignment="1">
      <alignment horizontal="right"/>
    </xf>
    <xf numFmtId="182" fontId="1" fillId="0" borderId="9" xfId="0" applyNumberFormat="1" applyFont="1" applyBorder="1" applyAlignment="1">
      <alignment horizontal="left"/>
    </xf>
    <xf numFmtId="182" fontId="1" fillId="0" borderId="9" xfId="0" applyNumberFormat="1" applyFont="1" applyFill="1" applyBorder="1" applyAlignment="1">
      <alignment horizontal="right"/>
    </xf>
    <xf numFmtId="0" fontId="1" fillId="0" borderId="40" xfId="0" applyFont="1" applyBorder="1" applyAlignment="1"/>
    <xf numFmtId="0" fontId="1" fillId="0" borderId="40" xfId="0" applyFont="1" applyBorder="1" applyAlignment="1">
      <alignment horizontal="center"/>
    </xf>
    <xf numFmtId="182" fontId="1" fillId="0" borderId="42" xfId="0" applyNumberFormat="1" applyFont="1" applyBorder="1" applyAlignment="1">
      <alignment horizontal="right"/>
    </xf>
    <xf numFmtId="38" fontId="0" fillId="0" borderId="38" xfId="2" applyFont="1" applyFill="1" applyBorder="1" applyAlignment="1">
      <alignment horizontal="center"/>
    </xf>
    <xf numFmtId="182" fontId="0" fillId="0" borderId="45" xfId="0" applyNumberFormat="1" applyFont="1" applyBorder="1" applyAlignment="1"/>
    <xf numFmtId="38" fontId="0" fillId="0" borderId="5" xfId="2" applyFont="1" applyFill="1" applyBorder="1" applyAlignment="1">
      <alignment horizontal="center"/>
    </xf>
    <xf numFmtId="182" fontId="0" fillId="0" borderId="9" xfId="0" applyNumberFormat="1" applyFont="1" applyBorder="1" applyAlignment="1"/>
    <xf numFmtId="182" fontId="0" fillId="0" borderId="10" xfId="0" applyNumberFormat="1" applyFont="1" applyBorder="1" applyAlignment="1"/>
    <xf numFmtId="182" fontId="0" fillId="0" borderId="0" xfId="0" applyNumberFormat="1" applyFont="1" applyAlignment="1"/>
    <xf numFmtId="181" fontId="12" fillId="0" borderId="56" xfId="3" applyNumberFormat="1" applyFont="1" applyFill="1" applyBorder="1"/>
    <xf numFmtId="181" fontId="12" fillId="0" borderId="38" xfId="3" applyNumberFormat="1" applyFont="1" applyFill="1" applyBorder="1"/>
    <xf numFmtId="181" fontId="12" fillId="0" borderId="45" xfId="3" applyNumberFormat="1" applyFont="1" applyFill="1" applyBorder="1"/>
    <xf numFmtId="38" fontId="12" fillId="0" borderId="0" xfId="2" applyFont="1" applyBorder="1" applyAlignment="1">
      <alignment horizontal="right"/>
    </xf>
    <xf numFmtId="38" fontId="3" fillId="3" borderId="5" xfId="2" applyFont="1" applyFill="1" applyBorder="1">
      <alignment vertical="center"/>
    </xf>
    <xf numFmtId="41" fontId="3" fillId="3" borderId="5" xfId="2" applyNumberFormat="1" applyFont="1" applyFill="1" applyBorder="1" applyAlignment="1">
      <alignment horizontal="right" vertical="center"/>
    </xf>
    <xf numFmtId="38" fontId="3" fillId="0" borderId="36" xfId="2" applyFont="1" applyBorder="1">
      <alignment vertical="center"/>
    </xf>
    <xf numFmtId="180" fontId="3" fillId="0" borderId="5" xfId="2" applyNumberFormat="1" applyFont="1" applyFill="1" applyBorder="1">
      <alignment vertical="center"/>
    </xf>
    <xf numFmtId="180" fontId="3" fillId="0" borderId="7" xfId="2" applyNumberFormat="1" applyFont="1" applyFill="1" applyBorder="1">
      <alignment vertical="center"/>
    </xf>
    <xf numFmtId="176" fontId="0" fillId="0" borderId="52" xfId="0" applyNumberFormat="1" applyFont="1" applyFill="1" applyBorder="1" applyAlignment="1">
      <alignment vertical="center"/>
    </xf>
    <xf numFmtId="177" fontId="4" fillId="0" borderId="48" xfId="2" applyNumberFormat="1" applyFont="1" applyFill="1" applyBorder="1" applyAlignment="1">
      <alignment vertical="center"/>
    </xf>
    <xf numFmtId="177" fontId="4" fillId="0" borderId="3" xfId="2" applyNumberFormat="1" applyFont="1" applyFill="1" applyBorder="1" applyAlignment="1">
      <alignment vertical="center"/>
    </xf>
    <xf numFmtId="38" fontId="14" fillId="0" borderId="0" xfId="2" applyFont="1" applyAlignment="1"/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9" xfId="2" applyFont="1" applyFill="1" applyBorder="1">
      <alignment vertical="center"/>
    </xf>
    <xf numFmtId="41" fontId="3" fillId="0" borderId="9" xfId="2" applyNumberFormat="1" applyFont="1" applyFill="1" applyBorder="1" applyAlignment="1">
      <alignment horizontal="right" vertical="center"/>
    </xf>
    <xf numFmtId="38" fontId="3" fillId="0" borderId="10" xfId="2" applyFont="1" applyFill="1" applyBorder="1">
      <alignment vertical="center"/>
    </xf>
    <xf numFmtId="38" fontId="3" fillId="0" borderId="45" xfId="2" applyFont="1" applyFill="1" applyBorder="1">
      <alignment vertical="center"/>
    </xf>
    <xf numFmtId="180" fontId="3" fillId="0" borderId="39" xfId="2" applyNumberFormat="1" applyFont="1" applyFill="1" applyBorder="1">
      <alignment vertical="center"/>
    </xf>
    <xf numFmtId="180" fontId="3" fillId="0" borderId="29" xfId="2" applyNumberFormat="1" applyFont="1" applyFill="1" applyBorder="1">
      <alignment vertical="center"/>
    </xf>
    <xf numFmtId="180" fontId="3" fillId="0" borderId="41" xfId="2" applyNumberFormat="1" applyFont="1" applyFill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38" fontId="3" fillId="0" borderId="56" xfId="2" applyFont="1" applyFill="1" applyBorder="1">
      <alignment vertical="center"/>
    </xf>
    <xf numFmtId="38" fontId="3" fillId="0" borderId="4" xfId="2" applyFont="1" applyFill="1" applyBorder="1">
      <alignment vertical="center"/>
    </xf>
    <xf numFmtId="41" fontId="3" fillId="0" borderId="4" xfId="2" applyNumberFormat="1" applyFont="1" applyFill="1" applyBorder="1" applyAlignment="1">
      <alignment horizontal="right" vertical="center"/>
    </xf>
    <xf numFmtId="38" fontId="3" fillId="0" borderId="6" xfId="2" applyFont="1" applyFill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81" fontId="12" fillId="0" borderId="57" xfId="3" applyNumberFormat="1" applyFont="1" applyFill="1" applyBorder="1"/>
    <xf numFmtId="182" fontId="1" fillId="0" borderId="42" xfId="0" applyNumberFormat="1" applyFont="1" applyBorder="1" applyAlignment="1">
      <alignment horizontal="right" vertical="center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4" xfId="2" applyNumberFormat="1" applyFont="1" applyFill="1" applyBorder="1" applyAlignment="1">
      <alignment horizontal="left" vertical="center"/>
    </xf>
    <xf numFmtId="176" fontId="17" fillId="0" borderId="49" xfId="2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 wrapText="1"/>
    </xf>
    <xf numFmtId="176" fontId="2" fillId="0" borderId="10" xfId="0" applyNumberFormat="1" applyFont="1" applyFill="1" applyBorder="1" applyAlignment="1">
      <alignment vertical="center" wrapText="1"/>
    </xf>
    <xf numFmtId="176" fontId="8" fillId="0" borderId="0" xfId="7" applyNumberFormat="1" applyFont="1" applyFill="1" applyAlignment="1" applyProtection="1">
      <alignment horizontal="left" vertical="center" wrapText="1"/>
      <protection locked="0"/>
    </xf>
    <xf numFmtId="177" fontId="4" fillId="0" borderId="21" xfId="2" applyNumberFormat="1" applyFont="1" applyFill="1" applyBorder="1" applyAlignment="1">
      <alignment vertical="center"/>
    </xf>
    <xf numFmtId="177" fontId="4" fillId="0" borderId="19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 wrapText="1"/>
    </xf>
    <xf numFmtId="181" fontId="12" fillId="0" borderId="8" xfId="3" applyNumberFormat="1" applyFont="1" applyFill="1" applyBorder="1"/>
    <xf numFmtId="178" fontId="3" fillId="0" borderId="45" xfId="2" applyNumberFormat="1" applyFont="1" applyFill="1" applyBorder="1">
      <alignment vertical="center"/>
    </xf>
    <xf numFmtId="178" fontId="3" fillId="0" borderId="9" xfId="2" applyNumberFormat="1" applyFont="1" applyFill="1" applyBorder="1">
      <alignment vertical="center"/>
    </xf>
    <xf numFmtId="178" fontId="3" fillId="0" borderId="10" xfId="2" applyNumberFormat="1" applyFont="1" applyFill="1" applyBorder="1">
      <alignment vertical="center"/>
    </xf>
    <xf numFmtId="176" fontId="4" fillId="0" borderId="19" xfId="2" applyNumberFormat="1" applyFont="1" applyFill="1" applyBorder="1">
      <alignment vertical="center"/>
    </xf>
    <xf numFmtId="176" fontId="2" fillId="0" borderId="9" xfId="0" applyNumberFormat="1" applyFont="1" applyFill="1" applyBorder="1" applyAlignment="1">
      <alignment vertical="center" wrapText="1"/>
    </xf>
    <xf numFmtId="177" fontId="4" fillId="0" borderId="19" xfId="2" applyNumberFormat="1" applyFont="1" applyFill="1" applyBorder="1" applyAlignment="1">
      <alignment vertical="center"/>
    </xf>
    <xf numFmtId="176" fontId="17" fillId="0" borderId="49" xfId="2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horizontal="left"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82" fontId="0" fillId="0" borderId="42" xfId="0" applyNumberFormat="1" applyFont="1" applyBorder="1" applyAlignment="1">
      <alignment horizontal="right" vertical="center"/>
    </xf>
    <xf numFmtId="182" fontId="0" fillId="0" borderId="8" xfId="0" applyNumberFormat="1" applyFont="1" applyBorder="1" applyAlignment="1">
      <alignment horizontal="right" vertical="center"/>
    </xf>
    <xf numFmtId="182" fontId="1" fillId="0" borderId="42" xfId="0" applyNumberFormat="1" applyFont="1" applyBorder="1" applyAlignment="1">
      <alignment horizontal="right" vertical="center"/>
    </xf>
    <xf numFmtId="182" fontId="1" fillId="0" borderId="8" xfId="0" applyNumberFormat="1" applyFont="1" applyBorder="1" applyAlignment="1">
      <alignment horizontal="right" vertical="center"/>
    </xf>
    <xf numFmtId="0" fontId="0" fillId="0" borderId="4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47" xfId="0" applyFont="1" applyBorder="1" applyAlignment="1">
      <alignment vertical="center" textRotation="255" wrapText="1"/>
    </xf>
    <xf numFmtId="0" fontId="1" fillId="0" borderId="58" xfId="0" applyFont="1" applyBorder="1" applyAlignment="1">
      <alignment vertical="center" textRotation="255" wrapText="1"/>
    </xf>
    <xf numFmtId="0" fontId="1" fillId="0" borderId="59" xfId="0" applyFont="1" applyBorder="1" applyAlignment="1">
      <alignment vertical="center" textRotation="255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72" xfId="0" applyFont="1" applyBorder="1" applyAlignment="1">
      <alignment horizontal="center" vertical="center"/>
    </xf>
    <xf numFmtId="0" fontId="1" fillId="0" borderId="72" xfId="0" applyFont="1" applyBorder="1" applyAlignment="1">
      <alignment vertical="center"/>
    </xf>
    <xf numFmtId="38" fontId="12" fillId="0" borderId="20" xfId="3" applyFont="1" applyFill="1" applyBorder="1" applyAlignment="1">
      <alignment vertical="center" wrapText="1"/>
    </xf>
    <xf numFmtId="38" fontId="12" fillId="0" borderId="22" xfId="3" applyFont="1" applyFill="1" applyBorder="1" applyAlignment="1">
      <alignment vertical="center" wrapText="1"/>
    </xf>
    <xf numFmtId="38" fontId="12" fillId="0" borderId="0" xfId="3" applyFont="1" applyFill="1" applyAlignment="1">
      <alignment vertical="center"/>
    </xf>
    <xf numFmtId="38" fontId="7" fillId="2" borderId="0" xfId="3" applyFont="1" applyFill="1" applyBorder="1" applyAlignment="1">
      <alignment horizontal="left" vertical="center"/>
    </xf>
    <xf numFmtId="38" fontId="12" fillId="0" borderId="17" xfId="3" applyFont="1" applyFill="1" applyBorder="1" applyAlignment="1">
      <alignment vertical="center" wrapText="1"/>
    </xf>
    <xf numFmtId="38" fontId="12" fillId="0" borderId="23" xfId="3" applyFont="1" applyFill="1" applyBorder="1" applyAlignment="1">
      <alignment vertical="center"/>
    </xf>
    <xf numFmtId="38" fontId="12" fillId="0" borderId="24" xfId="3" applyFont="1" applyFill="1" applyBorder="1" applyAlignment="1">
      <alignment vertical="center"/>
    </xf>
    <xf numFmtId="38" fontId="12" fillId="0" borderId="54" xfId="3" applyFont="1" applyFill="1" applyBorder="1" applyAlignment="1">
      <alignment horizontal="center" vertical="center"/>
    </xf>
    <xf numFmtId="38" fontId="12" fillId="0" borderId="38" xfId="3" applyFont="1" applyFill="1" applyBorder="1" applyAlignment="1">
      <alignment horizontal="center" vertical="center"/>
    </xf>
    <xf numFmtId="38" fontId="12" fillId="0" borderId="57" xfId="3" applyFont="1" applyFill="1" applyBorder="1" applyAlignment="1">
      <alignment horizontal="center" vertical="center"/>
    </xf>
    <xf numFmtId="38" fontId="12" fillId="0" borderId="60" xfId="3" applyFont="1" applyFill="1" applyBorder="1" applyAlignment="1">
      <alignment horizontal="center" vertical="center"/>
    </xf>
    <xf numFmtId="38" fontId="12" fillId="0" borderId="61" xfId="3" applyFont="1" applyFill="1" applyBorder="1" applyAlignment="1">
      <alignment horizontal="center" vertical="center"/>
    </xf>
    <xf numFmtId="38" fontId="12" fillId="0" borderId="23" xfId="3" applyFont="1" applyFill="1" applyBorder="1" applyAlignment="1">
      <alignment vertical="center" wrapText="1"/>
    </xf>
    <xf numFmtId="38" fontId="16" fillId="0" borderId="0" xfId="2" applyFont="1" applyAlignment="1">
      <alignment horizontal="center" vertical="center" wrapText="1"/>
    </xf>
    <xf numFmtId="38" fontId="3" fillId="0" borderId="55" xfId="2" applyFont="1" applyBorder="1" applyAlignment="1">
      <alignment vertical="center" wrapText="1"/>
    </xf>
    <xf numFmtId="38" fontId="3" fillId="0" borderId="4" xfId="2" applyFont="1" applyBorder="1" applyAlignment="1">
      <alignment vertical="center" wrapText="1"/>
    </xf>
    <xf numFmtId="38" fontId="4" fillId="0" borderId="0" xfId="2" applyFont="1" applyAlignment="1"/>
    <xf numFmtId="38" fontId="3" fillId="0" borderId="6" xfId="2" applyFont="1" applyBorder="1" applyAlignment="1">
      <alignment vertical="center" wrapText="1"/>
    </xf>
    <xf numFmtId="38" fontId="14" fillId="0" borderId="0" xfId="2" applyFont="1" applyAlignment="1"/>
    <xf numFmtId="38" fontId="14" fillId="0" borderId="0" xfId="2" applyFont="1" applyAlignment="1">
      <alignment horizontal="center"/>
    </xf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left" vertical="center"/>
    </xf>
    <xf numFmtId="176" fontId="2" fillId="0" borderId="4" xfId="2" applyNumberFormat="1" applyFont="1" applyFill="1" applyBorder="1" applyAlignment="1">
      <alignment vertical="center" wrapText="1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horizontal="left" vertical="center"/>
    </xf>
    <xf numFmtId="176" fontId="2" fillId="0" borderId="14" xfId="2" applyNumberFormat="1" applyFont="1" applyFill="1" applyBorder="1" applyAlignment="1">
      <alignment vertical="center"/>
    </xf>
    <xf numFmtId="176" fontId="0" fillId="0" borderId="26" xfId="0" applyNumberFormat="1" applyFont="1" applyFill="1" applyBorder="1" applyAlignment="1">
      <alignment vertical="center"/>
    </xf>
    <xf numFmtId="176" fontId="17" fillId="0" borderId="12" xfId="2" applyNumberFormat="1" applyFont="1" applyFill="1" applyBorder="1" applyAlignment="1">
      <alignment horizontal="left" vertical="center"/>
    </xf>
    <xf numFmtId="176" fontId="17" fillId="0" borderId="16" xfId="2" applyNumberFormat="1" applyFont="1" applyFill="1" applyBorder="1" applyAlignment="1">
      <alignment horizontal="left" vertical="center"/>
    </xf>
    <xf numFmtId="176" fontId="2" fillId="0" borderId="6" xfId="2" applyNumberFormat="1" applyFont="1" applyFill="1" applyBorder="1" applyAlignment="1">
      <alignment vertical="center" wrapText="1"/>
    </xf>
    <xf numFmtId="176" fontId="2" fillId="0" borderId="7" xfId="0" applyNumberFormat="1" applyFont="1" applyFill="1" applyBorder="1" applyAlignment="1">
      <alignment vertical="center" wrapText="1"/>
    </xf>
    <xf numFmtId="176" fontId="2" fillId="0" borderId="26" xfId="0" applyNumberFormat="1" applyFont="1" applyFill="1" applyBorder="1" applyAlignment="1">
      <alignment vertical="center"/>
    </xf>
    <xf numFmtId="176" fontId="2" fillId="0" borderId="26" xfId="2" applyNumberFormat="1" applyFont="1" applyFill="1" applyBorder="1" applyAlignment="1">
      <alignment vertical="center"/>
    </xf>
    <xf numFmtId="176" fontId="2" fillId="0" borderId="14" xfId="2" applyNumberFormat="1" applyFont="1" applyFill="1" applyBorder="1" applyAlignment="1">
      <alignment horizontal="left" vertical="center"/>
    </xf>
    <xf numFmtId="176" fontId="2" fillId="0" borderId="26" xfId="0" applyNumberFormat="1" applyFont="1" applyFill="1" applyBorder="1" applyAlignment="1">
      <alignment horizontal="left" vertical="center"/>
    </xf>
    <xf numFmtId="176" fontId="3" fillId="0" borderId="31" xfId="7" applyNumberFormat="1" applyFont="1" applyFill="1" applyBorder="1" applyAlignment="1">
      <alignment vertical="center" wrapText="1"/>
    </xf>
    <xf numFmtId="176" fontId="3" fillId="0" borderId="31" xfId="0" applyNumberFormat="1" applyFont="1" applyFill="1" applyBorder="1" applyAlignment="1">
      <alignment vertical="center" wrapText="1"/>
    </xf>
    <xf numFmtId="176" fontId="2" fillId="0" borderId="3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7" fillId="0" borderId="49" xfId="2" applyNumberFormat="1" applyFont="1" applyFill="1" applyBorder="1" applyAlignment="1">
      <alignment vertical="center"/>
    </xf>
    <xf numFmtId="176" fontId="18" fillId="0" borderId="52" xfId="0" applyNumberFormat="1" applyFont="1" applyFill="1" applyBorder="1" applyAlignment="1">
      <alignment vertical="center"/>
    </xf>
    <xf numFmtId="176" fontId="2" fillId="0" borderId="13" xfId="2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2" fillId="0" borderId="4" xfId="7" applyNumberFormat="1" applyFont="1" applyFill="1" applyBorder="1" applyAlignment="1">
      <alignment vertical="center" wrapText="1"/>
    </xf>
    <xf numFmtId="176" fontId="2" fillId="0" borderId="9" xfId="0" applyNumberFormat="1" applyFont="1" applyFill="1" applyBorder="1" applyAlignment="1">
      <alignment vertical="center" wrapText="1"/>
    </xf>
    <xf numFmtId="177" fontId="4" fillId="0" borderId="20" xfId="2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vertical="center" wrapText="1"/>
    </xf>
    <xf numFmtId="176" fontId="2" fillId="0" borderId="65" xfId="0" applyNumberFormat="1" applyFont="1" applyFill="1" applyBorder="1" applyAlignment="1">
      <alignment vertical="center" wrapText="1"/>
    </xf>
    <xf numFmtId="176" fontId="2" fillId="0" borderId="67" xfId="0" applyNumberFormat="1" applyFont="1" applyFill="1" applyBorder="1" applyAlignment="1">
      <alignment vertical="center" wrapText="1"/>
    </xf>
    <xf numFmtId="176" fontId="2" fillId="0" borderId="6" xfId="7" applyNumberFormat="1" applyFont="1" applyFill="1" applyBorder="1" applyAlignment="1">
      <alignment vertical="center" wrapText="1"/>
    </xf>
    <xf numFmtId="176" fontId="2" fillId="0" borderId="10" xfId="0" applyNumberFormat="1" applyFont="1" applyFill="1" applyBorder="1" applyAlignment="1">
      <alignment vertical="center" wrapText="1"/>
    </xf>
    <xf numFmtId="177" fontId="4" fillId="0" borderId="22" xfId="2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vertical="center" wrapText="1"/>
    </xf>
    <xf numFmtId="176" fontId="2" fillId="0" borderId="9" xfId="7" applyNumberFormat="1" applyFont="1" applyFill="1" applyBorder="1" applyAlignment="1">
      <alignment vertical="center" wrapText="1"/>
    </xf>
    <xf numFmtId="176" fontId="2" fillId="0" borderId="49" xfId="0" applyNumberFormat="1" applyFont="1" applyFill="1" applyBorder="1" applyAlignment="1">
      <alignment vertical="center" wrapText="1"/>
    </xf>
    <xf numFmtId="176" fontId="2" fillId="0" borderId="53" xfId="0" applyNumberFormat="1" applyFont="1" applyFill="1" applyBorder="1" applyAlignment="1">
      <alignment vertical="center" wrapText="1"/>
    </xf>
    <xf numFmtId="176" fontId="2" fillId="0" borderId="64" xfId="0" applyNumberFormat="1" applyFont="1" applyFill="1" applyBorder="1" applyAlignment="1">
      <alignment vertical="center" wrapText="1"/>
    </xf>
    <xf numFmtId="177" fontId="4" fillId="0" borderId="48" xfId="2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176" fontId="2" fillId="0" borderId="12" xfId="2" applyNumberFormat="1" applyFont="1" applyFill="1" applyBorder="1" applyAlignment="1">
      <alignment horizontal="center" vertical="center"/>
    </xf>
    <xf numFmtId="176" fontId="2" fillId="0" borderId="63" xfId="2" applyNumberFormat="1" applyFont="1" applyFill="1" applyBorder="1" applyAlignment="1">
      <alignment horizontal="center" vertical="center"/>
    </xf>
    <xf numFmtId="176" fontId="2" fillId="0" borderId="48" xfId="0" applyNumberFormat="1" applyFont="1" applyFill="1" applyBorder="1" applyAlignment="1">
      <alignment horizontal="left" vertical="center" wrapText="1"/>
    </xf>
    <xf numFmtId="176" fontId="2" fillId="0" borderId="65" xfId="0" applyNumberFormat="1" applyFont="1" applyFill="1" applyBorder="1" applyAlignment="1">
      <alignment horizontal="left" vertical="center" wrapText="1"/>
    </xf>
    <xf numFmtId="176" fontId="2" fillId="0" borderId="17" xfId="0" applyNumberFormat="1" applyFont="1" applyFill="1" applyBorder="1" applyAlignment="1">
      <alignment horizontal="left" vertical="center" wrapText="1"/>
    </xf>
    <xf numFmtId="176" fontId="2" fillId="0" borderId="17" xfId="0" applyNumberFormat="1" applyFont="1" applyFill="1" applyBorder="1" applyAlignment="1">
      <alignment vertical="center" wrapText="1"/>
    </xf>
    <xf numFmtId="176" fontId="7" fillId="0" borderId="0" xfId="0" applyNumberFormat="1" applyFont="1" applyFill="1" applyAlignment="1">
      <alignment vertical="center"/>
    </xf>
    <xf numFmtId="176" fontId="8" fillId="0" borderId="0" xfId="7" applyNumberFormat="1" applyFont="1" applyFill="1" applyAlignment="1" applyProtection="1">
      <alignment horizontal="left" vertical="center" wrapText="1"/>
      <protection locked="0"/>
    </xf>
    <xf numFmtId="176" fontId="3" fillId="0" borderId="0" xfId="7" applyNumberFormat="1" applyFont="1" applyFill="1" applyAlignment="1">
      <alignment vertical="center" wrapText="1"/>
    </xf>
    <xf numFmtId="176" fontId="3" fillId="0" borderId="0" xfId="7" applyNumberFormat="1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horizontal="left" vertical="center" wrapText="1"/>
    </xf>
    <xf numFmtId="176" fontId="2" fillId="0" borderId="32" xfId="7" applyNumberFormat="1" applyFont="1" applyFill="1" applyBorder="1" applyAlignment="1">
      <alignment horizontal="center" vertical="center"/>
    </xf>
    <xf numFmtId="176" fontId="2" fillId="0" borderId="62" xfId="0" applyNumberFormat="1" applyFont="1" applyFill="1" applyBorder="1" applyAlignment="1">
      <alignment horizontal="center" vertical="center"/>
    </xf>
    <xf numFmtId="176" fontId="2" fillId="0" borderId="55" xfId="7" applyNumberFormat="1" applyFont="1" applyFill="1" applyBorder="1" applyAlignment="1">
      <alignment vertical="center" wrapText="1"/>
    </xf>
    <xf numFmtId="176" fontId="2" fillId="0" borderId="8" xfId="0" applyNumberFormat="1" applyFont="1" applyFill="1" applyBorder="1" applyAlignment="1">
      <alignment vertical="center" wrapText="1"/>
    </xf>
    <xf numFmtId="176" fontId="2" fillId="0" borderId="23" xfId="0" applyNumberFormat="1" applyFont="1" applyFill="1" applyBorder="1" applyAlignment="1">
      <alignment vertical="center" wrapText="1"/>
    </xf>
    <xf numFmtId="176" fontId="2" fillId="0" borderId="20" xfId="0" applyNumberFormat="1" applyFont="1" applyFill="1" applyBorder="1" applyAlignment="1">
      <alignment vertical="center" wrapText="1"/>
    </xf>
    <xf numFmtId="176" fontId="2" fillId="0" borderId="22" xfId="0" applyNumberFormat="1" applyFont="1" applyFill="1" applyBorder="1" applyAlignment="1">
      <alignment vertical="center" wrapText="1"/>
    </xf>
    <xf numFmtId="177" fontId="4" fillId="0" borderId="66" xfId="2" applyNumberFormat="1" applyFont="1" applyFill="1" applyBorder="1" applyAlignment="1">
      <alignment vertical="center"/>
    </xf>
    <xf numFmtId="177" fontId="4" fillId="0" borderId="61" xfId="2" applyNumberFormat="1" applyFont="1" applyFill="1" applyBorder="1" applyAlignment="1">
      <alignment vertical="center"/>
    </xf>
    <xf numFmtId="177" fontId="4" fillId="0" borderId="14" xfId="2" applyNumberFormat="1" applyFont="1" applyFill="1" applyBorder="1" applyAlignment="1">
      <alignment vertical="center"/>
    </xf>
    <xf numFmtId="177" fontId="4" fillId="0" borderId="19" xfId="2" applyNumberFormat="1" applyFont="1" applyFill="1" applyBorder="1" applyAlignment="1">
      <alignment vertical="center"/>
    </xf>
    <xf numFmtId="177" fontId="4" fillId="0" borderId="17" xfId="2" applyNumberFormat="1" applyFont="1" applyFill="1" applyBorder="1" applyAlignment="1">
      <alignment horizontal="right" vertical="center"/>
    </xf>
    <xf numFmtId="176" fontId="2" fillId="0" borderId="66" xfId="2" applyNumberFormat="1" applyFont="1" applyFill="1" applyBorder="1" applyAlignment="1">
      <alignment vertical="center"/>
    </xf>
    <xf numFmtId="176" fontId="0" fillId="0" borderId="54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13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7" fontId="4" fillId="0" borderId="53" xfId="2" applyNumberFormat="1" applyFont="1" applyFill="1" applyBorder="1" applyAlignment="1">
      <alignment vertical="center"/>
    </xf>
    <xf numFmtId="177" fontId="4" fillId="0" borderId="68" xfId="2" applyNumberFormat="1" applyFont="1" applyFill="1" applyBorder="1" applyAlignment="1">
      <alignment vertical="center"/>
    </xf>
    <xf numFmtId="176" fontId="1" fillId="0" borderId="26" xfId="0" applyNumberFormat="1" applyFont="1" applyFill="1" applyBorder="1" applyAlignment="1">
      <alignment vertical="center"/>
    </xf>
    <xf numFmtId="176" fontId="3" fillId="0" borderId="31" xfId="0" applyNumberFormat="1" applyFont="1" applyFill="1" applyBorder="1" applyAlignment="1">
      <alignment vertical="center"/>
    </xf>
    <xf numFmtId="177" fontId="4" fillId="0" borderId="49" xfId="2" applyNumberFormat="1" applyFont="1" applyFill="1" applyBorder="1" applyAlignment="1">
      <alignment vertical="center"/>
    </xf>
    <xf numFmtId="177" fontId="4" fillId="0" borderId="70" xfId="2" applyNumberFormat="1" applyFont="1" applyFill="1" applyBorder="1" applyAlignment="1">
      <alignment vertical="center"/>
    </xf>
    <xf numFmtId="176" fontId="1" fillId="0" borderId="54" xfId="0" applyNumberFormat="1" applyFont="1" applyFill="1" applyBorder="1" applyAlignment="1">
      <alignment vertical="center"/>
    </xf>
    <xf numFmtId="176" fontId="2" fillId="0" borderId="26" xfId="2" applyNumberFormat="1" applyFont="1" applyFill="1" applyBorder="1" applyAlignment="1">
      <alignment horizontal="left" vertical="center"/>
    </xf>
    <xf numFmtId="176" fontId="17" fillId="0" borderId="12" xfId="2" applyNumberFormat="1" applyFont="1" applyFill="1" applyBorder="1" applyAlignment="1">
      <alignment vertical="center"/>
    </xf>
    <xf numFmtId="176" fontId="17" fillId="0" borderId="16" xfId="2" applyNumberFormat="1" applyFont="1" applyFill="1" applyBorder="1" applyAlignment="1">
      <alignment vertical="center"/>
    </xf>
    <xf numFmtId="176" fontId="2" fillId="0" borderId="14" xfId="2" applyNumberFormat="1" applyFont="1" applyFill="1" applyBorder="1" applyAlignment="1">
      <alignment vertical="center" wrapText="1"/>
    </xf>
    <xf numFmtId="176" fontId="2" fillId="0" borderId="26" xfId="2" applyNumberFormat="1" applyFont="1" applyFill="1" applyBorder="1" applyAlignment="1">
      <alignment vertical="center" wrapText="1"/>
    </xf>
    <xf numFmtId="176" fontId="2" fillId="0" borderId="46" xfId="7" applyNumberFormat="1" applyFont="1" applyFill="1" applyBorder="1" applyAlignment="1">
      <alignment vertical="center" wrapText="1"/>
    </xf>
    <xf numFmtId="176" fontId="2" fillId="0" borderId="71" xfId="7" applyNumberFormat="1" applyFont="1" applyFill="1" applyBorder="1" applyAlignment="1">
      <alignment vertical="center" wrapText="1"/>
    </xf>
    <xf numFmtId="176" fontId="2" fillId="0" borderId="53" xfId="7" applyNumberFormat="1" applyFont="1" applyFill="1" applyBorder="1" applyAlignment="1">
      <alignment vertical="center" wrapText="1"/>
    </xf>
    <xf numFmtId="176" fontId="2" fillId="0" borderId="68" xfId="7" applyNumberFormat="1" applyFont="1" applyFill="1" applyBorder="1" applyAlignment="1">
      <alignment vertical="center" wrapText="1"/>
    </xf>
    <xf numFmtId="176" fontId="2" fillId="0" borderId="13" xfId="7" applyNumberFormat="1" applyFont="1" applyFill="1" applyBorder="1" applyAlignment="1">
      <alignment vertical="center" wrapText="1"/>
    </xf>
    <xf numFmtId="176" fontId="2" fillId="0" borderId="18" xfId="7" applyNumberFormat="1" applyFont="1" applyFill="1" applyBorder="1" applyAlignment="1">
      <alignment vertical="center" wrapText="1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42" xfId="7" applyNumberFormat="1" applyFont="1" applyFill="1" applyBorder="1" applyAlignment="1">
      <alignment vertical="center" wrapText="1"/>
    </xf>
    <xf numFmtId="176" fontId="2" fillId="0" borderId="43" xfId="7" applyNumberFormat="1" applyFont="1" applyFill="1" applyBorder="1" applyAlignment="1">
      <alignment vertical="center" wrapText="1"/>
    </xf>
    <xf numFmtId="176" fontId="2" fillId="0" borderId="8" xfId="7" applyNumberFormat="1" applyFont="1" applyFill="1" applyBorder="1" applyAlignment="1">
      <alignment vertical="center" wrapText="1"/>
    </xf>
    <xf numFmtId="176" fontId="2" fillId="0" borderId="46" xfId="0" applyNumberFormat="1" applyFont="1" applyFill="1" applyBorder="1" applyAlignment="1">
      <alignment vertical="center" wrapText="1"/>
    </xf>
    <xf numFmtId="176" fontId="2" fillId="0" borderId="71" xfId="0" applyNumberFormat="1" applyFont="1" applyFill="1" applyBorder="1" applyAlignment="1">
      <alignment vertical="center" wrapText="1"/>
    </xf>
    <xf numFmtId="176" fontId="2" fillId="0" borderId="68" xfId="0" applyNumberFormat="1" applyFont="1" applyFill="1" applyBorder="1" applyAlignment="1">
      <alignment vertical="center" wrapText="1"/>
    </xf>
    <xf numFmtId="176" fontId="2" fillId="0" borderId="13" xfId="0" applyNumberFormat="1" applyFont="1" applyFill="1" applyBorder="1" applyAlignment="1">
      <alignment vertical="center" wrapText="1"/>
    </xf>
    <xf numFmtId="176" fontId="2" fillId="0" borderId="18" xfId="0" applyNumberFormat="1" applyFont="1" applyFill="1" applyBorder="1" applyAlignment="1">
      <alignment vertical="center" wrapText="1"/>
    </xf>
    <xf numFmtId="176" fontId="2" fillId="0" borderId="48" xfId="0" applyNumberFormat="1" applyFont="1" applyFill="1" applyBorder="1" applyAlignment="1">
      <alignment vertical="center" wrapText="1"/>
    </xf>
    <xf numFmtId="176" fontId="2" fillId="0" borderId="64" xfId="7" applyNumberFormat="1" applyFont="1" applyFill="1" applyBorder="1" applyAlignment="1">
      <alignment vertical="center" wrapText="1"/>
    </xf>
    <xf numFmtId="176" fontId="2" fillId="0" borderId="69" xfId="7" applyNumberFormat="1" applyFont="1" applyFill="1" applyBorder="1" applyAlignment="1">
      <alignment vertical="center" wrapText="1"/>
    </xf>
    <xf numFmtId="176" fontId="2" fillId="0" borderId="54" xfId="2" applyNumberFormat="1" applyFont="1" applyFill="1" applyBorder="1" applyAlignment="1">
      <alignment vertical="center"/>
    </xf>
    <xf numFmtId="176" fontId="2" fillId="0" borderId="12" xfId="7" applyNumberFormat="1" applyFont="1" applyFill="1" applyBorder="1" applyAlignment="1">
      <alignment horizontal="center" vertical="center"/>
    </xf>
    <xf numFmtId="176" fontId="2" fillId="0" borderId="63" xfId="7" applyNumberFormat="1" applyFont="1" applyFill="1" applyBorder="1" applyAlignment="1">
      <alignment horizontal="center" vertical="center"/>
    </xf>
    <xf numFmtId="176" fontId="2" fillId="0" borderId="49" xfId="7" applyNumberFormat="1" applyFont="1" applyFill="1" applyBorder="1" applyAlignment="1">
      <alignment vertical="center" wrapText="1"/>
    </xf>
    <xf numFmtId="176" fontId="2" fillId="0" borderId="70" xfId="7" applyNumberFormat="1" applyFont="1" applyFill="1" applyBorder="1" applyAlignment="1">
      <alignment vertical="center" wrapText="1"/>
    </xf>
    <xf numFmtId="176" fontId="2" fillId="0" borderId="47" xfId="7" applyNumberFormat="1" applyFont="1" applyFill="1" applyBorder="1" applyAlignment="1">
      <alignment vertical="center" wrapText="1"/>
    </xf>
    <xf numFmtId="176" fontId="2" fillId="0" borderId="58" xfId="7" applyNumberFormat="1" applyFont="1" applyFill="1" applyBorder="1" applyAlignment="1">
      <alignment vertical="center" wrapText="1"/>
    </xf>
    <xf numFmtId="176" fontId="2" fillId="0" borderId="14" xfId="0" applyNumberFormat="1" applyFont="1" applyFill="1" applyBorder="1" applyAlignment="1">
      <alignment horizontal="left" vertical="center"/>
    </xf>
    <xf numFmtId="176" fontId="2" fillId="0" borderId="15" xfId="2" applyNumberFormat="1" applyFont="1" applyFill="1" applyBorder="1" applyAlignment="1">
      <alignment vertical="center" wrapText="1"/>
    </xf>
    <xf numFmtId="176" fontId="2" fillId="0" borderId="27" xfId="2" applyNumberFormat="1" applyFont="1" applyFill="1" applyBorder="1" applyAlignment="1">
      <alignment vertical="center" wrapText="1"/>
    </xf>
    <xf numFmtId="176" fontId="10" fillId="0" borderId="0" xfId="0" applyNumberFormat="1" applyFont="1" applyFill="1" applyAlignment="1">
      <alignment vertical="center"/>
    </xf>
    <xf numFmtId="177" fontId="4" fillId="0" borderId="64" xfId="2" applyNumberFormat="1" applyFont="1" applyFill="1" applyBorder="1" applyAlignment="1">
      <alignment vertical="center"/>
    </xf>
    <xf numFmtId="177" fontId="4" fillId="0" borderId="69" xfId="2" applyNumberFormat="1" applyFont="1" applyFill="1" applyBorder="1" applyAlignment="1">
      <alignment vertical="center"/>
    </xf>
    <xf numFmtId="177" fontId="4" fillId="0" borderId="32" xfId="2" applyNumberFormat="1" applyFont="1" applyFill="1" applyBorder="1" applyAlignment="1">
      <alignment vertical="center"/>
    </xf>
    <xf numFmtId="177" fontId="4" fillId="0" borderId="2" xfId="2" applyNumberFormat="1" applyFont="1" applyFill="1" applyBorder="1" applyAlignment="1">
      <alignment vertical="center"/>
    </xf>
    <xf numFmtId="177" fontId="4" fillId="0" borderId="55" xfId="2" applyNumberFormat="1" applyFont="1" applyFill="1" applyBorder="1" applyAlignment="1">
      <alignment vertical="center"/>
    </xf>
    <xf numFmtId="177" fontId="4" fillId="0" borderId="59" xfId="2" applyNumberFormat="1" applyFont="1" applyFill="1" applyBorder="1" applyAlignment="1">
      <alignment vertical="center"/>
    </xf>
    <xf numFmtId="177" fontId="4" fillId="0" borderId="72" xfId="2" applyNumberFormat="1" applyFont="1" applyFill="1" applyBorder="1" applyAlignment="1">
      <alignment vertical="center"/>
    </xf>
  </cellXfs>
  <cellStyles count="9">
    <cellStyle name="１" xfId="1"/>
    <cellStyle name="桁区切り" xfId="2" builtinId="6"/>
    <cellStyle name="桁区切り 2" xfId="3"/>
    <cellStyle name="標準" xfId="0" builtinId="0"/>
    <cellStyle name="標準 2" xfId="4"/>
    <cellStyle name="標準 3" xfId="5"/>
    <cellStyle name="標準 4" xfId="6"/>
    <cellStyle name="標準_Sheet1" xfId="7"/>
    <cellStyle name="未定義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152400</xdr:rowOff>
    </xdr:from>
    <xdr:to>
      <xdr:col>10</xdr:col>
      <xdr:colOff>34290</xdr:colOff>
      <xdr:row>57</xdr:row>
      <xdr:rowOff>99060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52400"/>
          <a:ext cx="5695950" cy="9502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3510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35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35100" cy="971550"/>
    <xdr:sp macro="" textlink="">
      <xdr:nvSpPr>
        <xdr:cNvPr id="3" name="AutoShape 5"/>
        <xdr:cNvSpPr>
          <a:spLocks noChangeAspect="1" noChangeArrowheads="1"/>
        </xdr:cNvSpPr>
      </xdr:nvSpPr>
      <xdr:spPr bwMode="auto">
        <a:xfrm>
          <a:off x="7021830" y="5271135"/>
          <a:ext cx="1435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/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/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/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BreakPreview" zoomScaleNormal="100" zoomScaleSheetLayoutView="100" workbookViewId="0"/>
  </sheetViews>
  <sheetFormatPr defaultRowHeight="13.2" x14ac:dyDescent="0.2"/>
  <cols>
    <col min="1" max="1" width="3.88671875" customWidth="1"/>
    <col min="11" max="11" width="3.33203125" customWidth="1"/>
  </cols>
  <sheetData>
    <row r="1" spans="1:1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x14ac:dyDescent="0.2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x14ac:dyDescent="0.2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</sheetData>
  <phoneticPr fontId="2"/>
  <printOptions horizontalCentered="1"/>
  <pageMargins left="0.59055118110236227" right="0.59055118110236227" top="0.78740157480314965" bottom="0.39370078740157483" header="0.55118110236220474" footer="0.19685039370078741"/>
  <pageSetup paperSize="9" firstPageNumber="429" orientation="portrait" useFirstPageNumber="1" r:id="rId1"/>
  <headerFooter scaleWithDoc="0" alignWithMargins="0">
    <oddHeader>&amp;L&amp;"ＭＳ Ｐゴシック,太字"&amp;18 1　島しょ港湾位置図</oddHeader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199"/>
      <c r="B2" s="199"/>
      <c r="C2" s="199"/>
      <c r="D2" s="199"/>
      <c r="E2" s="199"/>
      <c r="F2" s="199"/>
      <c r="G2" s="199"/>
    </row>
    <row r="3" spans="1:13" ht="19.5" customHeight="1" x14ac:dyDescent="0.2">
      <c r="A3" s="367" t="s">
        <v>111</v>
      </c>
      <c r="B3" s="367"/>
      <c r="C3" s="367"/>
      <c r="D3" s="367"/>
      <c r="E3" s="367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2017</v>
      </c>
      <c r="E11" s="151">
        <v>3241914</v>
      </c>
      <c r="F11" s="145"/>
      <c r="G11" s="114"/>
      <c r="H11" s="355" t="s">
        <v>10</v>
      </c>
      <c r="I11" s="150">
        <v>263182</v>
      </c>
      <c r="J11" s="378">
        <v>132894</v>
      </c>
      <c r="K11" s="379"/>
      <c r="L11" s="150">
        <v>130288</v>
      </c>
      <c r="M11" s="123"/>
    </row>
    <row r="12" spans="1:13" ht="9.6" customHeight="1" x14ac:dyDescent="0.2">
      <c r="A12" s="344"/>
      <c r="B12" s="345"/>
      <c r="C12" s="117"/>
      <c r="D12" s="228">
        <v>1988</v>
      </c>
      <c r="E12" s="154">
        <v>3338582</v>
      </c>
      <c r="F12" s="145"/>
      <c r="G12" s="114"/>
      <c r="H12" s="356"/>
      <c r="I12" s="151">
        <v>216390</v>
      </c>
      <c r="J12" s="390">
        <v>107163</v>
      </c>
      <c r="K12" s="391"/>
      <c r="L12" s="105">
        <v>109227</v>
      </c>
      <c r="M12" s="123"/>
    </row>
    <row r="13" spans="1:13" ht="9.6" customHeight="1" x14ac:dyDescent="0.2">
      <c r="A13" s="344"/>
      <c r="B13" s="345"/>
      <c r="C13" s="117"/>
      <c r="D13" s="227">
        <v>29</v>
      </c>
      <c r="E13" s="154">
        <v>-96668</v>
      </c>
      <c r="F13" s="145"/>
      <c r="G13" s="114"/>
      <c r="H13" s="357"/>
      <c r="I13" s="148">
        <v>46792</v>
      </c>
      <c r="J13" s="386">
        <v>25731</v>
      </c>
      <c r="K13" s="387"/>
      <c r="L13" s="148">
        <v>21061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510</v>
      </c>
      <c r="E14" s="154">
        <v>2931838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530</v>
      </c>
      <c r="E15" s="154">
        <v>3051040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-20</v>
      </c>
      <c r="E16" s="154">
        <v>-119202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1482</v>
      </c>
      <c r="E17" s="154">
        <v>292355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1446</v>
      </c>
      <c r="E18" s="154">
        <v>279821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36</v>
      </c>
      <c r="E19" s="154">
        <v>12534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0</v>
      </c>
      <c r="E20" s="154">
        <v>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23</v>
      </c>
      <c r="E23" s="154">
        <v>15663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11</v>
      </c>
      <c r="E24" s="154">
        <v>7491</v>
      </c>
      <c r="F24" s="145"/>
      <c r="G24" s="114"/>
      <c r="H24" s="364"/>
      <c r="I24" s="152">
        <v>0</v>
      </c>
      <c r="J24" s="380">
        <v>0</v>
      </c>
      <c r="K24" s="381"/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12</v>
      </c>
      <c r="E25" s="154">
        <v>8172</v>
      </c>
      <c r="F25" s="145"/>
      <c r="G25" s="114"/>
      <c r="H25" s="347" t="s">
        <v>75</v>
      </c>
      <c r="I25" s="154">
        <v>5285</v>
      </c>
      <c r="J25" s="380">
        <v>2950</v>
      </c>
      <c r="K25" s="381"/>
      <c r="L25" s="152">
        <v>2335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4">
        <v>6256</v>
      </c>
      <c r="J26" s="380">
        <v>3128</v>
      </c>
      <c r="K26" s="381"/>
      <c r="L26" s="152">
        <v>3128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2">
        <v>-971</v>
      </c>
      <c r="J27" s="380">
        <v>-178</v>
      </c>
      <c r="K27" s="381"/>
      <c r="L27" s="154">
        <v>-793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2</v>
      </c>
      <c r="E29" s="154">
        <v>2058</v>
      </c>
      <c r="F29" s="145"/>
      <c r="G29" s="114"/>
      <c r="H29" s="348"/>
      <c r="I29" s="152">
        <v>0</v>
      </c>
      <c r="J29" s="380">
        <v>0</v>
      </c>
      <c r="K29" s="381"/>
      <c r="L29" s="154">
        <v>0</v>
      </c>
      <c r="M29" s="123"/>
    </row>
    <row r="30" spans="1:13" ht="9.6" customHeight="1" x14ac:dyDescent="0.2">
      <c r="A30" s="344"/>
      <c r="B30" s="345"/>
      <c r="C30" s="117"/>
      <c r="D30" s="227">
        <v>1</v>
      </c>
      <c r="E30" s="154">
        <v>230</v>
      </c>
      <c r="F30" s="145"/>
      <c r="G30" s="114"/>
      <c r="H30" s="349"/>
      <c r="I30" s="148">
        <v>0</v>
      </c>
      <c r="J30" s="386">
        <v>0</v>
      </c>
      <c r="K30" s="387"/>
      <c r="L30" s="160">
        <v>0</v>
      </c>
      <c r="M30" s="123"/>
    </row>
    <row r="31" spans="1:13" ht="9.6" customHeight="1" x14ac:dyDescent="0.2">
      <c r="A31" s="350"/>
      <c r="B31" s="351"/>
      <c r="C31" s="118"/>
      <c r="D31" s="226">
        <v>1</v>
      </c>
      <c r="E31" s="148">
        <v>1828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28119</v>
      </c>
      <c r="E35" s="138">
        <v>9714</v>
      </c>
      <c r="F35" s="139">
        <v>18405</v>
      </c>
      <c r="G35" s="123"/>
      <c r="H35" s="383" t="s">
        <v>43</v>
      </c>
      <c r="I35" s="384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28119</v>
      </c>
      <c r="E36" s="158">
        <v>9714</v>
      </c>
      <c r="F36" s="139">
        <v>18405</v>
      </c>
      <c r="G36" s="123"/>
      <c r="H36" s="326" t="s">
        <v>44</v>
      </c>
      <c r="I36" s="327"/>
      <c r="J36" s="111">
        <v>265</v>
      </c>
      <c r="K36" s="125">
        <v>0</v>
      </c>
      <c r="L36" s="156">
        <v>0</v>
      </c>
      <c r="M36" s="131">
        <v>0</v>
      </c>
    </row>
    <row r="37" spans="1:13" ht="9" customHeight="1" x14ac:dyDescent="0.2">
      <c r="A37" s="326" t="s">
        <v>100</v>
      </c>
      <c r="B37" s="333"/>
      <c r="C37" s="111"/>
      <c r="D37" s="125">
        <v>7016</v>
      </c>
      <c r="E37" s="130">
        <v>1483</v>
      </c>
      <c r="F37" s="131">
        <v>5533</v>
      </c>
      <c r="G37" s="123"/>
      <c r="H37" s="326" t="s">
        <v>45</v>
      </c>
      <c r="I37" s="333"/>
      <c r="J37" s="111"/>
      <c r="K37" s="125">
        <v>267</v>
      </c>
      <c r="L37" s="130">
        <v>3</v>
      </c>
      <c r="M37" s="131">
        <v>264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35</v>
      </c>
      <c r="E39" s="130">
        <v>0</v>
      </c>
      <c r="F39" s="131">
        <v>35</v>
      </c>
      <c r="G39" s="123"/>
      <c r="H39" s="326" t="s">
        <v>225</v>
      </c>
      <c r="I39" s="333"/>
      <c r="J39" s="111">
        <v>281</v>
      </c>
      <c r="K39" s="125">
        <v>121</v>
      </c>
      <c r="L39" s="130">
        <v>0</v>
      </c>
      <c r="M39" s="131">
        <v>121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0</v>
      </c>
      <c r="L40" s="130">
        <v>0</v>
      </c>
      <c r="M40" s="131">
        <v>0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41</v>
      </c>
      <c r="L41" s="130">
        <v>3</v>
      </c>
      <c r="M41" s="131">
        <v>38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0</v>
      </c>
      <c r="L42" s="130">
        <v>0</v>
      </c>
      <c r="M42" s="131">
        <v>0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880</v>
      </c>
      <c r="E43" s="130">
        <v>0</v>
      </c>
      <c r="F43" s="136">
        <v>880</v>
      </c>
      <c r="G43" s="123"/>
      <c r="H43" s="326" t="s">
        <v>227</v>
      </c>
      <c r="I43" s="333"/>
      <c r="J43" s="111">
        <v>320</v>
      </c>
      <c r="K43" s="125">
        <v>0</v>
      </c>
      <c r="L43" s="130">
        <v>0</v>
      </c>
      <c r="M43" s="131">
        <v>0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17</v>
      </c>
      <c r="L44" s="130">
        <v>0</v>
      </c>
      <c r="M44" s="131">
        <v>17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904</v>
      </c>
      <c r="E45" s="130">
        <v>878</v>
      </c>
      <c r="F45" s="131">
        <v>26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88</v>
      </c>
      <c r="L46" s="130">
        <v>0</v>
      </c>
      <c r="M46" s="131">
        <v>88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2519</v>
      </c>
      <c r="E47" s="130">
        <v>254</v>
      </c>
      <c r="F47" s="131">
        <v>2265</v>
      </c>
      <c r="G47" s="123"/>
      <c r="H47" s="219" t="s">
        <v>49</v>
      </c>
      <c r="I47" s="220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2678</v>
      </c>
      <c r="E48" s="130">
        <v>351</v>
      </c>
      <c r="F48" s="131">
        <v>2327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23" ht="9" customHeight="1" x14ac:dyDescent="0.2">
      <c r="A49" s="326" t="s">
        <v>19</v>
      </c>
      <c r="B49" s="332"/>
      <c r="C49" s="111"/>
      <c r="D49" s="125">
        <v>96</v>
      </c>
      <c r="E49" s="130">
        <v>1</v>
      </c>
      <c r="F49" s="131">
        <v>95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23" ht="9" customHeight="1" x14ac:dyDescent="0.2">
      <c r="A50" s="326" t="s">
        <v>20</v>
      </c>
      <c r="B50" s="332"/>
      <c r="C50" s="111">
        <v>91</v>
      </c>
      <c r="D50" s="125">
        <v>0</v>
      </c>
      <c r="E50" s="130">
        <v>0</v>
      </c>
      <c r="F50" s="131">
        <v>0</v>
      </c>
      <c r="G50" s="123"/>
      <c r="H50" s="326" t="s">
        <v>52</v>
      </c>
      <c r="I50" s="327"/>
      <c r="J50" s="111">
        <v>351</v>
      </c>
      <c r="K50" s="125">
        <v>0</v>
      </c>
      <c r="L50" s="130">
        <v>0</v>
      </c>
      <c r="M50" s="131">
        <v>0</v>
      </c>
    </row>
    <row r="51" spans="1:23" ht="9" customHeight="1" x14ac:dyDescent="0.2">
      <c r="A51" s="326" t="s">
        <v>21</v>
      </c>
      <c r="B51" s="332"/>
      <c r="C51" s="111">
        <v>92</v>
      </c>
      <c r="D51" s="125">
        <v>93</v>
      </c>
      <c r="E51" s="130">
        <v>0</v>
      </c>
      <c r="F51" s="131">
        <v>93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23" s="123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0</v>
      </c>
      <c r="L52" s="130">
        <v>0</v>
      </c>
      <c r="M52" s="131">
        <v>0</v>
      </c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287</v>
      </c>
      <c r="L53" s="130">
        <v>0</v>
      </c>
      <c r="M53" s="131">
        <v>287</v>
      </c>
    </row>
    <row r="54" spans="1:23" ht="9" customHeight="1" x14ac:dyDescent="0.2">
      <c r="A54" s="319" t="s">
        <v>93</v>
      </c>
      <c r="B54" s="320"/>
      <c r="C54" s="111">
        <v>112</v>
      </c>
      <c r="D54" s="125">
        <v>3</v>
      </c>
      <c r="E54" s="130">
        <v>1</v>
      </c>
      <c r="F54" s="131">
        <v>2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2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23" ht="9" customHeight="1" x14ac:dyDescent="0.2">
      <c r="A56" s="319" t="s">
        <v>25</v>
      </c>
      <c r="B56" s="320"/>
      <c r="C56" s="111"/>
      <c r="D56" s="125">
        <v>4000</v>
      </c>
      <c r="E56" s="130">
        <v>0</v>
      </c>
      <c r="F56" s="131">
        <v>4000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2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0</v>
      </c>
      <c r="L57" s="130">
        <v>0</v>
      </c>
      <c r="M57" s="131">
        <v>0</v>
      </c>
    </row>
    <row r="58" spans="1:2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28</v>
      </c>
      <c r="L58" s="130">
        <v>0</v>
      </c>
      <c r="M58" s="131">
        <v>28</v>
      </c>
    </row>
    <row r="59" spans="1:2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259</v>
      </c>
      <c r="L59" s="130">
        <v>0</v>
      </c>
      <c r="M59" s="131">
        <v>259</v>
      </c>
    </row>
    <row r="60" spans="1:23" ht="9" customHeight="1" x14ac:dyDescent="0.2">
      <c r="A60" s="326" t="s">
        <v>84</v>
      </c>
      <c r="B60" s="327"/>
      <c r="C60" s="111">
        <v>161</v>
      </c>
      <c r="D60" s="125">
        <v>4000</v>
      </c>
      <c r="E60" s="130">
        <v>0</v>
      </c>
      <c r="F60" s="131">
        <v>4000</v>
      </c>
      <c r="G60" s="123"/>
      <c r="H60" s="319" t="s">
        <v>58</v>
      </c>
      <c r="I60" s="320"/>
      <c r="J60" s="111">
        <v>423</v>
      </c>
      <c r="K60" s="125">
        <v>0</v>
      </c>
      <c r="L60" s="130">
        <v>0</v>
      </c>
      <c r="M60" s="131">
        <v>0</v>
      </c>
    </row>
    <row r="61" spans="1:23" ht="9" customHeight="1" x14ac:dyDescent="0.2">
      <c r="A61" s="319" t="s">
        <v>28</v>
      </c>
      <c r="B61" s="320"/>
      <c r="C61" s="111">
        <v>162</v>
      </c>
      <c r="D61" s="125">
        <v>0</v>
      </c>
      <c r="E61" s="130">
        <v>0</v>
      </c>
      <c r="F61" s="131">
        <v>0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2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0</v>
      </c>
      <c r="L62" s="130">
        <v>0</v>
      </c>
      <c r="M62" s="131">
        <v>0</v>
      </c>
    </row>
    <row r="63" spans="1:2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901</v>
      </c>
      <c r="L63" s="130">
        <v>322</v>
      </c>
      <c r="M63" s="131">
        <v>579</v>
      </c>
    </row>
    <row r="64" spans="1:2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0</v>
      </c>
      <c r="L65" s="130">
        <v>0</v>
      </c>
      <c r="M65" s="131">
        <v>0</v>
      </c>
    </row>
    <row r="66" spans="1:13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G66" s="123"/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718</v>
      </c>
      <c r="E67" s="130">
        <v>257</v>
      </c>
      <c r="F67" s="131">
        <v>461</v>
      </c>
      <c r="H67" s="326" t="s">
        <v>61</v>
      </c>
      <c r="I67" s="327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901</v>
      </c>
      <c r="L68" s="130">
        <v>322</v>
      </c>
      <c r="M68" s="131">
        <v>579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0</v>
      </c>
      <c r="E69" s="130">
        <v>0</v>
      </c>
      <c r="F69" s="131">
        <v>0</v>
      </c>
      <c r="G69" s="123"/>
      <c r="H69" s="326" t="s">
        <v>62</v>
      </c>
      <c r="I69" s="327"/>
      <c r="J69" s="111">
        <v>451</v>
      </c>
      <c r="K69" s="125">
        <v>0</v>
      </c>
      <c r="L69" s="130">
        <v>0</v>
      </c>
      <c r="M69" s="131">
        <v>0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0</v>
      </c>
      <c r="L70" s="130">
        <v>0</v>
      </c>
      <c r="M70" s="131">
        <v>0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125">
        <v>205</v>
      </c>
      <c r="E71" s="130">
        <v>15</v>
      </c>
      <c r="F71" s="131">
        <v>190</v>
      </c>
      <c r="H71" s="319" t="s">
        <v>89</v>
      </c>
      <c r="I71" s="320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14622</v>
      </c>
      <c r="L72" s="130">
        <v>7445</v>
      </c>
      <c r="M72" s="131">
        <v>7177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247</v>
      </c>
      <c r="E73" s="130">
        <v>109</v>
      </c>
      <c r="F73" s="131">
        <v>138</v>
      </c>
      <c r="G73" s="123"/>
      <c r="H73" s="326" t="s">
        <v>63</v>
      </c>
      <c r="I73" s="327"/>
      <c r="J73" s="111">
        <v>481</v>
      </c>
      <c r="K73" s="125">
        <v>0</v>
      </c>
      <c r="L73" s="130">
        <v>0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125</v>
      </c>
      <c r="E74" s="130">
        <v>47</v>
      </c>
      <c r="F74" s="131">
        <v>78</v>
      </c>
      <c r="G74" s="123"/>
      <c r="H74" s="321" t="s">
        <v>92</v>
      </c>
      <c r="I74" s="322"/>
      <c r="J74" s="122">
        <v>491</v>
      </c>
      <c r="K74" s="125">
        <v>13</v>
      </c>
      <c r="L74" s="130">
        <v>13</v>
      </c>
      <c r="M74" s="131">
        <v>0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141</v>
      </c>
      <c r="E75" s="130">
        <v>86</v>
      </c>
      <c r="F75" s="131">
        <v>55</v>
      </c>
      <c r="G75" s="123"/>
      <c r="H75" s="323" t="s">
        <v>64</v>
      </c>
      <c r="I75" s="324"/>
      <c r="J75" s="223">
        <v>501</v>
      </c>
      <c r="K75" s="125">
        <v>43</v>
      </c>
      <c r="L75" s="130">
        <v>0</v>
      </c>
      <c r="M75" s="131">
        <v>43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55</v>
      </c>
      <c r="L76" s="130">
        <v>41</v>
      </c>
      <c r="M76" s="131">
        <v>14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0</v>
      </c>
      <c r="E77" s="130">
        <v>0</v>
      </c>
      <c r="F77" s="131">
        <v>0</v>
      </c>
      <c r="G77" s="123"/>
      <c r="H77" s="319" t="s">
        <v>65</v>
      </c>
      <c r="I77" s="320"/>
      <c r="J77" s="111">
        <v>512</v>
      </c>
      <c r="K77" s="125">
        <v>27</v>
      </c>
      <c r="L77" s="130">
        <v>27</v>
      </c>
      <c r="M77" s="131">
        <v>0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0</v>
      </c>
      <c r="E78" s="130">
        <v>0</v>
      </c>
      <c r="F78" s="131">
        <v>0</v>
      </c>
      <c r="G78" s="123"/>
      <c r="H78" s="326" t="s">
        <v>66</v>
      </c>
      <c r="I78" s="327"/>
      <c r="J78" s="111">
        <v>521</v>
      </c>
      <c r="K78" s="125">
        <v>279</v>
      </c>
      <c r="L78" s="130">
        <v>222</v>
      </c>
      <c r="M78" s="131">
        <v>57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27"/>
      <c r="J79" s="111">
        <v>531</v>
      </c>
      <c r="K79" s="125">
        <v>14205</v>
      </c>
      <c r="L79" s="130">
        <v>7142</v>
      </c>
      <c r="M79" s="131">
        <v>7063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212</v>
      </c>
      <c r="L80" s="159">
        <v>203</v>
      </c>
      <c r="M80" s="129">
        <v>9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21" customHeight="1" x14ac:dyDescent="0.2">
      <c r="D97" s="1"/>
      <c r="E97" s="1"/>
      <c r="F97" s="1"/>
    </row>
    <row r="98" spans="4:6" ht="15.6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20.25" customHeight="1" x14ac:dyDescent="0.2">
      <c r="D116" s="1"/>
      <c r="E116" s="1"/>
      <c r="F116" s="1"/>
    </row>
    <row r="117" spans="4:6" ht="15.6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38" orientation="portrait" useFirstPageNumber="1" horizontalDpi="300" verticalDpi="300" r:id="rId1"/>
  <headerFooter scaleWithDoc="0"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199"/>
      <c r="B2" s="199"/>
      <c r="C2" s="199"/>
      <c r="D2" s="199"/>
      <c r="E2" s="199"/>
      <c r="F2" s="199"/>
      <c r="G2" s="199"/>
    </row>
    <row r="3" spans="1:13" ht="19.5" customHeight="1" x14ac:dyDescent="0.2">
      <c r="A3" s="367" t="s">
        <v>112</v>
      </c>
      <c r="B3" s="367"/>
      <c r="C3" s="367"/>
      <c r="D3" s="367"/>
      <c r="E3" s="367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457</v>
      </c>
      <c r="E11" s="151">
        <v>123070</v>
      </c>
      <c r="F11" s="145"/>
      <c r="G11" s="114"/>
      <c r="H11" s="355" t="s">
        <v>10</v>
      </c>
      <c r="I11" s="154">
        <v>0</v>
      </c>
      <c r="J11" s="378">
        <v>0</v>
      </c>
      <c r="K11" s="379"/>
      <c r="L11" s="150">
        <v>0</v>
      </c>
      <c r="M11" s="123"/>
    </row>
    <row r="12" spans="1:13" ht="9.6" customHeight="1" x14ac:dyDescent="0.2">
      <c r="A12" s="344"/>
      <c r="B12" s="345"/>
      <c r="C12" s="117"/>
      <c r="D12" s="228">
        <v>475</v>
      </c>
      <c r="E12" s="151">
        <v>119867</v>
      </c>
      <c r="F12" s="145"/>
      <c r="G12" s="114"/>
      <c r="H12" s="356"/>
      <c r="I12" s="152">
        <v>0</v>
      </c>
      <c r="J12" s="390">
        <v>0</v>
      </c>
      <c r="K12" s="391"/>
      <c r="L12" s="105">
        <v>0</v>
      </c>
      <c r="M12" s="123"/>
    </row>
    <row r="13" spans="1:13" ht="9.6" customHeight="1" x14ac:dyDescent="0.2">
      <c r="A13" s="344"/>
      <c r="B13" s="345"/>
      <c r="C13" s="117"/>
      <c r="D13" s="227">
        <v>-18</v>
      </c>
      <c r="E13" s="227">
        <v>3203</v>
      </c>
      <c r="F13" s="145"/>
      <c r="G13" s="114"/>
      <c r="H13" s="357"/>
      <c r="I13" s="148">
        <v>0</v>
      </c>
      <c r="J13" s="386">
        <v>0</v>
      </c>
      <c r="K13" s="387"/>
      <c r="L13" s="148">
        <v>0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0</v>
      </c>
      <c r="E14" s="154">
        <v>0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0</v>
      </c>
      <c r="E15" s="154">
        <v>0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0</v>
      </c>
      <c r="E16" s="154">
        <v>0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271</v>
      </c>
      <c r="E17" s="154">
        <v>94577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274</v>
      </c>
      <c r="E18" s="154">
        <v>93238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-3</v>
      </c>
      <c r="E19" s="154">
        <v>1339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0</v>
      </c>
      <c r="E20" s="154">
        <v>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185</v>
      </c>
      <c r="E23" s="154">
        <v>28269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200</v>
      </c>
      <c r="E24" s="154">
        <v>26405</v>
      </c>
      <c r="F24" s="145"/>
      <c r="G24" s="114"/>
      <c r="H24" s="364"/>
      <c r="I24" s="152">
        <v>0</v>
      </c>
      <c r="J24" s="380">
        <v>0</v>
      </c>
      <c r="K24" s="381"/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-15</v>
      </c>
      <c r="E25" s="154">
        <v>1864</v>
      </c>
      <c r="F25" s="145"/>
      <c r="G25" s="114"/>
      <c r="H25" s="347" t="s">
        <v>75</v>
      </c>
      <c r="I25" s="154">
        <v>613</v>
      </c>
      <c r="J25" s="380">
        <v>306</v>
      </c>
      <c r="K25" s="381"/>
      <c r="L25" s="152">
        <v>307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4">
        <v>988</v>
      </c>
      <c r="J26" s="380">
        <v>494</v>
      </c>
      <c r="K26" s="381"/>
      <c r="L26" s="152">
        <v>494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2">
        <v>-375</v>
      </c>
      <c r="J27" s="380">
        <v>-188</v>
      </c>
      <c r="K27" s="381"/>
      <c r="L27" s="152">
        <v>-187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1</v>
      </c>
      <c r="E29" s="154">
        <v>224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1</v>
      </c>
      <c r="E30" s="154">
        <v>224</v>
      </c>
      <c r="F30" s="145"/>
      <c r="G30" s="114"/>
      <c r="H30" s="349"/>
      <c r="I30" s="148">
        <v>0</v>
      </c>
      <c r="J30" s="386">
        <v>0</v>
      </c>
      <c r="K30" s="387"/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0</v>
      </c>
      <c r="E31" s="148">
        <v>0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62790</v>
      </c>
      <c r="E35" s="138">
        <v>9362</v>
      </c>
      <c r="F35" s="139">
        <v>53428</v>
      </c>
      <c r="G35" s="123"/>
      <c r="H35" s="383" t="s">
        <v>43</v>
      </c>
      <c r="I35" s="384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62790</v>
      </c>
      <c r="E36" s="158">
        <v>9362</v>
      </c>
      <c r="F36" s="139">
        <v>53428</v>
      </c>
      <c r="G36" s="123"/>
      <c r="H36" s="326" t="s">
        <v>44</v>
      </c>
      <c r="I36" s="327"/>
      <c r="J36" s="111">
        <v>265</v>
      </c>
      <c r="K36" s="125">
        <v>0</v>
      </c>
      <c r="L36" s="156">
        <v>0</v>
      </c>
      <c r="M36" s="131">
        <v>0</v>
      </c>
    </row>
    <row r="37" spans="1:13" ht="9" customHeight="1" x14ac:dyDescent="0.2">
      <c r="A37" s="326" t="s">
        <v>100</v>
      </c>
      <c r="B37" s="333"/>
      <c r="C37" s="111"/>
      <c r="D37" s="125">
        <v>168</v>
      </c>
      <c r="E37" s="130">
        <v>46</v>
      </c>
      <c r="F37" s="131">
        <v>122</v>
      </c>
      <c r="G37" s="123"/>
      <c r="H37" s="326" t="s">
        <v>45</v>
      </c>
      <c r="I37" s="333"/>
      <c r="J37" s="111"/>
      <c r="K37" s="125">
        <v>6437</v>
      </c>
      <c r="L37" s="130">
        <v>0</v>
      </c>
      <c r="M37" s="131">
        <v>6437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5</v>
      </c>
      <c r="E39" s="130">
        <v>0</v>
      </c>
      <c r="F39" s="131">
        <v>5</v>
      </c>
      <c r="G39" s="123"/>
      <c r="H39" s="326" t="s">
        <v>225</v>
      </c>
      <c r="I39" s="333"/>
      <c r="J39" s="111">
        <v>281</v>
      </c>
      <c r="K39" s="125">
        <v>4533</v>
      </c>
      <c r="L39" s="130">
        <v>0</v>
      </c>
      <c r="M39" s="131">
        <v>4533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45</v>
      </c>
      <c r="L40" s="130">
        <v>0</v>
      </c>
      <c r="M40" s="131">
        <v>45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1143</v>
      </c>
      <c r="L41" s="130">
        <v>0</v>
      </c>
      <c r="M41" s="131">
        <v>1143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0</v>
      </c>
      <c r="L42" s="130">
        <v>0</v>
      </c>
      <c r="M42" s="131">
        <v>0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0</v>
      </c>
      <c r="E43" s="135">
        <v>0</v>
      </c>
      <c r="F43" s="136">
        <v>0</v>
      </c>
      <c r="G43" s="123"/>
      <c r="H43" s="326" t="s">
        <v>227</v>
      </c>
      <c r="I43" s="333"/>
      <c r="J43" s="111">
        <v>320</v>
      </c>
      <c r="K43" s="125">
        <v>0</v>
      </c>
      <c r="L43" s="130">
        <v>0</v>
      </c>
      <c r="M43" s="131">
        <v>0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2</v>
      </c>
      <c r="L44" s="130">
        <v>0</v>
      </c>
      <c r="M44" s="131">
        <v>2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8</v>
      </c>
      <c r="E45" s="130">
        <v>0</v>
      </c>
      <c r="F45" s="131">
        <v>8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574</v>
      </c>
      <c r="L46" s="130">
        <v>0</v>
      </c>
      <c r="M46" s="131">
        <v>574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60</v>
      </c>
      <c r="E47" s="130">
        <v>14</v>
      </c>
      <c r="F47" s="131">
        <v>46</v>
      </c>
      <c r="G47" s="123"/>
      <c r="H47" s="219" t="s">
        <v>49</v>
      </c>
      <c r="I47" s="220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95</v>
      </c>
      <c r="E48" s="130">
        <v>32</v>
      </c>
      <c r="F48" s="131">
        <v>63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73</v>
      </c>
      <c r="E49" s="130">
        <v>0</v>
      </c>
      <c r="F49" s="131">
        <v>73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0</v>
      </c>
      <c r="E50" s="130">
        <v>0</v>
      </c>
      <c r="F50" s="131">
        <v>0</v>
      </c>
      <c r="G50" s="123"/>
      <c r="H50" s="326" t="s">
        <v>52</v>
      </c>
      <c r="I50" s="327"/>
      <c r="J50" s="111">
        <v>351</v>
      </c>
      <c r="K50" s="125">
        <v>0</v>
      </c>
      <c r="L50" s="130">
        <v>0</v>
      </c>
      <c r="M50" s="131">
        <v>0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69</v>
      </c>
      <c r="E51" s="130">
        <v>0</v>
      </c>
      <c r="F51" s="131">
        <v>69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13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G52" s="123"/>
      <c r="H52" s="323" t="s">
        <v>101</v>
      </c>
      <c r="I52" s="324"/>
      <c r="J52" s="223">
        <v>371</v>
      </c>
      <c r="K52" s="125">
        <v>140</v>
      </c>
      <c r="L52" s="130">
        <v>0</v>
      </c>
      <c r="M52" s="131">
        <v>140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514</v>
      </c>
      <c r="L53" s="130">
        <v>80</v>
      </c>
      <c r="M53" s="131">
        <v>434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4</v>
      </c>
      <c r="E54" s="130">
        <v>0</v>
      </c>
      <c r="F54" s="131">
        <v>4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40101</v>
      </c>
      <c r="E56" s="130">
        <v>60</v>
      </c>
      <c r="F56" s="131">
        <v>40041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0</v>
      </c>
      <c r="L57" s="130">
        <v>0</v>
      </c>
      <c r="M57" s="131">
        <v>0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2</v>
      </c>
      <c r="L58" s="130">
        <v>0</v>
      </c>
      <c r="M58" s="131">
        <v>2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432</v>
      </c>
      <c r="L59" s="130">
        <v>0</v>
      </c>
      <c r="M59" s="131">
        <v>432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40041</v>
      </c>
      <c r="E60" s="130">
        <v>0</v>
      </c>
      <c r="F60" s="131">
        <v>40041</v>
      </c>
      <c r="G60" s="123"/>
      <c r="H60" s="319" t="s">
        <v>58</v>
      </c>
      <c r="I60" s="320"/>
      <c r="J60" s="111">
        <v>423</v>
      </c>
      <c r="K60" s="125">
        <v>80</v>
      </c>
      <c r="L60" s="130">
        <v>80</v>
      </c>
      <c r="M60" s="131">
        <v>0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0</v>
      </c>
      <c r="E61" s="130">
        <v>0</v>
      </c>
      <c r="F61" s="131">
        <v>0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0</v>
      </c>
      <c r="L62" s="130">
        <v>0</v>
      </c>
      <c r="M62" s="131">
        <v>0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1509</v>
      </c>
      <c r="L63" s="130">
        <v>0</v>
      </c>
      <c r="M63" s="131">
        <v>1509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0</v>
      </c>
      <c r="L65" s="130">
        <v>0</v>
      </c>
      <c r="M65" s="131">
        <v>0</v>
      </c>
    </row>
    <row r="66" spans="1:13" ht="18" customHeight="1" x14ac:dyDescent="0.2">
      <c r="A66" s="219" t="s">
        <v>212</v>
      </c>
      <c r="B66" s="220"/>
      <c r="C66" s="111">
        <v>211</v>
      </c>
      <c r="D66" s="125">
        <v>60</v>
      </c>
      <c r="E66" s="130">
        <v>60</v>
      </c>
      <c r="F66" s="131">
        <v>0</v>
      </c>
      <c r="G66" s="123"/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ht="9" customHeight="1" x14ac:dyDescent="0.2">
      <c r="A67" s="219" t="s">
        <v>103</v>
      </c>
      <c r="B67" s="220"/>
      <c r="C67" s="111"/>
      <c r="D67" s="125">
        <v>7425</v>
      </c>
      <c r="E67" s="130">
        <v>2925</v>
      </c>
      <c r="F67" s="131">
        <v>4500</v>
      </c>
      <c r="G67" s="123"/>
      <c r="H67" s="326" t="s">
        <v>61</v>
      </c>
      <c r="I67" s="327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161</v>
      </c>
      <c r="L68" s="130">
        <v>0</v>
      </c>
      <c r="M68" s="131">
        <v>161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450</v>
      </c>
      <c r="E69" s="130">
        <v>130</v>
      </c>
      <c r="F69" s="131">
        <v>320</v>
      </c>
      <c r="G69" s="123"/>
      <c r="H69" s="326" t="s">
        <v>62</v>
      </c>
      <c r="I69" s="327"/>
      <c r="J69" s="111">
        <v>451</v>
      </c>
      <c r="K69" s="125">
        <v>0</v>
      </c>
      <c r="L69" s="130">
        <v>0</v>
      </c>
      <c r="M69" s="131">
        <v>0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1348</v>
      </c>
      <c r="L70" s="130">
        <v>0</v>
      </c>
      <c r="M70" s="131">
        <v>1348</v>
      </c>
    </row>
    <row r="71" spans="1:13" ht="9" customHeight="1" x14ac:dyDescent="0.2">
      <c r="A71" s="326" t="s">
        <v>36</v>
      </c>
      <c r="B71" s="327"/>
      <c r="C71" s="111">
        <v>241</v>
      </c>
      <c r="D71" s="125">
        <v>3114</v>
      </c>
      <c r="E71" s="130">
        <v>1316</v>
      </c>
      <c r="F71" s="131">
        <v>1798</v>
      </c>
      <c r="G71" s="123"/>
      <c r="H71" s="319" t="s">
        <v>89</v>
      </c>
      <c r="I71" s="320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6531</v>
      </c>
      <c r="L72" s="130">
        <v>6251</v>
      </c>
      <c r="M72" s="131">
        <v>280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1709</v>
      </c>
      <c r="E73" s="130">
        <v>484</v>
      </c>
      <c r="F73" s="131">
        <v>1225</v>
      </c>
      <c r="G73" s="123"/>
      <c r="H73" s="326" t="s">
        <v>63</v>
      </c>
      <c r="I73" s="327"/>
      <c r="J73" s="111">
        <v>481</v>
      </c>
      <c r="K73" s="125">
        <v>1700</v>
      </c>
      <c r="L73" s="130">
        <v>1700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38</v>
      </c>
      <c r="E74" s="130">
        <v>0</v>
      </c>
      <c r="F74" s="131">
        <v>38</v>
      </c>
      <c r="G74" s="123"/>
      <c r="H74" s="321" t="s">
        <v>92</v>
      </c>
      <c r="I74" s="322"/>
      <c r="J74" s="122">
        <v>491</v>
      </c>
      <c r="K74" s="125">
        <v>2541</v>
      </c>
      <c r="L74" s="130">
        <v>2541</v>
      </c>
      <c r="M74" s="131">
        <v>0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24</v>
      </c>
      <c r="E75" s="130">
        <v>9</v>
      </c>
      <c r="F75" s="131">
        <v>15</v>
      </c>
      <c r="G75" s="123"/>
      <c r="H75" s="323" t="s">
        <v>64</v>
      </c>
      <c r="I75" s="324"/>
      <c r="J75" s="223">
        <v>501</v>
      </c>
      <c r="K75" s="125">
        <v>0</v>
      </c>
      <c r="L75" s="130">
        <v>0</v>
      </c>
      <c r="M75" s="131">
        <v>0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602</v>
      </c>
      <c r="L76" s="130">
        <v>602</v>
      </c>
      <c r="M76" s="131">
        <v>0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13</v>
      </c>
      <c r="E77" s="130">
        <v>13</v>
      </c>
      <c r="F77" s="131">
        <v>0</v>
      </c>
      <c r="G77" s="123"/>
      <c r="H77" s="319" t="s">
        <v>65</v>
      </c>
      <c r="I77" s="320"/>
      <c r="J77" s="111">
        <v>512</v>
      </c>
      <c r="K77" s="125">
        <v>602</v>
      </c>
      <c r="L77" s="130">
        <v>602</v>
      </c>
      <c r="M77" s="131">
        <v>0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2077</v>
      </c>
      <c r="E78" s="130">
        <v>973</v>
      </c>
      <c r="F78" s="131">
        <v>1104</v>
      </c>
      <c r="G78" s="123"/>
      <c r="H78" s="326" t="s">
        <v>66</v>
      </c>
      <c r="I78" s="327"/>
      <c r="J78" s="111">
        <v>521</v>
      </c>
      <c r="K78" s="125">
        <v>706</v>
      </c>
      <c r="L78" s="130">
        <v>628</v>
      </c>
      <c r="M78" s="131">
        <v>78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27"/>
      <c r="J79" s="111">
        <v>531</v>
      </c>
      <c r="K79" s="125">
        <v>380</v>
      </c>
      <c r="L79" s="130">
        <v>178</v>
      </c>
      <c r="M79" s="131">
        <v>202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32</v>
      </c>
      <c r="L80" s="159">
        <v>0</v>
      </c>
      <c r="M80" s="129">
        <v>32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81:I81"/>
    <mergeCell ref="H73:I73"/>
    <mergeCell ref="H71:I71"/>
    <mergeCell ref="H70:I70"/>
    <mergeCell ref="H74:I74"/>
    <mergeCell ref="H72:I72"/>
    <mergeCell ref="H76:I76"/>
    <mergeCell ref="A70:B70"/>
    <mergeCell ref="A72:B72"/>
    <mergeCell ref="H75:I75"/>
    <mergeCell ref="A80:B80"/>
    <mergeCell ref="A74:B74"/>
    <mergeCell ref="A78:B78"/>
    <mergeCell ref="A79:B79"/>
    <mergeCell ref="H77:I77"/>
    <mergeCell ref="H78:I78"/>
    <mergeCell ref="A71:B71"/>
    <mergeCell ref="H79:I79"/>
    <mergeCell ref="A49:B49"/>
    <mergeCell ref="H44:I44"/>
    <mergeCell ref="H48:I48"/>
    <mergeCell ref="H43:I43"/>
    <mergeCell ref="A65:B65"/>
    <mergeCell ref="A47:B47"/>
    <mergeCell ref="A63:B63"/>
    <mergeCell ref="H58:I58"/>
    <mergeCell ref="H57:I57"/>
    <mergeCell ref="A44:B44"/>
    <mergeCell ref="A54:B54"/>
    <mergeCell ref="A55:B55"/>
    <mergeCell ref="A51:B51"/>
    <mergeCell ref="A48:B48"/>
    <mergeCell ref="A46:B46"/>
    <mergeCell ref="A45:B45"/>
    <mergeCell ref="H42:I42"/>
    <mergeCell ref="H36:I36"/>
    <mergeCell ref="H35:I35"/>
    <mergeCell ref="H37:I37"/>
    <mergeCell ref="H67:I67"/>
    <mergeCell ref="H66:I66"/>
    <mergeCell ref="H60:I60"/>
    <mergeCell ref="H61:I61"/>
    <mergeCell ref="H62:I62"/>
    <mergeCell ref="H51:I51"/>
    <mergeCell ref="A69:B69"/>
    <mergeCell ref="A56:B56"/>
    <mergeCell ref="H64:I64"/>
    <mergeCell ref="H59:I59"/>
    <mergeCell ref="A60:B60"/>
    <mergeCell ref="H69:I69"/>
    <mergeCell ref="A57:B57"/>
    <mergeCell ref="H65:I65"/>
    <mergeCell ref="A64:B64"/>
    <mergeCell ref="A68:B68"/>
    <mergeCell ref="H63:I63"/>
    <mergeCell ref="H56:I56"/>
    <mergeCell ref="A61:B61"/>
    <mergeCell ref="A62:B62"/>
    <mergeCell ref="H68:I68"/>
    <mergeCell ref="A58:B58"/>
    <mergeCell ref="A59:B59"/>
    <mergeCell ref="A1:G1"/>
    <mergeCell ref="H41:I41"/>
    <mergeCell ref="H39:I39"/>
    <mergeCell ref="H40:I40"/>
    <mergeCell ref="A38:B38"/>
    <mergeCell ref="A14:A19"/>
    <mergeCell ref="A29:B31"/>
    <mergeCell ref="A26:B28"/>
    <mergeCell ref="H54:I54"/>
    <mergeCell ref="A23:B25"/>
    <mergeCell ref="A35:B35"/>
    <mergeCell ref="A33:E33"/>
    <mergeCell ref="A50:B50"/>
    <mergeCell ref="A39:B39"/>
    <mergeCell ref="A34:B34"/>
    <mergeCell ref="A52:B52"/>
    <mergeCell ref="H6:J6"/>
    <mergeCell ref="J21:K21"/>
    <mergeCell ref="H50:I50"/>
    <mergeCell ref="H52:I52"/>
    <mergeCell ref="H53:I53"/>
    <mergeCell ref="H38:I38"/>
    <mergeCell ref="J29:K29"/>
    <mergeCell ref="J26:K26"/>
    <mergeCell ref="J27:K27"/>
    <mergeCell ref="J28:K28"/>
    <mergeCell ref="J22:K22"/>
    <mergeCell ref="J23:K23"/>
    <mergeCell ref="B14:B16"/>
    <mergeCell ref="B17:B19"/>
    <mergeCell ref="A41:B41"/>
    <mergeCell ref="H20:K20"/>
    <mergeCell ref="A20:B22"/>
    <mergeCell ref="H25:H27"/>
    <mergeCell ref="H28:H30"/>
    <mergeCell ref="J30:K30"/>
    <mergeCell ref="H34:I34"/>
    <mergeCell ref="A37:B37"/>
    <mergeCell ref="J10:K10"/>
    <mergeCell ref="H11:H13"/>
    <mergeCell ref="H22:H24"/>
    <mergeCell ref="J24:K24"/>
    <mergeCell ref="J11:K11"/>
    <mergeCell ref="J25:K25"/>
    <mergeCell ref="J12:K12"/>
    <mergeCell ref="A3:E3"/>
    <mergeCell ref="A6:D6"/>
    <mergeCell ref="A10:B10"/>
    <mergeCell ref="C10:D10"/>
    <mergeCell ref="J13:K13"/>
    <mergeCell ref="A11:B13"/>
  </mergeCells>
  <phoneticPr fontId="2"/>
  <pageMargins left="0.78740157480314965" right="0.78740157480314965" top="0.39370078740157483" bottom="0.39370078740157483" header="0.51181102362204722" footer="0.19685039370078741"/>
  <pageSetup paperSize="9" firstPageNumber="439" orientation="portrait" useFirstPageNumber="1" horizontalDpi="300" verticalDpi="300" r:id="rId1"/>
  <headerFooter scaleWithDoc="0"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199"/>
      <c r="B2" s="199"/>
      <c r="C2" s="199"/>
      <c r="D2" s="199"/>
      <c r="E2" s="199"/>
      <c r="F2" s="199"/>
      <c r="G2" s="199"/>
    </row>
    <row r="3" spans="1:13" ht="19.5" customHeight="1" x14ac:dyDescent="0.2">
      <c r="A3" s="367" t="s">
        <v>113</v>
      </c>
      <c r="B3" s="367"/>
      <c r="C3" s="367"/>
      <c r="D3" s="367"/>
      <c r="E3" s="367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1381</v>
      </c>
      <c r="E11" s="151">
        <v>3587676</v>
      </c>
      <c r="F11" s="145"/>
      <c r="G11" s="114"/>
      <c r="H11" s="355" t="s">
        <v>10</v>
      </c>
      <c r="I11" s="154">
        <v>13664</v>
      </c>
      <c r="J11" s="394">
        <v>6821</v>
      </c>
      <c r="K11" s="395"/>
      <c r="L11" s="194">
        <v>6843</v>
      </c>
      <c r="M11" s="123"/>
    </row>
    <row r="12" spans="1:13" ht="9.6" customHeight="1" x14ac:dyDescent="0.2">
      <c r="A12" s="344"/>
      <c r="B12" s="345"/>
      <c r="C12" s="117"/>
      <c r="D12" s="228">
        <v>1252</v>
      </c>
      <c r="E12" s="151">
        <v>3058511</v>
      </c>
      <c r="F12" s="145"/>
      <c r="G12" s="114"/>
      <c r="H12" s="356"/>
      <c r="I12" s="152">
        <v>11123</v>
      </c>
      <c r="J12" s="380">
        <v>5457</v>
      </c>
      <c r="K12" s="381"/>
      <c r="L12" s="154">
        <v>5666</v>
      </c>
      <c r="M12" s="123"/>
    </row>
    <row r="13" spans="1:13" ht="9.6" customHeight="1" x14ac:dyDescent="0.2">
      <c r="A13" s="344"/>
      <c r="B13" s="345"/>
      <c r="C13" s="117"/>
      <c r="D13" s="227">
        <v>129</v>
      </c>
      <c r="E13" s="227">
        <v>529165</v>
      </c>
      <c r="F13" s="145"/>
      <c r="G13" s="114"/>
      <c r="H13" s="357"/>
      <c r="I13" s="148">
        <v>2541</v>
      </c>
      <c r="J13" s="386">
        <v>1364</v>
      </c>
      <c r="K13" s="387">
        <v>0</v>
      </c>
      <c r="L13" s="148">
        <v>1177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574</v>
      </c>
      <c r="E14" s="154">
        <v>2982776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529</v>
      </c>
      <c r="E15" s="154">
        <v>2833013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45</v>
      </c>
      <c r="E16" s="154">
        <v>149763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618</v>
      </c>
      <c r="E17" s="154">
        <v>513827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542</v>
      </c>
      <c r="E18" s="154">
        <v>137713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76</v>
      </c>
      <c r="E19" s="154">
        <v>376114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187</v>
      </c>
      <c r="E20" s="154">
        <v>90695</v>
      </c>
      <c r="F20" s="145"/>
      <c r="G20" s="114"/>
      <c r="H20" s="393" t="s">
        <v>96</v>
      </c>
      <c r="I20" s="393"/>
      <c r="J20" s="393"/>
      <c r="K20" s="393"/>
      <c r="L20" s="114"/>
      <c r="M20" s="123"/>
    </row>
    <row r="21" spans="1:13" ht="9.6" customHeight="1" x14ac:dyDescent="0.2">
      <c r="A21" s="353"/>
      <c r="B21" s="345"/>
      <c r="C21" s="117"/>
      <c r="D21" s="227">
        <v>181</v>
      </c>
      <c r="E21" s="154">
        <v>87785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6</v>
      </c>
      <c r="E22" s="154">
        <v>2910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0</v>
      </c>
      <c r="E23" s="154">
        <v>0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0</v>
      </c>
      <c r="E24" s="154">
        <v>0</v>
      </c>
      <c r="F24" s="145"/>
      <c r="G24" s="114"/>
      <c r="H24" s="364"/>
      <c r="I24" s="154">
        <v>0</v>
      </c>
      <c r="J24" s="380">
        <v>0</v>
      </c>
      <c r="K24" s="381">
        <v>0</v>
      </c>
      <c r="L24" s="154">
        <v>0</v>
      </c>
      <c r="M24" s="123"/>
    </row>
    <row r="25" spans="1:13" ht="9.6" customHeight="1" x14ac:dyDescent="0.2">
      <c r="A25" s="344"/>
      <c r="B25" s="345"/>
      <c r="C25" s="117"/>
      <c r="D25" s="227">
        <v>0</v>
      </c>
      <c r="E25" s="154">
        <v>0</v>
      </c>
      <c r="F25" s="145"/>
      <c r="G25" s="114"/>
      <c r="H25" s="347" t="s">
        <v>75</v>
      </c>
      <c r="I25" s="151">
        <v>2169</v>
      </c>
      <c r="J25" s="388">
        <v>1070</v>
      </c>
      <c r="K25" s="389"/>
      <c r="L25" s="154">
        <v>1099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1">
        <v>1482</v>
      </c>
      <c r="J26" s="388">
        <v>741</v>
      </c>
      <c r="K26" s="389"/>
      <c r="L26" s="105">
        <v>741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4">
        <v>687</v>
      </c>
      <c r="J27" s="380">
        <v>329</v>
      </c>
      <c r="K27" s="381">
        <v>0</v>
      </c>
      <c r="L27" s="154">
        <v>358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2</v>
      </c>
      <c r="E29" s="154">
        <v>378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0</v>
      </c>
      <c r="E30" s="154">
        <v>0</v>
      </c>
      <c r="F30" s="145"/>
      <c r="G30" s="114"/>
      <c r="H30" s="349"/>
      <c r="I30" s="148">
        <v>0</v>
      </c>
      <c r="J30" s="386">
        <v>0</v>
      </c>
      <c r="K30" s="387">
        <v>0</v>
      </c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2</v>
      </c>
      <c r="E31" s="148">
        <v>378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20142</v>
      </c>
      <c r="E35" s="138">
        <v>2774</v>
      </c>
      <c r="F35" s="139">
        <v>17368</v>
      </c>
      <c r="G35" s="123"/>
      <c r="H35" s="383" t="s">
        <v>43</v>
      </c>
      <c r="I35" s="396"/>
      <c r="J35" s="110">
        <v>264</v>
      </c>
      <c r="K35" s="124">
        <v>3</v>
      </c>
      <c r="L35" s="156">
        <v>1</v>
      </c>
      <c r="M35" s="157">
        <v>2</v>
      </c>
    </row>
    <row r="36" spans="1:13" ht="9" customHeight="1" x14ac:dyDescent="0.2">
      <c r="A36" s="222" t="s">
        <v>207</v>
      </c>
      <c r="B36" s="140"/>
      <c r="C36" s="141"/>
      <c r="D36" s="142">
        <v>20142</v>
      </c>
      <c r="E36" s="158">
        <v>2774</v>
      </c>
      <c r="F36" s="139">
        <v>17368</v>
      </c>
      <c r="G36" s="123"/>
      <c r="H36" s="326" t="s">
        <v>44</v>
      </c>
      <c r="I36" s="392"/>
      <c r="J36" s="111">
        <v>265</v>
      </c>
      <c r="K36" s="125">
        <v>5</v>
      </c>
      <c r="L36" s="130">
        <v>1</v>
      </c>
      <c r="M36" s="131">
        <v>4</v>
      </c>
    </row>
    <row r="37" spans="1:13" ht="9" customHeight="1" x14ac:dyDescent="0.2">
      <c r="A37" s="326" t="s">
        <v>100</v>
      </c>
      <c r="B37" s="333"/>
      <c r="C37" s="111"/>
      <c r="D37" s="125">
        <v>240</v>
      </c>
      <c r="E37" s="130">
        <v>109</v>
      </c>
      <c r="F37" s="131">
        <v>131</v>
      </c>
      <c r="G37" s="123"/>
      <c r="H37" s="326" t="s">
        <v>45</v>
      </c>
      <c r="I37" s="333"/>
      <c r="J37" s="111"/>
      <c r="K37" s="125">
        <v>2529</v>
      </c>
      <c r="L37" s="130">
        <v>24</v>
      </c>
      <c r="M37" s="131">
        <v>2505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3</v>
      </c>
      <c r="E39" s="130">
        <v>0</v>
      </c>
      <c r="F39" s="131">
        <v>3</v>
      </c>
      <c r="G39" s="123"/>
      <c r="H39" s="326" t="s">
        <v>225</v>
      </c>
      <c r="I39" s="333"/>
      <c r="J39" s="111">
        <v>281</v>
      </c>
      <c r="K39" s="125">
        <v>1276</v>
      </c>
      <c r="L39" s="130">
        <v>5</v>
      </c>
      <c r="M39" s="131">
        <v>1271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1</v>
      </c>
      <c r="L40" s="130">
        <v>0</v>
      </c>
      <c r="M40" s="131">
        <v>1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91</v>
      </c>
      <c r="L41" s="130">
        <v>0</v>
      </c>
      <c r="M41" s="131">
        <v>91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832</v>
      </c>
      <c r="L42" s="130">
        <v>0</v>
      </c>
      <c r="M42" s="131">
        <v>832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134</v>
      </c>
      <c r="E43" s="135">
        <v>56</v>
      </c>
      <c r="F43" s="136">
        <v>78</v>
      </c>
      <c r="G43" s="123"/>
      <c r="H43" s="326" t="s">
        <v>227</v>
      </c>
      <c r="I43" s="333"/>
      <c r="J43" s="111">
        <v>320</v>
      </c>
      <c r="K43" s="125">
        <v>83</v>
      </c>
      <c r="L43" s="130">
        <v>0</v>
      </c>
      <c r="M43" s="131">
        <v>83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145</v>
      </c>
      <c r="L44" s="130">
        <v>0</v>
      </c>
      <c r="M44" s="131">
        <v>145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16</v>
      </c>
      <c r="E45" s="130">
        <v>10</v>
      </c>
      <c r="F45" s="131">
        <v>6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50</v>
      </c>
      <c r="L46" s="130">
        <v>0</v>
      </c>
      <c r="M46" s="131">
        <v>50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27</v>
      </c>
      <c r="E47" s="130">
        <v>0</v>
      </c>
      <c r="F47" s="131">
        <v>27</v>
      </c>
      <c r="G47" s="123"/>
      <c r="H47" s="219" t="s">
        <v>49</v>
      </c>
      <c r="I47" s="220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60</v>
      </c>
      <c r="E48" s="130">
        <v>43</v>
      </c>
      <c r="F48" s="131">
        <v>17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34</v>
      </c>
      <c r="E49" s="130">
        <v>2</v>
      </c>
      <c r="F49" s="131">
        <v>32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2</v>
      </c>
      <c r="E50" s="130">
        <v>2</v>
      </c>
      <c r="F50" s="131">
        <v>0</v>
      </c>
      <c r="G50" s="123"/>
      <c r="H50" s="326" t="s">
        <v>52</v>
      </c>
      <c r="I50" s="392"/>
      <c r="J50" s="111">
        <v>351</v>
      </c>
      <c r="K50" s="125">
        <v>8</v>
      </c>
      <c r="L50" s="130">
        <v>0</v>
      </c>
      <c r="M50" s="131">
        <v>8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29</v>
      </c>
      <c r="E51" s="130">
        <v>0</v>
      </c>
      <c r="F51" s="131">
        <v>29</v>
      </c>
      <c r="G51" s="123"/>
      <c r="H51" s="326" t="s">
        <v>53</v>
      </c>
      <c r="I51" s="392"/>
      <c r="J51" s="111">
        <v>361</v>
      </c>
      <c r="K51" s="125">
        <v>1</v>
      </c>
      <c r="L51" s="130">
        <v>0</v>
      </c>
      <c r="M51" s="131">
        <v>1</v>
      </c>
    </row>
    <row r="52" spans="1:13" s="123" customFormat="1" ht="18" customHeight="1" x14ac:dyDescent="0.2">
      <c r="A52" s="326" t="s">
        <v>22</v>
      </c>
      <c r="B52" s="392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42</v>
      </c>
      <c r="L52" s="130">
        <v>19</v>
      </c>
      <c r="M52" s="131">
        <v>23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428</v>
      </c>
      <c r="L53" s="130">
        <v>1</v>
      </c>
      <c r="M53" s="131">
        <v>427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3</v>
      </c>
      <c r="E54" s="130">
        <v>0</v>
      </c>
      <c r="F54" s="131">
        <v>3</v>
      </c>
      <c r="G54" s="123"/>
      <c r="H54" s="326" t="s">
        <v>80</v>
      </c>
      <c r="I54" s="392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10543</v>
      </c>
      <c r="E56" s="130">
        <v>2</v>
      </c>
      <c r="F56" s="131">
        <v>10541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2</v>
      </c>
      <c r="L57" s="130">
        <v>0</v>
      </c>
      <c r="M57" s="131">
        <v>2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281</v>
      </c>
      <c r="L58" s="130">
        <v>1</v>
      </c>
      <c r="M58" s="131">
        <v>280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124</v>
      </c>
      <c r="L59" s="130">
        <v>0</v>
      </c>
      <c r="M59" s="131">
        <v>124</v>
      </c>
    </row>
    <row r="60" spans="1:13" ht="9" customHeight="1" x14ac:dyDescent="0.2">
      <c r="A60" s="326" t="s">
        <v>84</v>
      </c>
      <c r="B60" s="392"/>
      <c r="C60" s="111">
        <v>161</v>
      </c>
      <c r="D60" s="125">
        <v>10543</v>
      </c>
      <c r="E60" s="130">
        <v>2</v>
      </c>
      <c r="F60" s="131">
        <v>10541</v>
      </c>
      <c r="G60" s="123"/>
      <c r="H60" s="319" t="s">
        <v>58</v>
      </c>
      <c r="I60" s="320"/>
      <c r="J60" s="111">
        <v>423</v>
      </c>
      <c r="K60" s="125">
        <v>7</v>
      </c>
      <c r="L60" s="130">
        <v>0</v>
      </c>
      <c r="M60" s="131">
        <v>7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0</v>
      </c>
      <c r="E61" s="130">
        <v>0</v>
      </c>
      <c r="F61" s="131">
        <v>0</v>
      </c>
      <c r="G61" s="123"/>
      <c r="H61" s="319" t="s">
        <v>230</v>
      </c>
      <c r="I61" s="320"/>
      <c r="J61" s="111">
        <v>424</v>
      </c>
      <c r="K61" s="125">
        <v>6</v>
      </c>
      <c r="L61" s="130">
        <v>0</v>
      </c>
      <c r="M61" s="131">
        <v>6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8</v>
      </c>
      <c r="L62" s="130">
        <v>0</v>
      </c>
      <c r="M62" s="131">
        <v>8</v>
      </c>
    </row>
    <row r="63" spans="1:13" ht="9" customHeight="1" x14ac:dyDescent="0.2">
      <c r="A63" s="326" t="s">
        <v>30</v>
      </c>
      <c r="B63" s="392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114</v>
      </c>
      <c r="L63" s="130">
        <v>2</v>
      </c>
      <c r="M63" s="131">
        <v>112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2</v>
      </c>
      <c r="L65" s="130">
        <v>0</v>
      </c>
      <c r="M65" s="131">
        <v>2</v>
      </c>
    </row>
    <row r="66" spans="1:13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G66" s="123"/>
      <c r="H66" s="323" t="s">
        <v>215</v>
      </c>
      <c r="I66" s="324"/>
      <c r="J66" s="223">
        <v>442</v>
      </c>
      <c r="K66" s="125">
        <v>9</v>
      </c>
      <c r="L66" s="130">
        <v>1</v>
      </c>
      <c r="M66" s="131">
        <v>8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2715</v>
      </c>
      <c r="E67" s="130">
        <v>922</v>
      </c>
      <c r="F67" s="131">
        <v>1793</v>
      </c>
      <c r="H67" s="326" t="s">
        <v>61</v>
      </c>
      <c r="I67" s="392"/>
      <c r="J67" s="111">
        <v>443</v>
      </c>
      <c r="K67" s="125">
        <v>25</v>
      </c>
      <c r="L67" s="130">
        <v>0</v>
      </c>
      <c r="M67" s="131">
        <v>25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0</v>
      </c>
      <c r="L68" s="130">
        <v>0</v>
      </c>
      <c r="M68" s="131">
        <v>0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17</v>
      </c>
      <c r="E69" s="130">
        <v>0</v>
      </c>
      <c r="F69" s="131">
        <v>17</v>
      </c>
      <c r="G69" s="123"/>
      <c r="H69" s="326" t="s">
        <v>62</v>
      </c>
      <c r="I69" s="392"/>
      <c r="J69" s="111">
        <v>451</v>
      </c>
      <c r="K69" s="125">
        <v>29</v>
      </c>
      <c r="L69" s="130">
        <v>0</v>
      </c>
      <c r="M69" s="131">
        <v>29</v>
      </c>
    </row>
    <row r="70" spans="1:13" ht="9" customHeight="1" x14ac:dyDescent="0.2">
      <c r="A70" s="326" t="s">
        <v>35</v>
      </c>
      <c r="B70" s="392"/>
      <c r="C70" s="111">
        <v>231</v>
      </c>
      <c r="D70" s="125">
        <v>77</v>
      </c>
      <c r="E70" s="130">
        <v>38</v>
      </c>
      <c r="F70" s="131">
        <v>39</v>
      </c>
      <c r="G70" s="123"/>
      <c r="H70" s="323" t="s">
        <v>213</v>
      </c>
      <c r="I70" s="324"/>
      <c r="J70" s="223">
        <v>461</v>
      </c>
      <c r="K70" s="125">
        <v>48</v>
      </c>
      <c r="L70" s="130">
        <v>1</v>
      </c>
      <c r="M70" s="131">
        <v>47</v>
      </c>
    </row>
    <row r="71" spans="1:13" s="123" customFormat="1" ht="9" customHeight="1" x14ac:dyDescent="0.2">
      <c r="A71" s="326" t="s">
        <v>36</v>
      </c>
      <c r="B71" s="392"/>
      <c r="C71" s="111">
        <v>241</v>
      </c>
      <c r="D71" s="125">
        <v>521</v>
      </c>
      <c r="E71" s="130">
        <v>127</v>
      </c>
      <c r="F71" s="131">
        <v>394</v>
      </c>
      <c r="H71" s="319" t="s">
        <v>89</v>
      </c>
      <c r="I71" s="320"/>
      <c r="J71" s="111">
        <v>471</v>
      </c>
      <c r="K71" s="125">
        <v>1</v>
      </c>
      <c r="L71" s="130">
        <v>0</v>
      </c>
      <c r="M71" s="131">
        <v>1</v>
      </c>
    </row>
    <row r="72" spans="1:13" ht="9" customHeight="1" x14ac:dyDescent="0.2">
      <c r="A72" s="326" t="s">
        <v>37</v>
      </c>
      <c r="B72" s="392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3539</v>
      </c>
      <c r="L72" s="130">
        <v>1712</v>
      </c>
      <c r="M72" s="131">
        <v>1827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877</v>
      </c>
      <c r="E73" s="130">
        <v>339</v>
      </c>
      <c r="F73" s="131">
        <v>538</v>
      </c>
      <c r="G73" s="123"/>
      <c r="H73" s="326" t="s">
        <v>63</v>
      </c>
      <c r="I73" s="392"/>
      <c r="J73" s="111">
        <v>481</v>
      </c>
      <c r="K73" s="125">
        <v>280</v>
      </c>
      <c r="L73" s="130">
        <v>280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580</v>
      </c>
      <c r="E74" s="130">
        <v>183</v>
      </c>
      <c r="F74" s="131">
        <v>397</v>
      </c>
      <c r="G74" s="123"/>
      <c r="H74" s="321" t="s">
        <v>92</v>
      </c>
      <c r="I74" s="322"/>
      <c r="J74" s="122">
        <v>491</v>
      </c>
      <c r="K74" s="125">
        <v>198</v>
      </c>
      <c r="L74" s="130">
        <v>198</v>
      </c>
      <c r="M74" s="131">
        <v>0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3</v>
      </c>
      <c r="E75" s="130">
        <v>1</v>
      </c>
      <c r="F75" s="131">
        <v>2</v>
      </c>
      <c r="G75" s="123"/>
      <c r="H75" s="323" t="s">
        <v>64</v>
      </c>
      <c r="I75" s="324"/>
      <c r="J75" s="223">
        <v>501</v>
      </c>
      <c r="K75" s="125">
        <v>24</v>
      </c>
      <c r="L75" s="130">
        <v>4</v>
      </c>
      <c r="M75" s="131">
        <v>20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10</v>
      </c>
      <c r="E76" s="130">
        <v>1</v>
      </c>
      <c r="F76" s="131">
        <v>9</v>
      </c>
      <c r="G76" s="123"/>
      <c r="H76" s="325" t="s">
        <v>78</v>
      </c>
      <c r="I76" s="322"/>
      <c r="J76" s="122">
        <v>511</v>
      </c>
      <c r="K76" s="125">
        <v>194</v>
      </c>
      <c r="L76" s="130">
        <v>194</v>
      </c>
      <c r="M76" s="131">
        <v>0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24</v>
      </c>
      <c r="E77" s="130">
        <v>24</v>
      </c>
      <c r="F77" s="131">
        <v>0</v>
      </c>
      <c r="G77" s="123"/>
      <c r="H77" s="319" t="s">
        <v>65</v>
      </c>
      <c r="I77" s="320"/>
      <c r="J77" s="111">
        <v>512</v>
      </c>
      <c r="K77" s="125">
        <v>44</v>
      </c>
      <c r="L77" s="130">
        <v>44</v>
      </c>
      <c r="M77" s="131">
        <v>0</v>
      </c>
    </row>
    <row r="78" spans="1:13" ht="9" customHeight="1" x14ac:dyDescent="0.2">
      <c r="A78" s="326" t="s">
        <v>41</v>
      </c>
      <c r="B78" s="392"/>
      <c r="C78" s="111">
        <v>261</v>
      </c>
      <c r="D78" s="125">
        <v>304</v>
      </c>
      <c r="E78" s="130">
        <v>111</v>
      </c>
      <c r="F78" s="131">
        <v>193</v>
      </c>
      <c r="G78" s="123"/>
      <c r="H78" s="326" t="s">
        <v>66</v>
      </c>
      <c r="I78" s="392"/>
      <c r="J78" s="111">
        <v>521</v>
      </c>
      <c r="K78" s="125">
        <v>1298</v>
      </c>
      <c r="L78" s="130">
        <v>808</v>
      </c>
      <c r="M78" s="131">
        <v>490</v>
      </c>
    </row>
    <row r="79" spans="1:13" ht="9" customHeight="1" x14ac:dyDescent="0.2">
      <c r="A79" s="326" t="s">
        <v>42</v>
      </c>
      <c r="B79" s="392"/>
      <c r="C79" s="111">
        <v>262</v>
      </c>
      <c r="D79" s="125">
        <v>249</v>
      </c>
      <c r="E79" s="130">
        <v>72</v>
      </c>
      <c r="F79" s="131">
        <v>177</v>
      </c>
      <c r="G79" s="123"/>
      <c r="H79" s="326" t="s">
        <v>67</v>
      </c>
      <c r="I79" s="392"/>
      <c r="J79" s="111">
        <v>531</v>
      </c>
      <c r="K79" s="125">
        <v>1501</v>
      </c>
      <c r="L79" s="130">
        <v>184</v>
      </c>
      <c r="M79" s="131">
        <v>1317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45</v>
      </c>
      <c r="E80" s="126">
        <v>24</v>
      </c>
      <c r="F80" s="128">
        <v>21</v>
      </c>
      <c r="G80" s="155"/>
      <c r="H80" s="108" t="s">
        <v>99</v>
      </c>
      <c r="I80" s="109"/>
      <c r="J80" s="112">
        <v>541</v>
      </c>
      <c r="K80" s="126">
        <v>0</v>
      </c>
      <c r="L80" s="159">
        <v>0</v>
      </c>
      <c r="M80" s="129">
        <v>0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95">
        <v>0</v>
      </c>
    </row>
    <row r="82" spans="1:13" ht="15.6" customHeight="1" x14ac:dyDescent="0.2">
      <c r="D82" s="1"/>
      <c r="E82" s="1"/>
    </row>
    <row r="83" spans="1:13" ht="15.6" customHeight="1" x14ac:dyDescent="0.2">
      <c r="D83" s="1"/>
      <c r="E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40" orientation="portrait" useFirstPageNumber="1" horizontalDpi="300" verticalDpi="300" r:id="rId1"/>
  <headerFooter scaleWithDoc="0"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75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199"/>
      <c r="B2" s="199"/>
      <c r="C2" s="199"/>
      <c r="D2" s="199"/>
      <c r="E2" s="199"/>
      <c r="F2" s="199"/>
      <c r="G2" s="199"/>
    </row>
    <row r="3" spans="1:13" ht="19.5" customHeight="1" x14ac:dyDescent="0.2">
      <c r="A3" s="367" t="s">
        <v>114</v>
      </c>
      <c r="B3" s="367"/>
      <c r="C3" s="367"/>
      <c r="D3" s="367"/>
      <c r="E3" s="367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s="123" customFormat="1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1345</v>
      </c>
      <c r="E11" s="151">
        <v>3365511</v>
      </c>
      <c r="F11" s="145"/>
      <c r="G11" s="114"/>
      <c r="H11" s="355" t="s">
        <v>10</v>
      </c>
      <c r="I11" s="154">
        <v>31317</v>
      </c>
      <c r="J11" s="378">
        <v>14187</v>
      </c>
      <c r="K11" s="379"/>
      <c r="L11" s="150">
        <v>17130</v>
      </c>
      <c r="M11" s="123"/>
    </row>
    <row r="12" spans="1:13" ht="9.6" customHeight="1" x14ac:dyDescent="0.2">
      <c r="A12" s="344"/>
      <c r="B12" s="345"/>
      <c r="C12" s="117"/>
      <c r="D12" s="228">
        <v>1338</v>
      </c>
      <c r="E12" s="154">
        <v>3282360</v>
      </c>
      <c r="F12" s="145"/>
      <c r="G12" s="114"/>
      <c r="H12" s="356"/>
      <c r="I12" s="154">
        <v>21407</v>
      </c>
      <c r="J12" s="390">
        <v>9626</v>
      </c>
      <c r="K12" s="391"/>
      <c r="L12" s="105">
        <v>11781</v>
      </c>
      <c r="M12" s="123"/>
    </row>
    <row r="13" spans="1:13" ht="9.6" customHeight="1" x14ac:dyDescent="0.2">
      <c r="A13" s="344"/>
      <c r="B13" s="345"/>
      <c r="C13" s="117"/>
      <c r="D13" s="227">
        <v>7</v>
      </c>
      <c r="E13" s="227">
        <v>83151</v>
      </c>
      <c r="F13" s="145"/>
      <c r="G13" s="114"/>
      <c r="H13" s="357"/>
      <c r="I13" s="148">
        <v>9910</v>
      </c>
      <c r="J13" s="386">
        <v>4561</v>
      </c>
      <c r="K13" s="387">
        <v>0</v>
      </c>
      <c r="L13" s="148">
        <v>5349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522</v>
      </c>
      <c r="E14" s="154">
        <v>3053420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501</v>
      </c>
      <c r="E15" s="154">
        <v>2999128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21</v>
      </c>
      <c r="E16" s="227">
        <v>54292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592</v>
      </c>
      <c r="E17" s="154">
        <v>199976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617</v>
      </c>
      <c r="E18" s="154">
        <v>176660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-25</v>
      </c>
      <c r="E19" s="227">
        <v>23316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231</v>
      </c>
      <c r="E20" s="154">
        <v>112115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220</v>
      </c>
      <c r="E21" s="154">
        <v>106572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11</v>
      </c>
      <c r="E22" s="227">
        <v>5543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0</v>
      </c>
      <c r="E23" s="154">
        <v>0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0</v>
      </c>
      <c r="E24" s="154">
        <v>0</v>
      </c>
      <c r="F24" s="145"/>
      <c r="G24" s="114"/>
      <c r="H24" s="364"/>
      <c r="I24" s="152">
        <v>0</v>
      </c>
      <c r="J24" s="380">
        <v>0</v>
      </c>
      <c r="K24" s="381">
        <v>0</v>
      </c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0</v>
      </c>
      <c r="E25" s="227">
        <v>0</v>
      </c>
      <c r="F25" s="145"/>
      <c r="G25" s="114"/>
      <c r="H25" s="347" t="s">
        <v>75</v>
      </c>
      <c r="I25" s="154">
        <v>6536</v>
      </c>
      <c r="J25" s="380">
        <v>3354</v>
      </c>
      <c r="K25" s="381"/>
      <c r="L25" s="152">
        <v>3182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4">
        <v>6020</v>
      </c>
      <c r="J26" s="380">
        <v>3010</v>
      </c>
      <c r="K26" s="381"/>
      <c r="L26" s="152">
        <v>3010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2">
        <v>516</v>
      </c>
      <c r="J27" s="380">
        <v>344</v>
      </c>
      <c r="K27" s="381">
        <v>0</v>
      </c>
      <c r="L27" s="152">
        <v>172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227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0</v>
      </c>
      <c r="E29" s="154">
        <v>0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0</v>
      </c>
      <c r="E30" s="154">
        <v>0</v>
      </c>
      <c r="F30" s="145"/>
      <c r="G30" s="114"/>
      <c r="H30" s="349"/>
      <c r="I30" s="148">
        <v>0</v>
      </c>
      <c r="J30" s="386">
        <v>0</v>
      </c>
      <c r="K30" s="387">
        <v>0</v>
      </c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0</v>
      </c>
      <c r="E31" s="148">
        <v>0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95342</v>
      </c>
      <c r="E35" s="138">
        <v>14924</v>
      </c>
      <c r="F35" s="139">
        <v>80418</v>
      </c>
      <c r="G35" s="123"/>
      <c r="H35" s="383" t="s">
        <v>43</v>
      </c>
      <c r="I35" s="384"/>
      <c r="J35" s="110">
        <v>264</v>
      </c>
      <c r="K35" s="124">
        <v>50</v>
      </c>
      <c r="L35" s="156">
        <v>50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95342</v>
      </c>
      <c r="E36" s="158">
        <v>14924</v>
      </c>
      <c r="F36" s="139">
        <v>80418</v>
      </c>
      <c r="G36" s="123"/>
      <c r="H36" s="326" t="s">
        <v>44</v>
      </c>
      <c r="I36" s="327"/>
      <c r="J36" s="111">
        <v>265</v>
      </c>
      <c r="K36" s="125">
        <v>610</v>
      </c>
      <c r="L36" s="156">
        <v>10</v>
      </c>
      <c r="M36" s="131">
        <v>600</v>
      </c>
    </row>
    <row r="37" spans="1:13" ht="9" customHeight="1" x14ac:dyDescent="0.2">
      <c r="A37" s="326" t="s">
        <v>100</v>
      </c>
      <c r="B37" s="333"/>
      <c r="C37" s="111"/>
      <c r="D37" s="125">
        <v>4202</v>
      </c>
      <c r="E37" s="130">
        <v>460</v>
      </c>
      <c r="F37" s="131">
        <v>3742</v>
      </c>
      <c r="G37" s="123"/>
      <c r="H37" s="326" t="s">
        <v>45</v>
      </c>
      <c r="I37" s="333"/>
      <c r="J37" s="111"/>
      <c r="K37" s="125">
        <v>13957</v>
      </c>
      <c r="L37" s="130">
        <v>226</v>
      </c>
      <c r="M37" s="131">
        <v>13731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15</v>
      </c>
      <c r="E39" s="130">
        <v>0</v>
      </c>
      <c r="F39" s="131">
        <v>15</v>
      </c>
      <c r="G39" s="123"/>
      <c r="H39" s="326" t="s">
        <v>225</v>
      </c>
      <c r="I39" s="333"/>
      <c r="J39" s="111">
        <v>281</v>
      </c>
      <c r="K39" s="125">
        <v>6036</v>
      </c>
      <c r="L39" s="130">
        <v>0</v>
      </c>
      <c r="M39" s="131">
        <v>6036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0</v>
      </c>
      <c r="L40" s="130">
        <v>0</v>
      </c>
      <c r="M40" s="131">
        <v>0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114</v>
      </c>
      <c r="L41" s="130">
        <v>18</v>
      </c>
      <c r="M41" s="131">
        <v>96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6100</v>
      </c>
      <c r="L42" s="130">
        <v>208</v>
      </c>
      <c r="M42" s="131">
        <v>5892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858</v>
      </c>
      <c r="E43" s="135">
        <v>0</v>
      </c>
      <c r="F43" s="136">
        <v>858</v>
      </c>
      <c r="G43" s="123"/>
      <c r="H43" s="326" t="s">
        <v>227</v>
      </c>
      <c r="I43" s="333"/>
      <c r="J43" s="111">
        <v>320</v>
      </c>
      <c r="K43" s="125">
        <v>201</v>
      </c>
      <c r="L43" s="130">
        <v>0</v>
      </c>
      <c r="M43" s="131">
        <v>201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904</v>
      </c>
      <c r="L44" s="130">
        <v>0</v>
      </c>
      <c r="M44" s="131">
        <v>904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82</v>
      </c>
      <c r="E45" s="130">
        <v>20</v>
      </c>
      <c r="F45" s="131">
        <v>62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207</v>
      </c>
      <c r="L46" s="130">
        <v>0</v>
      </c>
      <c r="M46" s="131">
        <v>207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1466</v>
      </c>
      <c r="E47" s="130">
        <v>62</v>
      </c>
      <c r="F47" s="131">
        <v>1404</v>
      </c>
      <c r="G47" s="123"/>
      <c r="H47" s="219" t="s">
        <v>49</v>
      </c>
      <c r="I47" s="220"/>
      <c r="J47" s="111">
        <v>324</v>
      </c>
      <c r="K47" s="125">
        <v>395</v>
      </c>
      <c r="L47" s="130">
        <v>0</v>
      </c>
      <c r="M47" s="131">
        <v>395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1781</v>
      </c>
      <c r="E48" s="130">
        <v>378</v>
      </c>
      <c r="F48" s="131">
        <v>1403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1758</v>
      </c>
      <c r="E49" s="130">
        <v>1204</v>
      </c>
      <c r="F49" s="131">
        <v>554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90</v>
      </c>
      <c r="E50" s="130">
        <v>0</v>
      </c>
      <c r="F50" s="131">
        <v>90</v>
      </c>
      <c r="G50" s="123"/>
      <c r="H50" s="326" t="s">
        <v>52</v>
      </c>
      <c r="I50" s="327"/>
      <c r="J50" s="111">
        <v>351</v>
      </c>
      <c r="K50" s="125">
        <v>0</v>
      </c>
      <c r="L50" s="130">
        <v>0</v>
      </c>
      <c r="M50" s="131">
        <v>0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1664</v>
      </c>
      <c r="E51" s="130">
        <v>1204</v>
      </c>
      <c r="F51" s="131">
        <v>460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13" s="123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0</v>
      </c>
      <c r="L52" s="130">
        <v>0</v>
      </c>
      <c r="M52" s="131">
        <v>0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1043</v>
      </c>
      <c r="L53" s="130">
        <v>42</v>
      </c>
      <c r="M53" s="131">
        <v>1001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4</v>
      </c>
      <c r="E54" s="130">
        <v>0</v>
      </c>
      <c r="F54" s="131">
        <v>4</v>
      </c>
      <c r="G54" s="123"/>
      <c r="H54" s="326" t="s">
        <v>80</v>
      </c>
      <c r="I54" s="327"/>
      <c r="J54" s="111">
        <v>381</v>
      </c>
      <c r="K54" s="125">
        <v>120</v>
      </c>
      <c r="L54" s="130">
        <v>0</v>
      </c>
      <c r="M54" s="131">
        <v>120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43927</v>
      </c>
      <c r="E56" s="130">
        <v>265</v>
      </c>
      <c r="F56" s="131">
        <v>43662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0</v>
      </c>
      <c r="L57" s="130">
        <v>0</v>
      </c>
      <c r="M57" s="131">
        <v>0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293</v>
      </c>
      <c r="L58" s="130">
        <v>1</v>
      </c>
      <c r="M58" s="131">
        <v>292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518</v>
      </c>
      <c r="L59" s="130">
        <v>41</v>
      </c>
      <c r="M59" s="131">
        <v>477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41800</v>
      </c>
      <c r="E60" s="130">
        <v>0</v>
      </c>
      <c r="F60" s="131">
        <v>41800</v>
      </c>
      <c r="G60" s="123"/>
      <c r="H60" s="319" t="s">
        <v>58</v>
      </c>
      <c r="I60" s="320"/>
      <c r="J60" s="111">
        <v>423</v>
      </c>
      <c r="K60" s="125">
        <v>112</v>
      </c>
      <c r="L60" s="130">
        <v>0</v>
      </c>
      <c r="M60" s="131">
        <v>112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2127</v>
      </c>
      <c r="E61" s="130">
        <v>265</v>
      </c>
      <c r="F61" s="131">
        <v>1862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0</v>
      </c>
      <c r="L62" s="130">
        <v>0</v>
      </c>
      <c r="M62" s="131">
        <v>0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1823</v>
      </c>
      <c r="L63" s="130">
        <v>345</v>
      </c>
      <c r="M63" s="131">
        <v>1478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70</v>
      </c>
      <c r="L65" s="130">
        <v>70</v>
      </c>
      <c r="M65" s="131">
        <v>0</v>
      </c>
    </row>
    <row r="66" spans="1:13" s="123" customFormat="1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7639</v>
      </c>
      <c r="E67" s="130">
        <v>2104</v>
      </c>
      <c r="F67" s="131">
        <v>5535</v>
      </c>
      <c r="H67" s="326" t="s">
        <v>61</v>
      </c>
      <c r="I67" s="327"/>
      <c r="J67" s="111">
        <v>443</v>
      </c>
      <c r="K67" s="125">
        <v>480</v>
      </c>
      <c r="L67" s="130">
        <v>80</v>
      </c>
      <c r="M67" s="131">
        <v>400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262</v>
      </c>
      <c r="E68" s="130">
        <v>70</v>
      </c>
      <c r="F68" s="131">
        <v>192</v>
      </c>
      <c r="G68" s="123"/>
      <c r="H68" s="319" t="s">
        <v>88</v>
      </c>
      <c r="I68" s="320"/>
      <c r="J68" s="111">
        <v>444</v>
      </c>
      <c r="K68" s="125">
        <v>1273</v>
      </c>
      <c r="L68" s="130">
        <v>195</v>
      </c>
      <c r="M68" s="131">
        <v>1078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173</v>
      </c>
      <c r="E69" s="130">
        <v>130</v>
      </c>
      <c r="F69" s="131">
        <v>43</v>
      </c>
      <c r="G69" s="123"/>
      <c r="H69" s="326" t="s">
        <v>62</v>
      </c>
      <c r="I69" s="327"/>
      <c r="J69" s="111">
        <v>451</v>
      </c>
      <c r="K69" s="125">
        <v>0</v>
      </c>
      <c r="L69" s="130">
        <v>0</v>
      </c>
      <c r="M69" s="131">
        <v>0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0</v>
      </c>
      <c r="L70" s="130">
        <v>0</v>
      </c>
      <c r="M70" s="131">
        <v>0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125">
        <v>3795</v>
      </c>
      <c r="E71" s="130">
        <v>904</v>
      </c>
      <c r="F71" s="131">
        <v>2891</v>
      </c>
      <c r="H71" s="319" t="s">
        <v>89</v>
      </c>
      <c r="I71" s="320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16456</v>
      </c>
      <c r="L72" s="130">
        <v>8217</v>
      </c>
      <c r="M72" s="131">
        <v>8239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1275</v>
      </c>
      <c r="E73" s="130">
        <v>252</v>
      </c>
      <c r="F73" s="131">
        <v>1023</v>
      </c>
      <c r="G73" s="123"/>
      <c r="H73" s="326" t="s">
        <v>63</v>
      </c>
      <c r="I73" s="327"/>
      <c r="J73" s="111">
        <v>481</v>
      </c>
      <c r="K73" s="125">
        <v>0</v>
      </c>
      <c r="L73" s="130">
        <v>0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1204</v>
      </c>
      <c r="E74" s="130">
        <v>685</v>
      </c>
      <c r="F74" s="131">
        <v>519</v>
      </c>
      <c r="G74" s="123"/>
      <c r="H74" s="321" t="s">
        <v>92</v>
      </c>
      <c r="I74" s="322"/>
      <c r="J74" s="122">
        <v>491</v>
      </c>
      <c r="K74" s="125">
        <v>156</v>
      </c>
      <c r="L74" s="130">
        <v>154</v>
      </c>
      <c r="M74" s="131">
        <v>2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20</v>
      </c>
      <c r="E75" s="130">
        <v>3</v>
      </c>
      <c r="F75" s="131">
        <v>17</v>
      </c>
      <c r="G75" s="123"/>
      <c r="H75" s="323" t="s">
        <v>64</v>
      </c>
      <c r="I75" s="324"/>
      <c r="J75" s="223">
        <v>501</v>
      </c>
      <c r="K75" s="125">
        <v>158</v>
      </c>
      <c r="L75" s="130">
        <v>17</v>
      </c>
      <c r="M75" s="131">
        <v>141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7599</v>
      </c>
      <c r="L76" s="130">
        <v>4537</v>
      </c>
      <c r="M76" s="131">
        <v>3062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0</v>
      </c>
      <c r="E77" s="130">
        <v>0</v>
      </c>
      <c r="F77" s="131">
        <v>0</v>
      </c>
      <c r="G77" s="123"/>
      <c r="H77" s="319" t="s">
        <v>65</v>
      </c>
      <c r="I77" s="320"/>
      <c r="J77" s="111">
        <v>512</v>
      </c>
      <c r="K77" s="125">
        <v>313</v>
      </c>
      <c r="L77" s="130">
        <v>309</v>
      </c>
      <c r="M77" s="131">
        <v>4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0</v>
      </c>
      <c r="E78" s="130">
        <v>0</v>
      </c>
      <c r="F78" s="131">
        <v>0</v>
      </c>
      <c r="G78" s="123"/>
      <c r="H78" s="326" t="s">
        <v>66</v>
      </c>
      <c r="I78" s="327"/>
      <c r="J78" s="111">
        <v>521</v>
      </c>
      <c r="K78" s="125">
        <v>3157</v>
      </c>
      <c r="L78" s="130">
        <v>2739</v>
      </c>
      <c r="M78" s="131">
        <v>418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250</v>
      </c>
      <c r="E79" s="130">
        <v>0</v>
      </c>
      <c r="F79" s="131">
        <v>250</v>
      </c>
      <c r="G79" s="123"/>
      <c r="H79" s="326" t="s">
        <v>67</v>
      </c>
      <c r="I79" s="327"/>
      <c r="J79" s="111">
        <v>531</v>
      </c>
      <c r="K79" s="125">
        <v>5073</v>
      </c>
      <c r="L79" s="130">
        <v>461</v>
      </c>
      <c r="M79" s="131">
        <v>4612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4537</v>
      </c>
      <c r="L80" s="159">
        <v>2061</v>
      </c>
      <c r="M80" s="129">
        <v>2476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9.6" customHeight="1" x14ac:dyDescent="0.15">
      <c r="A82" s="317"/>
      <c r="B82" s="318"/>
      <c r="C82" s="198"/>
      <c r="D82" s="99"/>
      <c r="E82" s="42"/>
      <c r="F82" s="42"/>
      <c r="G82" s="4"/>
      <c r="H82" s="145"/>
      <c r="I82" s="144"/>
      <c r="J82" s="144"/>
      <c r="K82" s="99"/>
      <c r="L82" s="42"/>
      <c r="M82" s="42"/>
    </row>
    <row r="83" spans="1:13" ht="9.6" customHeight="1" x14ac:dyDescent="0.15">
      <c r="A83" s="197"/>
      <c r="B83" s="198"/>
      <c r="C83" s="198"/>
      <c r="D83" s="99"/>
      <c r="E83" s="42"/>
      <c r="F83" s="42"/>
      <c r="G83" s="4"/>
      <c r="H83" s="4"/>
    </row>
    <row r="84" spans="1:13" ht="9.6" customHeight="1" x14ac:dyDescent="0.2">
      <c r="A84" s="4"/>
      <c r="B84" s="4"/>
      <c r="C84" s="4"/>
      <c r="D84" s="4"/>
      <c r="E84" s="4"/>
      <c r="F84" s="4"/>
      <c r="G84" s="4"/>
      <c r="H84" s="4"/>
    </row>
    <row r="85" spans="1:13" ht="15.6" customHeight="1" x14ac:dyDescent="0.2">
      <c r="D85" s="1"/>
      <c r="E85" s="1"/>
      <c r="F85" s="1"/>
      <c r="G85" s="4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15.6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21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15.6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20.25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  <row r="128" spans="4:6" ht="15.6" customHeight="1" x14ac:dyDescent="0.2">
      <c r="D128" s="1"/>
      <c r="E128" s="1"/>
      <c r="F128" s="1"/>
    </row>
    <row r="129" spans="4:6" ht="15.6" customHeight="1" x14ac:dyDescent="0.2">
      <c r="D129" s="1"/>
      <c r="E129" s="1"/>
      <c r="F129" s="1"/>
    </row>
  </sheetData>
  <mergeCells count="113"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H48:I48"/>
    <mergeCell ref="A52:B52"/>
    <mergeCell ref="H52:I52"/>
    <mergeCell ref="A45:B45"/>
    <mergeCell ref="H44:I44"/>
    <mergeCell ref="A46:B46"/>
    <mergeCell ref="A47:B47"/>
    <mergeCell ref="A48:B48"/>
    <mergeCell ref="A49:B49"/>
    <mergeCell ref="A58:B58"/>
    <mergeCell ref="H58:I58"/>
    <mergeCell ref="A59:B59"/>
    <mergeCell ref="H59:I59"/>
    <mergeCell ref="A60:B60"/>
    <mergeCell ref="H60:I60"/>
    <mergeCell ref="H53:I53"/>
    <mergeCell ref="A54:B54"/>
    <mergeCell ref="A55:B55"/>
    <mergeCell ref="A56:B56"/>
    <mergeCell ref="H56:I56"/>
    <mergeCell ref="A57:B57"/>
    <mergeCell ref="H57:I57"/>
    <mergeCell ref="H54:I54"/>
    <mergeCell ref="A64:B64"/>
    <mergeCell ref="H64:I64"/>
    <mergeCell ref="A65:B65"/>
    <mergeCell ref="H65:I65"/>
    <mergeCell ref="H66:I66"/>
    <mergeCell ref="H67:I67"/>
    <mergeCell ref="A61:B61"/>
    <mergeCell ref="H61:I61"/>
    <mergeCell ref="A62:B62"/>
    <mergeCell ref="H62:I62"/>
    <mergeCell ref="A63:B63"/>
    <mergeCell ref="H63:I63"/>
    <mergeCell ref="A82:B82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H70:I70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72:B72"/>
    <mergeCell ref="H72:I72"/>
    <mergeCell ref="H73:I73"/>
  </mergeCells>
  <phoneticPr fontId="2"/>
  <pageMargins left="0.78740157480314965" right="0.78740157480314965" top="0.39370078740157483" bottom="0.39370078740157483" header="0.51181102362204722" footer="0.19685039370078741"/>
  <pageSetup paperSize="9" firstPageNumber="441" orientation="portrait" useFirstPageNumber="1" horizontalDpi="300" verticalDpi="300" r:id="rId1"/>
  <headerFooter scaleWithDoc="0" alignWithMargins="0">
    <oddFooter>&amp;C- &amp;P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199"/>
      <c r="B2" s="199"/>
      <c r="C2" s="199"/>
      <c r="D2" s="199"/>
      <c r="E2" s="199"/>
      <c r="F2" s="199"/>
      <c r="G2" s="199"/>
    </row>
    <row r="3" spans="1:13" ht="19.5" customHeight="1" x14ac:dyDescent="0.2">
      <c r="A3" s="367" t="s">
        <v>247</v>
      </c>
      <c r="B3" s="367"/>
      <c r="C3" s="367"/>
      <c r="D3" s="367"/>
      <c r="E3" s="367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1356</v>
      </c>
      <c r="E11" s="151">
        <v>3247170</v>
      </c>
      <c r="F11" s="145"/>
      <c r="G11" s="114"/>
      <c r="H11" s="355" t="s">
        <v>10</v>
      </c>
      <c r="I11" s="150">
        <v>33166</v>
      </c>
      <c r="J11" s="378">
        <v>16163</v>
      </c>
      <c r="K11" s="379"/>
      <c r="L11" s="150">
        <v>17003</v>
      </c>
      <c r="M11" s="123"/>
    </row>
    <row r="12" spans="1:13" ht="9.6" customHeight="1" x14ac:dyDescent="0.2">
      <c r="A12" s="344"/>
      <c r="B12" s="345"/>
      <c r="C12" s="117"/>
      <c r="D12" s="228">
        <v>1293</v>
      </c>
      <c r="E12" s="151">
        <v>3174524</v>
      </c>
      <c r="F12" s="145"/>
      <c r="G12" s="114"/>
      <c r="H12" s="356"/>
      <c r="I12" s="151">
        <v>21975</v>
      </c>
      <c r="J12" s="388">
        <v>10745</v>
      </c>
      <c r="K12" s="389"/>
      <c r="L12" s="151">
        <v>11230</v>
      </c>
      <c r="M12" s="123"/>
    </row>
    <row r="13" spans="1:13" ht="9.6" customHeight="1" x14ac:dyDescent="0.2">
      <c r="A13" s="344"/>
      <c r="B13" s="345"/>
      <c r="C13" s="117"/>
      <c r="D13" s="227">
        <v>63</v>
      </c>
      <c r="E13" s="227">
        <v>72646</v>
      </c>
      <c r="F13" s="145"/>
      <c r="G13" s="114"/>
      <c r="H13" s="357"/>
      <c r="I13" s="148">
        <v>11191</v>
      </c>
      <c r="J13" s="386">
        <v>5418</v>
      </c>
      <c r="K13" s="387">
        <v>0</v>
      </c>
      <c r="L13" s="148">
        <v>5773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489</v>
      </c>
      <c r="E14" s="154">
        <v>2982411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480</v>
      </c>
      <c r="E15" s="154">
        <v>2927520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9</v>
      </c>
      <c r="E16" s="154">
        <v>54891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866</v>
      </c>
      <c r="E17" s="154">
        <v>264271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810</v>
      </c>
      <c r="E18" s="154">
        <v>245545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56</v>
      </c>
      <c r="E19" s="154">
        <v>18726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0</v>
      </c>
      <c r="E20" s="154">
        <v>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0</v>
      </c>
      <c r="E23" s="154">
        <v>0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0</v>
      </c>
      <c r="E24" s="154">
        <v>0</v>
      </c>
      <c r="F24" s="145"/>
      <c r="G24" s="114"/>
      <c r="H24" s="364"/>
      <c r="I24" s="152">
        <v>0</v>
      </c>
      <c r="J24" s="380">
        <v>0</v>
      </c>
      <c r="K24" s="381">
        <v>0</v>
      </c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0</v>
      </c>
      <c r="E25" s="154">
        <v>0</v>
      </c>
      <c r="F25" s="145"/>
      <c r="G25" s="114"/>
      <c r="H25" s="347" t="s">
        <v>75</v>
      </c>
      <c r="I25" s="154">
        <v>4198</v>
      </c>
      <c r="J25" s="380">
        <v>1814</v>
      </c>
      <c r="K25" s="381"/>
      <c r="L25" s="152">
        <v>2384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4">
        <v>1770</v>
      </c>
      <c r="J26" s="380">
        <v>885</v>
      </c>
      <c r="K26" s="381"/>
      <c r="L26" s="152">
        <v>885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2">
        <v>2428</v>
      </c>
      <c r="J27" s="380">
        <v>929</v>
      </c>
      <c r="K27" s="381">
        <v>0</v>
      </c>
      <c r="L27" s="152">
        <v>1499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184</v>
      </c>
      <c r="J28" s="380">
        <v>92</v>
      </c>
      <c r="K28" s="381"/>
      <c r="L28" s="152">
        <v>92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1</v>
      </c>
      <c r="E29" s="154">
        <v>488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3</v>
      </c>
      <c r="E30" s="154">
        <v>1459</v>
      </c>
      <c r="F30" s="145"/>
      <c r="G30" s="114"/>
      <c r="H30" s="349"/>
      <c r="I30" s="148">
        <v>184</v>
      </c>
      <c r="J30" s="386">
        <v>92</v>
      </c>
      <c r="K30" s="387">
        <v>0</v>
      </c>
      <c r="L30" s="148">
        <v>92</v>
      </c>
      <c r="M30" s="123"/>
    </row>
    <row r="31" spans="1:13" ht="9.6" customHeight="1" x14ac:dyDescent="0.2">
      <c r="A31" s="350"/>
      <c r="B31" s="351"/>
      <c r="C31" s="118"/>
      <c r="D31" s="226">
        <v>-2</v>
      </c>
      <c r="E31" s="148">
        <v>-971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12719</v>
      </c>
      <c r="E35" s="138">
        <v>5331</v>
      </c>
      <c r="F35" s="139">
        <v>7388</v>
      </c>
      <c r="G35" s="123"/>
      <c r="H35" s="383" t="s">
        <v>43</v>
      </c>
      <c r="I35" s="384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12719</v>
      </c>
      <c r="E36" s="158">
        <v>5331</v>
      </c>
      <c r="F36" s="139">
        <v>7388</v>
      </c>
      <c r="G36" s="123"/>
      <c r="H36" s="326" t="s">
        <v>44</v>
      </c>
      <c r="I36" s="327"/>
      <c r="J36" s="111">
        <v>265</v>
      </c>
      <c r="K36" s="125">
        <v>0</v>
      </c>
      <c r="L36" s="130">
        <v>0</v>
      </c>
      <c r="M36" s="131">
        <v>0</v>
      </c>
    </row>
    <row r="37" spans="1:13" ht="9" customHeight="1" x14ac:dyDescent="0.2">
      <c r="A37" s="326" t="s">
        <v>100</v>
      </c>
      <c r="B37" s="333"/>
      <c r="C37" s="111"/>
      <c r="D37" s="125">
        <v>217</v>
      </c>
      <c r="E37" s="130">
        <v>13</v>
      </c>
      <c r="F37" s="131">
        <v>204</v>
      </c>
      <c r="G37" s="123"/>
      <c r="H37" s="326" t="s">
        <v>45</v>
      </c>
      <c r="I37" s="333"/>
      <c r="J37" s="111"/>
      <c r="K37" s="125">
        <v>1977</v>
      </c>
      <c r="L37" s="130">
        <v>0</v>
      </c>
      <c r="M37" s="131">
        <v>1977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0</v>
      </c>
      <c r="E39" s="130">
        <v>0</v>
      </c>
      <c r="F39" s="131">
        <v>0</v>
      </c>
      <c r="G39" s="123"/>
      <c r="H39" s="326" t="s">
        <v>225</v>
      </c>
      <c r="I39" s="333"/>
      <c r="J39" s="111">
        <v>281</v>
      </c>
      <c r="K39" s="125">
        <v>0</v>
      </c>
      <c r="L39" s="130">
        <v>0</v>
      </c>
      <c r="M39" s="131">
        <v>0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0</v>
      </c>
      <c r="L40" s="130">
        <v>0</v>
      </c>
      <c r="M40" s="131">
        <v>0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0</v>
      </c>
      <c r="L41" s="130">
        <v>0</v>
      </c>
      <c r="M41" s="131">
        <v>0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0</v>
      </c>
      <c r="L42" s="130">
        <v>0</v>
      </c>
      <c r="M42" s="131">
        <v>0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68</v>
      </c>
      <c r="E43" s="130">
        <v>5</v>
      </c>
      <c r="F43" s="131">
        <v>63</v>
      </c>
      <c r="G43" s="123"/>
      <c r="H43" s="326" t="s">
        <v>227</v>
      </c>
      <c r="I43" s="333"/>
      <c r="J43" s="111">
        <v>320</v>
      </c>
      <c r="K43" s="125">
        <v>900</v>
      </c>
      <c r="L43" s="130">
        <v>0</v>
      </c>
      <c r="M43" s="131">
        <v>900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607</v>
      </c>
      <c r="L44" s="130">
        <v>0</v>
      </c>
      <c r="M44" s="131">
        <v>607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0</v>
      </c>
      <c r="E45" s="130">
        <v>0</v>
      </c>
      <c r="F45" s="131">
        <v>0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470</v>
      </c>
      <c r="L46" s="130">
        <v>0</v>
      </c>
      <c r="M46" s="131">
        <v>470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72</v>
      </c>
      <c r="E47" s="130">
        <v>0</v>
      </c>
      <c r="F47" s="131">
        <v>72</v>
      </c>
      <c r="G47" s="123"/>
      <c r="H47" s="219" t="s">
        <v>49</v>
      </c>
      <c r="I47" s="220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77</v>
      </c>
      <c r="E48" s="130">
        <v>8</v>
      </c>
      <c r="F48" s="131">
        <v>69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354</v>
      </c>
      <c r="E49" s="130">
        <v>0</v>
      </c>
      <c r="F49" s="131">
        <v>354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30</v>
      </c>
      <c r="E50" s="130">
        <v>0</v>
      </c>
      <c r="F50" s="131">
        <v>30</v>
      </c>
      <c r="G50" s="123"/>
      <c r="H50" s="326" t="s">
        <v>52</v>
      </c>
      <c r="I50" s="327"/>
      <c r="J50" s="111">
        <v>351</v>
      </c>
      <c r="K50" s="125">
        <v>0</v>
      </c>
      <c r="L50" s="130">
        <v>0</v>
      </c>
      <c r="M50" s="131">
        <v>0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324</v>
      </c>
      <c r="E51" s="130">
        <v>0</v>
      </c>
      <c r="F51" s="131">
        <v>324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13" s="123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0</v>
      </c>
      <c r="L52" s="130">
        <v>0</v>
      </c>
      <c r="M52" s="131">
        <v>0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1242</v>
      </c>
      <c r="L53" s="130">
        <v>0</v>
      </c>
      <c r="M53" s="131">
        <v>1242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0</v>
      </c>
      <c r="E54" s="130">
        <v>0</v>
      </c>
      <c r="F54" s="131">
        <v>0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1300</v>
      </c>
      <c r="E56" s="130">
        <v>0</v>
      </c>
      <c r="F56" s="131">
        <v>1300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0</v>
      </c>
      <c r="L57" s="130">
        <v>0</v>
      </c>
      <c r="M57" s="131">
        <v>0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124</v>
      </c>
      <c r="L58" s="130">
        <v>0</v>
      </c>
      <c r="M58" s="131">
        <v>124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1058</v>
      </c>
      <c r="L59" s="130">
        <v>0</v>
      </c>
      <c r="M59" s="131">
        <v>1058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1300</v>
      </c>
      <c r="E60" s="130">
        <v>0</v>
      </c>
      <c r="F60" s="131">
        <v>1300</v>
      </c>
      <c r="G60" s="123"/>
      <c r="H60" s="319" t="s">
        <v>58</v>
      </c>
      <c r="I60" s="320"/>
      <c r="J60" s="111">
        <v>423</v>
      </c>
      <c r="K60" s="125">
        <v>0</v>
      </c>
      <c r="L60" s="130">
        <v>0</v>
      </c>
      <c r="M60" s="131">
        <v>0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0</v>
      </c>
      <c r="E61" s="130">
        <v>0</v>
      </c>
      <c r="F61" s="131">
        <v>0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60</v>
      </c>
      <c r="L62" s="130">
        <v>0</v>
      </c>
      <c r="M62" s="131">
        <v>60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1027</v>
      </c>
      <c r="L63" s="130">
        <v>391</v>
      </c>
      <c r="M63" s="131">
        <v>636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0</v>
      </c>
      <c r="L65" s="130">
        <v>0</v>
      </c>
      <c r="M65" s="131">
        <v>0</v>
      </c>
    </row>
    <row r="66" spans="1:13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G66" s="123"/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1470</v>
      </c>
      <c r="E67" s="130">
        <v>253</v>
      </c>
      <c r="F67" s="131">
        <v>1217</v>
      </c>
      <c r="H67" s="326" t="s">
        <v>61</v>
      </c>
      <c r="I67" s="327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1027</v>
      </c>
      <c r="L68" s="130">
        <v>391</v>
      </c>
      <c r="M68" s="131">
        <v>636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801</v>
      </c>
      <c r="E69" s="130">
        <v>0</v>
      </c>
      <c r="F69" s="131">
        <v>801</v>
      </c>
      <c r="G69" s="123"/>
      <c r="H69" s="326" t="s">
        <v>62</v>
      </c>
      <c r="I69" s="327"/>
      <c r="J69" s="111">
        <v>451</v>
      </c>
      <c r="K69" s="125">
        <v>0</v>
      </c>
      <c r="L69" s="130">
        <v>0</v>
      </c>
      <c r="M69" s="131">
        <v>0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0</v>
      </c>
      <c r="L70" s="130">
        <v>0</v>
      </c>
      <c r="M70" s="131">
        <v>0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125">
        <v>0</v>
      </c>
      <c r="E71" s="130">
        <v>0</v>
      </c>
      <c r="F71" s="131">
        <v>0</v>
      </c>
      <c r="H71" s="319" t="s">
        <v>89</v>
      </c>
      <c r="I71" s="320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5009</v>
      </c>
      <c r="L72" s="130">
        <v>4663</v>
      </c>
      <c r="M72" s="131">
        <v>346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120</v>
      </c>
      <c r="E73" s="130">
        <v>120</v>
      </c>
      <c r="F73" s="131">
        <v>0</v>
      </c>
      <c r="G73" s="123"/>
      <c r="H73" s="326" t="s">
        <v>63</v>
      </c>
      <c r="I73" s="327"/>
      <c r="J73" s="111">
        <v>481</v>
      </c>
      <c r="K73" s="125">
        <v>354</v>
      </c>
      <c r="L73" s="130">
        <v>354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424</v>
      </c>
      <c r="E74" s="130">
        <v>133</v>
      </c>
      <c r="F74" s="131">
        <v>291</v>
      </c>
      <c r="G74" s="123"/>
      <c r="H74" s="321" t="s">
        <v>92</v>
      </c>
      <c r="I74" s="322"/>
      <c r="J74" s="122">
        <v>491</v>
      </c>
      <c r="K74" s="125">
        <v>0</v>
      </c>
      <c r="L74" s="130">
        <v>0</v>
      </c>
      <c r="M74" s="131">
        <v>0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0</v>
      </c>
      <c r="E75" s="130">
        <v>0</v>
      </c>
      <c r="F75" s="131">
        <v>0</v>
      </c>
      <c r="G75" s="123"/>
      <c r="H75" s="323" t="s">
        <v>64</v>
      </c>
      <c r="I75" s="324"/>
      <c r="J75" s="223">
        <v>501</v>
      </c>
      <c r="K75" s="125">
        <v>0</v>
      </c>
      <c r="L75" s="130">
        <v>0</v>
      </c>
      <c r="M75" s="131">
        <v>0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654</v>
      </c>
      <c r="L76" s="130">
        <v>654</v>
      </c>
      <c r="M76" s="131">
        <v>0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0</v>
      </c>
      <c r="E77" s="130">
        <v>0</v>
      </c>
      <c r="F77" s="131">
        <v>0</v>
      </c>
      <c r="G77" s="123"/>
      <c r="H77" s="319" t="s">
        <v>65</v>
      </c>
      <c r="I77" s="320"/>
      <c r="J77" s="111">
        <v>512</v>
      </c>
      <c r="K77" s="125">
        <v>2980</v>
      </c>
      <c r="L77" s="130">
        <v>2980</v>
      </c>
      <c r="M77" s="131">
        <v>0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125</v>
      </c>
      <c r="E78" s="130">
        <v>0</v>
      </c>
      <c r="F78" s="131">
        <v>125</v>
      </c>
      <c r="G78" s="123"/>
      <c r="H78" s="326" t="s">
        <v>66</v>
      </c>
      <c r="I78" s="327"/>
      <c r="J78" s="111">
        <v>521</v>
      </c>
      <c r="K78" s="125">
        <v>1021</v>
      </c>
      <c r="L78" s="130">
        <v>675</v>
      </c>
      <c r="M78" s="131">
        <v>346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27"/>
      <c r="J79" s="111">
        <v>531</v>
      </c>
      <c r="K79" s="125">
        <v>0</v>
      </c>
      <c r="L79" s="130">
        <v>0</v>
      </c>
      <c r="M79" s="131">
        <v>0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123</v>
      </c>
      <c r="L80" s="159">
        <v>11</v>
      </c>
      <c r="M80" s="129">
        <v>112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42" orientation="portrait" useFirstPageNumber="1" horizontalDpi="300" verticalDpi="300" r:id="rId1"/>
  <headerFooter scaleWithDoc="0"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view="pageBreakPreview" zoomScaleNormal="100" zoomScaleSheetLayoutView="100" workbookViewId="0">
      <selection activeCell="K45" sqref="K45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199"/>
      <c r="B2" s="199"/>
      <c r="C2" s="199"/>
      <c r="D2" s="199"/>
      <c r="E2" s="199"/>
      <c r="F2" s="199"/>
      <c r="G2" s="199"/>
    </row>
    <row r="3" spans="1:13" ht="19.5" customHeight="1" x14ac:dyDescent="0.2">
      <c r="A3" s="367" t="s">
        <v>248</v>
      </c>
      <c r="B3" s="367"/>
      <c r="C3" s="367"/>
      <c r="D3" s="367"/>
      <c r="E3" s="367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1460</v>
      </c>
      <c r="E11" s="151">
        <v>11240</v>
      </c>
      <c r="F11" s="145"/>
      <c r="G11" s="114"/>
      <c r="H11" s="355" t="s">
        <v>10</v>
      </c>
      <c r="I11" s="154">
        <v>0</v>
      </c>
      <c r="J11" s="378">
        <v>0</v>
      </c>
      <c r="K11" s="379"/>
      <c r="L11" s="150">
        <v>0</v>
      </c>
      <c r="M11" s="123"/>
    </row>
    <row r="12" spans="1:13" ht="9.6" customHeight="1" x14ac:dyDescent="0.2">
      <c r="A12" s="344"/>
      <c r="B12" s="345"/>
      <c r="C12" s="117"/>
      <c r="D12" s="228">
        <v>1460</v>
      </c>
      <c r="E12" s="151">
        <v>11240</v>
      </c>
      <c r="F12" s="145"/>
      <c r="G12" s="114"/>
      <c r="H12" s="356"/>
      <c r="I12" s="152">
        <v>0</v>
      </c>
      <c r="J12" s="390">
        <v>0</v>
      </c>
      <c r="K12" s="391"/>
      <c r="L12" s="105">
        <v>0</v>
      </c>
      <c r="M12" s="123"/>
    </row>
    <row r="13" spans="1:13" ht="9.6" customHeight="1" x14ac:dyDescent="0.2">
      <c r="A13" s="344"/>
      <c r="B13" s="345"/>
      <c r="C13" s="117"/>
      <c r="D13" s="227">
        <v>0</v>
      </c>
      <c r="E13" s="227">
        <v>0</v>
      </c>
      <c r="F13" s="145"/>
      <c r="G13" s="114"/>
      <c r="H13" s="357"/>
      <c r="I13" s="148">
        <v>0</v>
      </c>
      <c r="J13" s="386">
        <v>0</v>
      </c>
      <c r="K13" s="387">
        <v>0</v>
      </c>
      <c r="L13" s="148">
        <v>0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0</v>
      </c>
      <c r="E14" s="154">
        <v>0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0</v>
      </c>
      <c r="E15" s="154">
        <v>0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0</v>
      </c>
      <c r="E16" s="154">
        <v>0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0</v>
      </c>
      <c r="E17" s="154">
        <v>0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0</v>
      </c>
      <c r="E18" s="154">
        <v>0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0</v>
      </c>
      <c r="E19" s="154">
        <v>0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0</v>
      </c>
      <c r="E20" s="154">
        <v>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1460</v>
      </c>
      <c r="E23" s="154">
        <v>11240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1460</v>
      </c>
      <c r="E24" s="154">
        <v>11240</v>
      </c>
      <c r="F24" s="145"/>
      <c r="G24" s="114"/>
      <c r="H24" s="364"/>
      <c r="I24" s="152">
        <v>0</v>
      </c>
      <c r="J24" s="380">
        <v>0</v>
      </c>
      <c r="K24" s="381">
        <v>0</v>
      </c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0</v>
      </c>
      <c r="E25" s="154">
        <v>0</v>
      </c>
      <c r="F25" s="145"/>
      <c r="G25" s="114"/>
      <c r="H25" s="347" t="s">
        <v>75</v>
      </c>
      <c r="I25" s="154">
        <v>0</v>
      </c>
      <c r="J25" s="380">
        <v>0</v>
      </c>
      <c r="K25" s="381"/>
      <c r="L25" s="152">
        <v>0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2">
        <v>0</v>
      </c>
      <c r="J26" s="380">
        <v>0</v>
      </c>
      <c r="K26" s="381"/>
      <c r="L26" s="152">
        <v>0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2">
        <v>0</v>
      </c>
      <c r="J27" s="380">
        <v>0</v>
      </c>
      <c r="K27" s="381">
        <v>0</v>
      </c>
      <c r="L27" s="152">
        <v>0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0</v>
      </c>
      <c r="E29" s="154">
        <v>0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0</v>
      </c>
      <c r="E30" s="154">
        <v>0</v>
      </c>
      <c r="F30" s="145"/>
      <c r="G30" s="114"/>
      <c r="H30" s="349"/>
      <c r="I30" s="148">
        <v>0</v>
      </c>
      <c r="J30" s="386">
        <v>0</v>
      </c>
      <c r="K30" s="387">
        <v>0</v>
      </c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0</v>
      </c>
      <c r="E31" s="148">
        <v>0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0</v>
      </c>
      <c r="E35" s="138">
        <v>0</v>
      </c>
      <c r="F35" s="139">
        <v>0</v>
      </c>
      <c r="G35" s="123"/>
      <c r="H35" s="383" t="s">
        <v>43</v>
      </c>
      <c r="I35" s="384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0</v>
      </c>
      <c r="E36" s="158">
        <v>0</v>
      </c>
      <c r="F36" s="139">
        <v>0</v>
      </c>
      <c r="G36" s="123"/>
      <c r="H36" s="326" t="s">
        <v>44</v>
      </c>
      <c r="I36" s="327"/>
      <c r="J36" s="111">
        <v>265</v>
      </c>
      <c r="K36" s="125">
        <v>0</v>
      </c>
      <c r="L36" s="130">
        <v>0</v>
      </c>
      <c r="M36" s="131">
        <v>0</v>
      </c>
    </row>
    <row r="37" spans="1:13" ht="9" customHeight="1" x14ac:dyDescent="0.2">
      <c r="A37" s="326" t="s">
        <v>100</v>
      </c>
      <c r="B37" s="333"/>
      <c r="C37" s="111"/>
      <c r="D37" s="125">
        <v>0</v>
      </c>
      <c r="E37" s="130">
        <v>0</v>
      </c>
      <c r="F37" s="131">
        <v>0</v>
      </c>
      <c r="G37" s="123"/>
      <c r="H37" s="326" t="s">
        <v>45</v>
      </c>
      <c r="I37" s="333"/>
      <c r="J37" s="111"/>
      <c r="K37" s="125">
        <v>0</v>
      </c>
      <c r="L37" s="130">
        <v>0</v>
      </c>
      <c r="M37" s="131">
        <v>0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0</v>
      </c>
      <c r="E39" s="130">
        <v>0</v>
      </c>
      <c r="F39" s="131">
        <v>0</v>
      </c>
      <c r="G39" s="123"/>
      <c r="H39" s="326" t="s">
        <v>225</v>
      </c>
      <c r="I39" s="333"/>
      <c r="J39" s="111">
        <v>281</v>
      </c>
      <c r="K39" s="125">
        <v>0</v>
      </c>
      <c r="L39" s="130">
        <v>0</v>
      </c>
      <c r="M39" s="131">
        <v>0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0</v>
      </c>
      <c r="L40" s="130">
        <v>0</v>
      </c>
      <c r="M40" s="131">
        <v>0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0</v>
      </c>
      <c r="L41" s="130">
        <v>0</v>
      </c>
      <c r="M41" s="131">
        <v>0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0</v>
      </c>
      <c r="L42" s="130">
        <v>0</v>
      </c>
      <c r="M42" s="131">
        <v>0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0</v>
      </c>
      <c r="E43" s="130">
        <v>0</v>
      </c>
      <c r="F43" s="131">
        <v>0</v>
      </c>
      <c r="G43" s="123"/>
      <c r="H43" s="326" t="s">
        <v>227</v>
      </c>
      <c r="I43" s="333"/>
      <c r="J43" s="111">
        <v>320</v>
      </c>
      <c r="K43" s="125">
        <v>0</v>
      </c>
      <c r="L43" s="130">
        <v>0</v>
      </c>
      <c r="M43" s="131">
        <v>0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0</v>
      </c>
      <c r="L44" s="130">
        <v>0</v>
      </c>
      <c r="M44" s="131">
        <v>0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0</v>
      </c>
      <c r="E45" s="130">
        <v>0</v>
      </c>
      <c r="F45" s="131">
        <v>0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0</v>
      </c>
      <c r="L46" s="130">
        <v>0</v>
      </c>
      <c r="M46" s="131">
        <v>0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0</v>
      </c>
      <c r="E47" s="130">
        <v>0</v>
      </c>
      <c r="F47" s="131">
        <v>0</v>
      </c>
      <c r="G47" s="123"/>
      <c r="H47" s="219" t="s">
        <v>49</v>
      </c>
      <c r="I47" s="220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0</v>
      </c>
      <c r="E48" s="130">
        <v>0</v>
      </c>
      <c r="F48" s="131">
        <v>0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0</v>
      </c>
      <c r="E49" s="130">
        <v>0</v>
      </c>
      <c r="F49" s="131">
        <v>0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0</v>
      </c>
      <c r="E50" s="130">
        <v>0</v>
      </c>
      <c r="F50" s="131">
        <v>0</v>
      </c>
      <c r="G50" s="123"/>
      <c r="H50" s="326" t="s">
        <v>52</v>
      </c>
      <c r="I50" s="327"/>
      <c r="J50" s="111">
        <v>351</v>
      </c>
      <c r="K50" s="125">
        <v>0</v>
      </c>
      <c r="L50" s="130">
        <v>0</v>
      </c>
      <c r="M50" s="131">
        <v>0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0</v>
      </c>
      <c r="E51" s="130">
        <v>0</v>
      </c>
      <c r="F51" s="131">
        <v>0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13" s="123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0</v>
      </c>
      <c r="L52" s="130">
        <v>0</v>
      </c>
      <c r="M52" s="131">
        <v>0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0</v>
      </c>
      <c r="L53" s="130">
        <v>0</v>
      </c>
      <c r="M53" s="131">
        <v>0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0</v>
      </c>
      <c r="E54" s="130">
        <v>0</v>
      </c>
      <c r="F54" s="131">
        <v>0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0</v>
      </c>
      <c r="E56" s="130">
        <v>0</v>
      </c>
      <c r="F56" s="131">
        <v>0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0</v>
      </c>
      <c r="L57" s="130">
        <v>0</v>
      </c>
      <c r="M57" s="131">
        <v>0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0</v>
      </c>
      <c r="L58" s="130">
        <v>0</v>
      </c>
      <c r="M58" s="131">
        <v>0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0</v>
      </c>
      <c r="L59" s="130">
        <v>0</v>
      </c>
      <c r="M59" s="131">
        <v>0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0</v>
      </c>
      <c r="E60" s="130">
        <v>0</v>
      </c>
      <c r="F60" s="131">
        <v>0</v>
      </c>
      <c r="G60" s="123"/>
      <c r="H60" s="319" t="s">
        <v>58</v>
      </c>
      <c r="I60" s="320"/>
      <c r="J60" s="111">
        <v>423</v>
      </c>
      <c r="K60" s="125">
        <v>0</v>
      </c>
      <c r="L60" s="130">
        <v>0</v>
      </c>
      <c r="M60" s="131">
        <v>0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0</v>
      </c>
      <c r="E61" s="130">
        <v>0</v>
      </c>
      <c r="F61" s="131">
        <v>0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0</v>
      </c>
      <c r="L62" s="130">
        <v>0</v>
      </c>
      <c r="M62" s="131">
        <v>0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0</v>
      </c>
      <c r="L63" s="130">
        <v>0</v>
      </c>
      <c r="M63" s="131">
        <v>0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0</v>
      </c>
      <c r="L65" s="130">
        <v>0</v>
      </c>
      <c r="M65" s="131">
        <v>0</v>
      </c>
    </row>
    <row r="66" spans="1:13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G66" s="123"/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0</v>
      </c>
      <c r="E67" s="130">
        <v>0</v>
      </c>
      <c r="F67" s="131">
        <v>0</v>
      </c>
      <c r="H67" s="326" t="s">
        <v>61</v>
      </c>
      <c r="I67" s="327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0</v>
      </c>
      <c r="L68" s="130">
        <v>0</v>
      </c>
      <c r="M68" s="131">
        <v>0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0</v>
      </c>
      <c r="E69" s="130">
        <v>0</v>
      </c>
      <c r="F69" s="131">
        <v>0</v>
      </c>
      <c r="G69" s="123"/>
      <c r="H69" s="326" t="s">
        <v>62</v>
      </c>
      <c r="I69" s="327"/>
      <c r="J69" s="111">
        <v>451</v>
      </c>
      <c r="K69" s="125">
        <v>0</v>
      </c>
      <c r="L69" s="130">
        <v>0</v>
      </c>
      <c r="M69" s="131">
        <v>0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0</v>
      </c>
      <c r="L70" s="130">
        <v>0</v>
      </c>
      <c r="M70" s="131">
        <v>0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125">
        <v>0</v>
      </c>
      <c r="E71" s="130">
        <v>0</v>
      </c>
      <c r="F71" s="131">
        <v>0</v>
      </c>
      <c r="H71" s="319" t="s">
        <v>89</v>
      </c>
      <c r="I71" s="320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0</v>
      </c>
      <c r="L72" s="130">
        <v>0</v>
      </c>
      <c r="M72" s="131">
        <v>0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0</v>
      </c>
      <c r="E73" s="130">
        <v>0</v>
      </c>
      <c r="F73" s="131">
        <v>0</v>
      </c>
      <c r="G73" s="123"/>
      <c r="H73" s="326" t="s">
        <v>63</v>
      </c>
      <c r="I73" s="327"/>
      <c r="J73" s="111">
        <v>481</v>
      </c>
      <c r="K73" s="125">
        <v>0</v>
      </c>
      <c r="L73" s="130">
        <v>0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0</v>
      </c>
      <c r="E74" s="130">
        <v>0</v>
      </c>
      <c r="F74" s="131">
        <v>0</v>
      </c>
      <c r="G74" s="123"/>
      <c r="H74" s="321" t="s">
        <v>92</v>
      </c>
      <c r="I74" s="322"/>
      <c r="J74" s="122">
        <v>491</v>
      </c>
      <c r="K74" s="125">
        <v>0</v>
      </c>
      <c r="L74" s="130">
        <v>0</v>
      </c>
      <c r="M74" s="131">
        <v>0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0</v>
      </c>
      <c r="E75" s="130">
        <v>0</v>
      </c>
      <c r="F75" s="131">
        <v>0</v>
      </c>
      <c r="G75" s="123"/>
      <c r="H75" s="323" t="s">
        <v>64</v>
      </c>
      <c r="I75" s="324"/>
      <c r="J75" s="223">
        <v>501</v>
      </c>
      <c r="K75" s="125">
        <v>0</v>
      </c>
      <c r="L75" s="130">
        <v>0</v>
      </c>
      <c r="M75" s="131">
        <v>0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0</v>
      </c>
      <c r="L76" s="130">
        <v>0</v>
      </c>
      <c r="M76" s="131">
        <v>0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0</v>
      </c>
      <c r="E77" s="130">
        <v>0</v>
      </c>
      <c r="F77" s="131">
        <v>0</v>
      </c>
      <c r="G77" s="123"/>
      <c r="H77" s="319" t="s">
        <v>65</v>
      </c>
      <c r="I77" s="320"/>
      <c r="J77" s="111">
        <v>512</v>
      </c>
      <c r="K77" s="125">
        <v>0</v>
      </c>
      <c r="L77" s="130">
        <v>0</v>
      </c>
      <c r="M77" s="131">
        <v>0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0</v>
      </c>
      <c r="E78" s="130">
        <v>0</v>
      </c>
      <c r="F78" s="131">
        <v>0</v>
      </c>
      <c r="G78" s="123"/>
      <c r="H78" s="326" t="s">
        <v>66</v>
      </c>
      <c r="I78" s="327"/>
      <c r="J78" s="111">
        <v>521</v>
      </c>
      <c r="K78" s="125">
        <v>0</v>
      </c>
      <c r="L78" s="130">
        <v>0</v>
      </c>
      <c r="M78" s="131">
        <v>0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27"/>
      <c r="J79" s="111">
        <v>531</v>
      </c>
      <c r="K79" s="125">
        <v>0</v>
      </c>
      <c r="L79" s="130">
        <v>0</v>
      </c>
      <c r="M79" s="131">
        <v>0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0</v>
      </c>
      <c r="L80" s="159">
        <v>0</v>
      </c>
      <c r="M80" s="129">
        <v>0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43" orientation="portrait" useFirstPageNumber="1" horizontalDpi="300" verticalDpi="300" r:id="rId1"/>
  <headerFooter scaleWithDoc="0"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199"/>
      <c r="B2" s="199"/>
      <c r="C2" s="199"/>
      <c r="D2" s="199"/>
      <c r="E2" s="199"/>
      <c r="F2" s="199"/>
      <c r="G2" s="199"/>
    </row>
    <row r="3" spans="1:13" s="7" customFormat="1" ht="19.5" customHeight="1" x14ac:dyDescent="0.2">
      <c r="A3" s="367" t="s">
        <v>249</v>
      </c>
      <c r="B3" s="367"/>
      <c r="C3" s="367"/>
      <c r="D3" s="367"/>
      <c r="E3" s="367"/>
      <c r="F3" s="5"/>
      <c r="G3" s="6"/>
    </row>
    <row r="4" spans="1:13" s="7" customFormat="1" ht="3.9" customHeight="1" x14ac:dyDescent="0.2">
      <c r="A4" s="8"/>
      <c r="B4" s="8"/>
      <c r="C4" s="8"/>
      <c r="D4" s="8"/>
      <c r="E4" s="8"/>
      <c r="F4" s="5"/>
      <c r="G4" s="6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3894</v>
      </c>
      <c r="E11" s="151">
        <v>1144950</v>
      </c>
      <c r="F11" s="145"/>
      <c r="G11" s="114"/>
      <c r="H11" s="355" t="s">
        <v>10</v>
      </c>
      <c r="I11" s="154">
        <v>25053</v>
      </c>
      <c r="J11" s="394">
        <v>11899</v>
      </c>
      <c r="K11" s="395"/>
      <c r="L11" s="194">
        <v>13154</v>
      </c>
      <c r="M11" s="123"/>
    </row>
    <row r="12" spans="1:13" ht="9.6" customHeight="1" x14ac:dyDescent="0.2">
      <c r="A12" s="344"/>
      <c r="B12" s="345"/>
      <c r="C12" s="117"/>
      <c r="D12" s="228">
        <v>3851</v>
      </c>
      <c r="E12" s="154">
        <v>1024727</v>
      </c>
      <c r="F12" s="145"/>
      <c r="G12" s="114"/>
      <c r="H12" s="356"/>
      <c r="I12" s="152">
        <v>14322</v>
      </c>
      <c r="J12" s="380">
        <v>6708</v>
      </c>
      <c r="K12" s="381"/>
      <c r="L12" s="154">
        <v>7614</v>
      </c>
      <c r="M12" s="123"/>
    </row>
    <row r="13" spans="1:13" ht="9.6" customHeight="1" x14ac:dyDescent="0.2">
      <c r="A13" s="344"/>
      <c r="B13" s="345"/>
      <c r="C13" s="117"/>
      <c r="D13" s="227">
        <v>43</v>
      </c>
      <c r="E13" s="227">
        <v>120223</v>
      </c>
      <c r="F13" s="145"/>
      <c r="G13" s="114"/>
      <c r="H13" s="357"/>
      <c r="I13" s="148">
        <v>10731</v>
      </c>
      <c r="J13" s="386">
        <v>5191</v>
      </c>
      <c r="K13" s="387">
        <v>0</v>
      </c>
      <c r="L13" s="148">
        <v>5540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138</v>
      </c>
      <c r="E14" s="154">
        <v>841662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127</v>
      </c>
      <c r="E15" s="154">
        <v>774573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11</v>
      </c>
      <c r="E16" s="154">
        <v>67089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313</v>
      </c>
      <c r="E17" s="154">
        <v>92673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282</v>
      </c>
      <c r="E18" s="154">
        <v>87055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31</v>
      </c>
      <c r="E19" s="154">
        <v>5618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118</v>
      </c>
      <c r="E20" s="154">
        <v>57230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115</v>
      </c>
      <c r="E21" s="154">
        <v>55775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3</v>
      </c>
      <c r="E22" s="154">
        <v>1455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3280</v>
      </c>
      <c r="E23" s="154">
        <v>41000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3280</v>
      </c>
      <c r="E24" s="154">
        <v>41000</v>
      </c>
      <c r="F24" s="145"/>
      <c r="G24" s="114"/>
      <c r="H24" s="364"/>
      <c r="I24" s="152">
        <v>0</v>
      </c>
      <c r="J24" s="380">
        <v>0</v>
      </c>
      <c r="K24" s="381">
        <v>0</v>
      </c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0</v>
      </c>
      <c r="E25" s="154">
        <v>0</v>
      </c>
      <c r="F25" s="145"/>
      <c r="G25" s="114"/>
      <c r="H25" s="347" t="s">
        <v>75</v>
      </c>
      <c r="I25" s="154">
        <v>2842</v>
      </c>
      <c r="J25" s="380">
        <v>1465</v>
      </c>
      <c r="K25" s="381"/>
      <c r="L25" s="152">
        <v>1377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2">
        <v>1878</v>
      </c>
      <c r="J26" s="380">
        <v>939</v>
      </c>
      <c r="K26" s="381"/>
      <c r="L26" s="152">
        <v>939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2">
        <v>964</v>
      </c>
      <c r="J27" s="380">
        <v>526</v>
      </c>
      <c r="K27" s="381">
        <v>0</v>
      </c>
      <c r="L27" s="152">
        <v>438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45</v>
      </c>
      <c r="E29" s="154">
        <v>112385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47</v>
      </c>
      <c r="E30" s="154">
        <v>66324</v>
      </c>
      <c r="F30" s="145"/>
      <c r="G30" s="114"/>
      <c r="H30" s="349"/>
      <c r="I30" s="148">
        <v>0</v>
      </c>
      <c r="J30" s="386">
        <v>0</v>
      </c>
      <c r="K30" s="387">
        <v>0</v>
      </c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-2</v>
      </c>
      <c r="E31" s="148">
        <v>46061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23915</v>
      </c>
      <c r="E35" s="138">
        <v>6761</v>
      </c>
      <c r="F35" s="139">
        <v>17154</v>
      </c>
      <c r="G35" s="123"/>
      <c r="H35" s="383" t="s">
        <v>43</v>
      </c>
      <c r="I35" s="384"/>
      <c r="J35" s="110">
        <v>264</v>
      </c>
      <c r="K35" s="125">
        <v>8</v>
      </c>
      <c r="L35" s="130">
        <v>6</v>
      </c>
      <c r="M35" s="157">
        <v>2</v>
      </c>
    </row>
    <row r="36" spans="1:13" ht="9" customHeight="1" x14ac:dyDescent="0.2">
      <c r="A36" s="222" t="s">
        <v>207</v>
      </c>
      <c r="B36" s="193"/>
      <c r="C36" s="141"/>
      <c r="D36" s="142">
        <v>23915</v>
      </c>
      <c r="E36" s="158">
        <v>6761</v>
      </c>
      <c r="F36" s="158">
        <v>17154</v>
      </c>
      <c r="G36" s="123"/>
      <c r="H36" s="326" t="s">
        <v>44</v>
      </c>
      <c r="I36" s="327"/>
      <c r="J36" s="111">
        <v>265</v>
      </c>
      <c r="K36" s="125">
        <v>8</v>
      </c>
      <c r="L36" s="130">
        <v>2</v>
      </c>
      <c r="M36" s="131">
        <v>6</v>
      </c>
    </row>
    <row r="37" spans="1:13" ht="9" customHeight="1" x14ac:dyDescent="0.2">
      <c r="A37" s="326" t="s">
        <v>100</v>
      </c>
      <c r="B37" s="333"/>
      <c r="C37" s="111"/>
      <c r="D37" s="125">
        <v>2178</v>
      </c>
      <c r="E37" s="130">
        <v>1195</v>
      </c>
      <c r="F37" s="131">
        <v>983</v>
      </c>
      <c r="G37" s="123"/>
      <c r="H37" s="326" t="s">
        <v>45</v>
      </c>
      <c r="I37" s="333"/>
      <c r="J37" s="111"/>
      <c r="K37" s="125">
        <v>7311</v>
      </c>
      <c r="L37" s="130">
        <v>0</v>
      </c>
      <c r="M37" s="131">
        <v>7311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3</v>
      </c>
      <c r="E38" s="130">
        <v>0</v>
      </c>
      <c r="F38" s="131">
        <v>3</v>
      </c>
      <c r="G38" s="123"/>
      <c r="H38" s="326" t="s">
        <v>46</v>
      </c>
      <c r="I38" s="333"/>
      <c r="J38" s="111">
        <v>271</v>
      </c>
      <c r="K38" s="125">
        <v>2</v>
      </c>
      <c r="L38" s="130">
        <v>0</v>
      </c>
      <c r="M38" s="131">
        <v>2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18</v>
      </c>
      <c r="E39" s="130">
        <v>0</v>
      </c>
      <c r="F39" s="131">
        <v>18</v>
      </c>
      <c r="G39" s="123"/>
      <c r="H39" s="326" t="s">
        <v>225</v>
      </c>
      <c r="I39" s="333"/>
      <c r="J39" s="111">
        <v>281</v>
      </c>
      <c r="K39" s="125">
        <v>3257</v>
      </c>
      <c r="L39" s="130">
        <v>0</v>
      </c>
      <c r="M39" s="131">
        <v>3257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1</v>
      </c>
      <c r="L40" s="130">
        <v>0</v>
      </c>
      <c r="M40" s="131">
        <v>1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4</v>
      </c>
      <c r="E41" s="130">
        <v>1</v>
      </c>
      <c r="F41" s="131">
        <v>3</v>
      </c>
      <c r="G41" s="123"/>
      <c r="H41" s="326" t="s">
        <v>208</v>
      </c>
      <c r="I41" s="333"/>
      <c r="J41" s="111">
        <v>301</v>
      </c>
      <c r="K41" s="125">
        <v>356</v>
      </c>
      <c r="L41" s="130">
        <v>0</v>
      </c>
      <c r="M41" s="131">
        <v>356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2875</v>
      </c>
      <c r="L42" s="130">
        <v>0</v>
      </c>
      <c r="M42" s="131">
        <v>2875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294</v>
      </c>
      <c r="E43" s="135">
        <v>14</v>
      </c>
      <c r="F43" s="136">
        <v>280</v>
      </c>
      <c r="G43" s="123"/>
      <c r="H43" s="326" t="s">
        <v>227</v>
      </c>
      <c r="I43" s="333"/>
      <c r="J43" s="111">
        <v>320</v>
      </c>
      <c r="K43" s="125">
        <v>144</v>
      </c>
      <c r="L43" s="130">
        <v>0</v>
      </c>
      <c r="M43" s="131">
        <v>144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540</v>
      </c>
      <c r="L44" s="130">
        <v>0</v>
      </c>
      <c r="M44" s="131">
        <v>540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0</v>
      </c>
      <c r="E45" s="130">
        <v>0</v>
      </c>
      <c r="F45" s="131">
        <v>0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99</v>
      </c>
      <c r="L46" s="130">
        <v>0</v>
      </c>
      <c r="M46" s="131">
        <v>99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142</v>
      </c>
      <c r="E47" s="130">
        <v>0</v>
      </c>
      <c r="F47" s="131">
        <v>142</v>
      </c>
      <c r="G47" s="123"/>
      <c r="H47" s="219" t="s">
        <v>49</v>
      </c>
      <c r="I47" s="220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1717</v>
      </c>
      <c r="E48" s="130">
        <v>1180</v>
      </c>
      <c r="F48" s="131">
        <v>537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116</v>
      </c>
      <c r="E49" s="130">
        <v>24</v>
      </c>
      <c r="F49" s="131">
        <v>92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10</v>
      </c>
      <c r="E50" s="130">
        <v>0</v>
      </c>
      <c r="F50" s="131">
        <v>10</v>
      </c>
      <c r="G50" s="123"/>
      <c r="H50" s="326" t="s">
        <v>52</v>
      </c>
      <c r="I50" s="327"/>
      <c r="J50" s="111">
        <v>351</v>
      </c>
      <c r="K50" s="125">
        <v>0</v>
      </c>
      <c r="L50" s="130">
        <v>0</v>
      </c>
      <c r="M50" s="131">
        <v>0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64</v>
      </c>
      <c r="E51" s="130">
        <v>0</v>
      </c>
      <c r="F51" s="131">
        <v>64</v>
      </c>
      <c r="G51" s="123"/>
      <c r="H51" s="326" t="s">
        <v>53</v>
      </c>
      <c r="I51" s="327"/>
      <c r="J51" s="111">
        <v>361</v>
      </c>
      <c r="K51" s="125">
        <v>35</v>
      </c>
      <c r="L51" s="130">
        <v>0</v>
      </c>
      <c r="M51" s="131">
        <v>35</v>
      </c>
    </row>
    <row r="52" spans="1:13" s="123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2</v>
      </c>
      <c r="L52" s="130">
        <v>0</v>
      </c>
      <c r="M52" s="131">
        <v>2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579</v>
      </c>
      <c r="L53" s="130">
        <v>42</v>
      </c>
      <c r="M53" s="131">
        <v>537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42</v>
      </c>
      <c r="E54" s="130">
        <v>24</v>
      </c>
      <c r="F54" s="131">
        <v>18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0</v>
      </c>
      <c r="E56" s="130">
        <v>0</v>
      </c>
      <c r="F56" s="131">
        <v>0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1</v>
      </c>
      <c r="L57" s="130">
        <v>0</v>
      </c>
      <c r="M57" s="131">
        <v>1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316</v>
      </c>
      <c r="L58" s="130">
        <v>0</v>
      </c>
      <c r="M58" s="131">
        <v>316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249</v>
      </c>
      <c r="L59" s="130">
        <v>42</v>
      </c>
      <c r="M59" s="131">
        <v>207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0</v>
      </c>
      <c r="E60" s="130">
        <v>0</v>
      </c>
      <c r="F60" s="131">
        <v>0</v>
      </c>
      <c r="G60" s="123"/>
      <c r="H60" s="319" t="s">
        <v>58</v>
      </c>
      <c r="I60" s="320"/>
      <c r="J60" s="111">
        <v>423</v>
      </c>
      <c r="K60" s="125">
        <v>3</v>
      </c>
      <c r="L60" s="130">
        <v>0</v>
      </c>
      <c r="M60" s="131">
        <v>3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0</v>
      </c>
      <c r="E61" s="130">
        <v>0</v>
      </c>
      <c r="F61" s="131">
        <v>0</v>
      </c>
      <c r="G61" s="123"/>
      <c r="H61" s="319" t="s">
        <v>230</v>
      </c>
      <c r="I61" s="320"/>
      <c r="J61" s="111">
        <v>424</v>
      </c>
      <c r="K61" s="125">
        <v>9</v>
      </c>
      <c r="L61" s="130">
        <v>0</v>
      </c>
      <c r="M61" s="131">
        <v>9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1</v>
      </c>
      <c r="L62" s="130">
        <v>0</v>
      </c>
      <c r="M62" s="131">
        <v>1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949</v>
      </c>
      <c r="L63" s="130">
        <v>0</v>
      </c>
      <c r="M63" s="131">
        <v>949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4</v>
      </c>
      <c r="L64" s="130">
        <v>0</v>
      </c>
      <c r="M64" s="131">
        <v>4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9</v>
      </c>
      <c r="L65" s="130">
        <v>0</v>
      </c>
      <c r="M65" s="131">
        <v>9</v>
      </c>
    </row>
    <row r="66" spans="1:13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G66" s="123"/>
      <c r="H66" s="323" t="s">
        <v>215</v>
      </c>
      <c r="I66" s="324"/>
      <c r="J66" s="223">
        <v>442</v>
      </c>
      <c r="K66" s="125">
        <v>23</v>
      </c>
      <c r="L66" s="130">
        <v>0</v>
      </c>
      <c r="M66" s="131">
        <v>23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6371</v>
      </c>
      <c r="E67" s="130">
        <v>2647</v>
      </c>
      <c r="F67" s="131">
        <v>3724</v>
      </c>
      <c r="H67" s="326" t="s">
        <v>61</v>
      </c>
      <c r="I67" s="327"/>
      <c r="J67" s="111">
        <v>443</v>
      </c>
      <c r="K67" s="125">
        <v>8</v>
      </c>
      <c r="L67" s="130">
        <v>0</v>
      </c>
      <c r="M67" s="131">
        <v>8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0</v>
      </c>
      <c r="L68" s="130">
        <v>0</v>
      </c>
      <c r="M68" s="131">
        <v>0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1440</v>
      </c>
      <c r="E69" s="130">
        <v>570</v>
      </c>
      <c r="F69" s="131">
        <v>870</v>
      </c>
      <c r="G69" s="123"/>
      <c r="H69" s="326" t="s">
        <v>62</v>
      </c>
      <c r="I69" s="327"/>
      <c r="J69" s="111">
        <v>451</v>
      </c>
      <c r="K69" s="125">
        <v>43</v>
      </c>
      <c r="L69" s="130">
        <v>0</v>
      </c>
      <c r="M69" s="131">
        <v>43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860</v>
      </c>
      <c r="L70" s="130">
        <v>0</v>
      </c>
      <c r="M70" s="131">
        <v>860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125">
        <v>1194</v>
      </c>
      <c r="E71" s="130">
        <v>604</v>
      </c>
      <c r="F71" s="131">
        <v>590</v>
      </c>
      <c r="H71" s="319" t="s">
        <v>89</v>
      </c>
      <c r="I71" s="320"/>
      <c r="J71" s="111">
        <v>471</v>
      </c>
      <c r="K71" s="125">
        <v>2</v>
      </c>
      <c r="L71" s="130">
        <v>0</v>
      </c>
      <c r="M71" s="131">
        <v>2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6170</v>
      </c>
      <c r="L72" s="130">
        <v>2809</v>
      </c>
      <c r="M72" s="131">
        <v>3361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518</v>
      </c>
      <c r="E73" s="130">
        <v>75</v>
      </c>
      <c r="F73" s="131">
        <v>443</v>
      </c>
      <c r="G73" s="123"/>
      <c r="H73" s="326" t="s">
        <v>63</v>
      </c>
      <c r="I73" s="327"/>
      <c r="J73" s="111">
        <v>481</v>
      </c>
      <c r="K73" s="125">
        <v>770</v>
      </c>
      <c r="L73" s="130">
        <v>770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50</v>
      </c>
      <c r="E74" s="130">
        <v>0</v>
      </c>
      <c r="F74" s="131">
        <v>50</v>
      </c>
      <c r="G74" s="123"/>
      <c r="H74" s="321" t="s">
        <v>92</v>
      </c>
      <c r="I74" s="322"/>
      <c r="J74" s="122">
        <v>491</v>
      </c>
      <c r="K74" s="125">
        <v>550</v>
      </c>
      <c r="L74" s="130">
        <v>550</v>
      </c>
      <c r="M74" s="131">
        <v>0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40</v>
      </c>
      <c r="E75" s="130">
        <v>34</v>
      </c>
      <c r="F75" s="131">
        <v>6</v>
      </c>
      <c r="G75" s="123"/>
      <c r="H75" s="323" t="s">
        <v>64</v>
      </c>
      <c r="I75" s="324"/>
      <c r="J75" s="223">
        <v>501</v>
      </c>
      <c r="K75" s="125">
        <v>191</v>
      </c>
      <c r="L75" s="130">
        <v>1</v>
      </c>
      <c r="M75" s="131">
        <v>190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84</v>
      </c>
      <c r="L76" s="130">
        <v>42</v>
      </c>
      <c r="M76" s="131">
        <v>42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91</v>
      </c>
      <c r="E77" s="130">
        <v>43</v>
      </c>
      <c r="F77" s="131">
        <v>48</v>
      </c>
      <c r="G77" s="123"/>
      <c r="H77" s="319" t="s">
        <v>65</v>
      </c>
      <c r="I77" s="320"/>
      <c r="J77" s="111">
        <v>512</v>
      </c>
      <c r="K77" s="125">
        <v>0</v>
      </c>
      <c r="L77" s="130">
        <v>0</v>
      </c>
      <c r="M77" s="131">
        <v>0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3006</v>
      </c>
      <c r="E78" s="130">
        <v>1303</v>
      </c>
      <c r="F78" s="131">
        <v>1703</v>
      </c>
      <c r="G78" s="123"/>
      <c r="H78" s="326" t="s">
        <v>66</v>
      </c>
      <c r="I78" s="327"/>
      <c r="J78" s="111">
        <v>521</v>
      </c>
      <c r="K78" s="125">
        <v>1640</v>
      </c>
      <c r="L78" s="130">
        <v>860</v>
      </c>
      <c r="M78" s="131">
        <v>780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8</v>
      </c>
      <c r="E79" s="130">
        <v>3</v>
      </c>
      <c r="F79" s="131">
        <v>5</v>
      </c>
      <c r="G79" s="123"/>
      <c r="H79" s="326" t="s">
        <v>67</v>
      </c>
      <c r="I79" s="327"/>
      <c r="J79" s="111">
        <v>531</v>
      </c>
      <c r="K79" s="125">
        <v>2935</v>
      </c>
      <c r="L79" s="130">
        <v>586</v>
      </c>
      <c r="M79" s="131">
        <v>2349</v>
      </c>
    </row>
    <row r="80" spans="1:13" ht="9" customHeight="1" x14ac:dyDescent="0.2">
      <c r="A80" s="330" t="s">
        <v>68</v>
      </c>
      <c r="B80" s="331"/>
      <c r="C80" s="224">
        <v>263</v>
      </c>
      <c r="D80" s="125">
        <v>8</v>
      </c>
      <c r="E80" s="126">
        <v>7</v>
      </c>
      <c r="F80" s="128">
        <v>1</v>
      </c>
      <c r="G80" s="155"/>
      <c r="H80" s="108" t="s">
        <v>99</v>
      </c>
      <c r="I80" s="109"/>
      <c r="J80" s="112">
        <v>541</v>
      </c>
      <c r="K80" s="126">
        <v>241</v>
      </c>
      <c r="L80" s="159">
        <v>44</v>
      </c>
      <c r="M80" s="129">
        <v>197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44" orientation="portrait" useFirstPageNumber="1" horizontalDpi="300" verticalDpi="300" r:id="rId1"/>
  <headerFooter scaleWithDoc="0"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199"/>
      <c r="B2" s="199"/>
      <c r="C2" s="199"/>
      <c r="D2" s="199"/>
      <c r="E2" s="199"/>
      <c r="F2" s="199"/>
      <c r="G2" s="199"/>
    </row>
    <row r="3" spans="1:13" ht="19.5" customHeight="1" x14ac:dyDescent="0.2">
      <c r="A3" s="367" t="s">
        <v>250</v>
      </c>
      <c r="B3" s="367"/>
      <c r="C3" s="367"/>
      <c r="D3" s="367"/>
      <c r="E3" s="367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317</v>
      </c>
      <c r="E11" s="151">
        <v>1549388</v>
      </c>
      <c r="F11" s="145"/>
      <c r="G11" s="114"/>
      <c r="H11" s="355" t="s">
        <v>10</v>
      </c>
      <c r="I11" s="154">
        <v>14232</v>
      </c>
      <c r="J11" s="394">
        <v>6511</v>
      </c>
      <c r="K11" s="395"/>
      <c r="L11" s="194">
        <v>7721</v>
      </c>
      <c r="M11" s="123"/>
    </row>
    <row r="12" spans="1:13" ht="9.6" customHeight="1" x14ac:dyDescent="0.2">
      <c r="A12" s="344"/>
      <c r="B12" s="345"/>
      <c r="C12" s="117"/>
      <c r="D12" s="228">
        <v>330</v>
      </c>
      <c r="E12" s="154">
        <v>1617710</v>
      </c>
      <c r="F12" s="145"/>
      <c r="G12" s="114"/>
      <c r="H12" s="356"/>
      <c r="I12" s="152">
        <v>13676</v>
      </c>
      <c r="J12" s="380">
        <v>6148</v>
      </c>
      <c r="K12" s="381"/>
      <c r="L12" s="154">
        <v>7528</v>
      </c>
      <c r="M12" s="123"/>
    </row>
    <row r="13" spans="1:13" ht="9.6" customHeight="1" x14ac:dyDescent="0.2">
      <c r="A13" s="344"/>
      <c r="B13" s="345"/>
      <c r="C13" s="117"/>
      <c r="D13" s="227">
        <v>-13</v>
      </c>
      <c r="E13" s="227">
        <v>-68322</v>
      </c>
      <c r="F13" s="145"/>
      <c r="G13" s="114"/>
      <c r="H13" s="357"/>
      <c r="I13" s="148">
        <v>556</v>
      </c>
      <c r="J13" s="386">
        <v>363</v>
      </c>
      <c r="K13" s="387">
        <v>0</v>
      </c>
      <c r="L13" s="148">
        <v>193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267</v>
      </c>
      <c r="E14" s="154">
        <v>1526023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280</v>
      </c>
      <c r="E15" s="154">
        <v>1594526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-13</v>
      </c>
      <c r="E16" s="154">
        <v>-68503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50</v>
      </c>
      <c r="E17" s="154">
        <v>23365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50</v>
      </c>
      <c r="E18" s="154">
        <v>23184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0</v>
      </c>
      <c r="E19" s="154">
        <v>181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0</v>
      </c>
      <c r="E20" s="154">
        <v>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0</v>
      </c>
      <c r="E23" s="154">
        <v>0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0</v>
      </c>
      <c r="E24" s="154">
        <v>0</v>
      </c>
      <c r="F24" s="145"/>
      <c r="G24" s="114"/>
      <c r="H24" s="364"/>
      <c r="I24" s="152">
        <v>0</v>
      </c>
      <c r="J24" s="380">
        <v>0</v>
      </c>
      <c r="K24" s="381">
        <v>0</v>
      </c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0</v>
      </c>
      <c r="E25" s="154">
        <v>0</v>
      </c>
      <c r="F25" s="145"/>
      <c r="G25" s="114"/>
      <c r="H25" s="347" t="s">
        <v>75</v>
      </c>
      <c r="I25" s="154">
        <v>2302</v>
      </c>
      <c r="J25" s="380">
        <v>1124</v>
      </c>
      <c r="K25" s="381"/>
      <c r="L25" s="152">
        <v>1178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2">
        <v>2828</v>
      </c>
      <c r="J26" s="380">
        <v>1414</v>
      </c>
      <c r="K26" s="381"/>
      <c r="L26" s="152">
        <v>1414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2">
        <v>-526</v>
      </c>
      <c r="J27" s="380">
        <v>-290</v>
      </c>
      <c r="K27" s="381">
        <v>0</v>
      </c>
      <c r="L27" s="152">
        <v>-236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0</v>
      </c>
      <c r="E29" s="154">
        <v>0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0</v>
      </c>
      <c r="E30" s="154">
        <v>0</v>
      </c>
      <c r="F30" s="145"/>
      <c r="G30" s="114"/>
      <c r="H30" s="349"/>
      <c r="I30" s="148">
        <v>0</v>
      </c>
      <c r="J30" s="386">
        <v>0</v>
      </c>
      <c r="K30" s="387">
        <v>0</v>
      </c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0</v>
      </c>
      <c r="E31" s="148">
        <v>0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29010</v>
      </c>
      <c r="E35" s="138">
        <v>5156</v>
      </c>
      <c r="F35" s="139">
        <v>23854</v>
      </c>
      <c r="G35" s="123"/>
      <c r="H35" s="383" t="s">
        <v>43</v>
      </c>
      <c r="I35" s="384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29010</v>
      </c>
      <c r="E36" s="158">
        <v>5156</v>
      </c>
      <c r="F36" s="139">
        <v>23854</v>
      </c>
      <c r="G36" s="123"/>
      <c r="H36" s="326" t="s">
        <v>44</v>
      </c>
      <c r="I36" s="327"/>
      <c r="J36" s="111">
        <v>265</v>
      </c>
      <c r="K36" s="125">
        <v>0</v>
      </c>
      <c r="L36" s="130">
        <v>0</v>
      </c>
      <c r="M36" s="131">
        <v>0</v>
      </c>
    </row>
    <row r="37" spans="1:13" ht="9" customHeight="1" x14ac:dyDescent="0.2">
      <c r="A37" s="326" t="s">
        <v>100</v>
      </c>
      <c r="B37" s="333"/>
      <c r="C37" s="111"/>
      <c r="D37" s="125">
        <v>1908</v>
      </c>
      <c r="E37" s="130">
        <v>589</v>
      </c>
      <c r="F37" s="131">
        <v>1319</v>
      </c>
      <c r="G37" s="123"/>
      <c r="H37" s="326" t="s">
        <v>45</v>
      </c>
      <c r="I37" s="333"/>
      <c r="J37" s="111"/>
      <c r="K37" s="125">
        <v>3202</v>
      </c>
      <c r="L37" s="125">
        <v>22</v>
      </c>
      <c r="M37" s="227">
        <v>3180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14</v>
      </c>
      <c r="E39" s="130">
        <v>0</v>
      </c>
      <c r="F39" s="131">
        <v>14</v>
      </c>
      <c r="G39" s="123"/>
      <c r="H39" s="326" t="s">
        <v>225</v>
      </c>
      <c r="I39" s="333"/>
      <c r="J39" s="111">
        <v>281</v>
      </c>
      <c r="K39" s="125">
        <v>1451</v>
      </c>
      <c r="L39" s="130">
        <v>0</v>
      </c>
      <c r="M39" s="131">
        <v>1451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0</v>
      </c>
      <c r="L40" s="130">
        <v>0</v>
      </c>
      <c r="M40" s="131">
        <v>0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391</v>
      </c>
      <c r="L41" s="130">
        <v>11</v>
      </c>
      <c r="M41" s="131">
        <v>380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0</v>
      </c>
      <c r="L42" s="130">
        <v>0</v>
      </c>
      <c r="M42" s="131">
        <v>0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270</v>
      </c>
      <c r="E43" s="130">
        <v>0</v>
      </c>
      <c r="F43" s="136">
        <v>270</v>
      </c>
      <c r="G43" s="123"/>
      <c r="H43" s="326" t="s">
        <v>227</v>
      </c>
      <c r="I43" s="333"/>
      <c r="J43" s="111">
        <v>320</v>
      </c>
      <c r="K43" s="125">
        <v>0</v>
      </c>
      <c r="L43" s="130">
        <v>0</v>
      </c>
      <c r="M43" s="131">
        <v>0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1047</v>
      </c>
      <c r="L44" s="130">
        <v>11</v>
      </c>
      <c r="M44" s="131">
        <v>1036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146</v>
      </c>
      <c r="E45" s="130">
        <v>131</v>
      </c>
      <c r="F45" s="131">
        <v>15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313</v>
      </c>
      <c r="L46" s="130">
        <v>0</v>
      </c>
      <c r="M46" s="131">
        <v>313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513</v>
      </c>
      <c r="E47" s="130">
        <v>3</v>
      </c>
      <c r="F47" s="131">
        <v>510</v>
      </c>
      <c r="G47" s="123"/>
      <c r="H47" s="219" t="s">
        <v>49</v>
      </c>
      <c r="I47" s="220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965</v>
      </c>
      <c r="E48" s="130">
        <v>455</v>
      </c>
      <c r="F48" s="131">
        <v>510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301</v>
      </c>
      <c r="E49" s="125">
        <v>0</v>
      </c>
      <c r="F49" s="227">
        <v>301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0</v>
      </c>
      <c r="E50" s="130">
        <v>0</v>
      </c>
      <c r="F50" s="131">
        <v>0</v>
      </c>
      <c r="G50" s="123"/>
      <c r="H50" s="326" t="s">
        <v>52</v>
      </c>
      <c r="I50" s="327"/>
      <c r="J50" s="111">
        <v>351</v>
      </c>
      <c r="K50" s="125">
        <v>0</v>
      </c>
      <c r="L50" s="130">
        <v>0</v>
      </c>
      <c r="M50" s="131">
        <v>0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293</v>
      </c>
      <c r="E51" s="130">
        <v>0</v>
      </c>
      <c r="F51" s="131">
        <v>293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13" s="123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0</v>
      </c>
      <c r="L52" s="130">
        <v>0</v>
      </c>
      <c r="M52" s="131">
        <v>0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362</v>
      </c>
      <c r="L53" s="125">
        <v>0</v>
      </c>
      <c r="M53" s="227">
        <v>362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8</v>
      </c>
      <c r="E54" s="130">
        <v>0</v>
      </c>
      <c r="F54" s="131">
        <v>8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12029</v>
      </c>
      <c r="E56" s="125">
        <v>0</v>
      </c>
      <c r="F56" s="227">
        <v>12029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0</v>
      </c>
      <c r="L57" s="130">
        <v>0</v>
      </c>
      <c r="M57" s="131">
        <v>0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9</v>
      </c>
      <c r="L58" s="130">
        <v>0</v>
      </c>
      <c r="M58" s="131">
        <v>9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353</v>
      </c>
      <c r="L59" s="130">
        <v>0</v>
      </c>
      <c r="M59" s="131">
        <v>353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11621</v>
      </c>
      <c r="E60" s="130">
        <v>0</v>
      </c>
      <c r="F60" s="131">
        <v>11621</v>
      </c>
      <c r="G60" s="123"/>
      <c r="H60" s="319" t="s">
        <v>58</v>
      </c>
      <c r="I60" s="320"/>
      <c r="J60" s="111">
        <v>423</v>
      </c>
      <c r="K60" s="125">
        <v>0</v>
      </c>
      <c r="L60" s="130">
        <v>0</v>
      </c>
      <c r="M60" s="131">
        <v>0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408</v>
      </c>
      <c r="E61" s="130">
        <v>0</v>
      </c>
      <c r="F61" s="131">
        <v>408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0</v>
      </c>
      <c r="L62" s="130">
        <v>0</v>
      </c>
      <c r="M62" s="131">
        <v>0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439</v>
      </c>
      <c r="L63" s="125">
        <v>106</v>
      </c>
      <c r="M63" s="227">
        <v>333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0</v>
      </c>
      <c r="L65" s="130">
        <v>0</v>
      </c>
      <c r="M65" s="131">
        <v>0</v>
      </c>
    </row>
    <row r="66" spans="1:13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G66" s="123"/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4707</v>
      </c>
      <c r="E67" s="125">
        <v>1757</v>
      </c>
      <c r="F67" s="227">
        <v>2950</v>
      </c>
      <c r="H67" s="326" t="s">
        <v>61</v>
      </c>
      <c r="I67" s="327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414</v>
      </c>
      <c r="L68" s="130">
        <v>106</v>
      </c>
      <c r="M68" s="131">
        <v>308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40</v>
      </c>
      <c r="E69" s="130">
        <v>0</v>
      </c>
      <c r="F69" s="131">
        <v>40</v>
      </c>
      <c r="G69" s="123"/>
      <c r="H69" s="326" t="s">
        <v>62</v>
      </c>
      <c r="I69" s="327"/>
      <c r="J69" s="111">
        <v>451</v>
      </c>
      <c r="K69" s="125">
        <v>0</v>
      </c>
      <c r="L69" s="130">
        <v>0</v>
      </c>
      <c r="M69" s="131">
        <v>0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25</v>
      </c>
      <c r="L70" s="130">
        <v>0</v>
      </c>
      <c r="M70" s="131">
        <v>25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125">
        <v>1396</v>
      </c>
      <c r="E71" s="130">
        <v>345</v>
      </c>
      <c r="F71" s="131">
        <v>1051</v>
      </c>
      <c r="H71" s="319" t="s">
        <v>89</v>
      </c>
      <c r="I71" s="320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5755</v>
      </c>
      <c r="L72" s="125">
        <v>2624</v>
      </c>
      <c r="M72" s="227">
        <v>3131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1604</v>
      </c>
      <c r="E73" s="130">
        <v>678</v>
      </c>
      <c r="F73" s="131">
        <v>926</v>
      </c>
      <c r="G73" s="123"/>
      <c r="H73" s="326" t="s">
        <v>63</v>
      </c>
      <c r="I73" s="327"/>
      <c r="J73" s="111">
        <v>481</v>
      </c>
      <c r="K73" s="125">
        <v>0</v>
      </c>
      <c r="L73" s="130">
        <v>0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643</v>
      </c>
      <c r="E74" s="130">
        <v>225</v>
      </c>
      <c r="F74" s="131">
        <v>418</v>
      </c>
      <c r="G74" s="123"/>
      <c r="H74" s="321" t="s">
        <v>92</v>
      </c>
      <c r="I74" s="322"/>
      <c r="J74" s="122">
        <v>491</v>
      </c>
      <c r="K74" s="125">
        <v>133</v>
      </c>
      <c r="L74" s="130">
        <v>133</v>
      </c>
      <c r="M74" s="131">
        <v>0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24</v>
      </c>
      <c r="E75" s="130">
        <v>9</v>
      </c>
      <c r="F75" s="131">
        <v>15</v>
      </c>
      <c r="G75" s="123"/>
      <c r="H75" s="323" t="s">
        <v>64</v>
      </c>
      <c r="I75" s="324"/>
      <c r="J75" s="223">
        <v>501</v>
      </c>
      <c r="K75" s="125">
        <v>79</v>
      </c>
      <c r="L75" s="130">
        <v>0</v>
      </c>
      <c r="M75" s="131">
        <v>79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385</v>
      </c>
      <c r="L76" s="130">
        <v>327</v>
      </c>
      <c r="M76" s="131">
        <v>58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0</v>
      </c>
      <c r="E77" s="130">
        <v>0</v>
      </c>
      <c r="F77" s="131">
        <v>0</v>
      </c>
      <c r="G77" s="123"/>
      <c r="H77" s="319" t="s">
        <v>65</v>
      </c>
      <c r="I77" s="320"/>
      <c r="J77" s="111">
        <v>512</v>
      </c>
      <c r="K77" s="125">
        <v>267</v>
      </c>
      <c r="L77" s="130">
        <v>267</v>
      </c>
      <c r="M77" s="131">
        <v>0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1000</v>
      </c>
      <c r="E78" s="130">
        <v>500</v>
      </c>
      <c r="F78" s="131">
        <v>500</v>
      </c>
      <c r="G78" s="123"/>
      <c r="H78" s="326" t="s">
        <v>66</v>
      </c>
      <c r="I78" s="327"/>
      <c r="J78" s="111">
        <v>521</v>
      </c>
      <c r="K78" s="125">
        <v>1889</v>
      </c>
      <c r="L78" s="130">
        <v>1409</v>
      </c>
      <c r="M78" s="131">
        <v>480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27"/>
      <c r="J79" s="111">
        <v>531</v>
      </c>
      <c r="K79" s="125">
        <v>3002</v>
      </c>
      <c r="L79" s="130">
        <v>488</v>
      </c>
      <c r="M79" s="131">
        <v>2514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307</v>
      </c>
      <c r="L80" s="159">
        <v>58</v>
      </c>
      <c r="M80" s="129">
        <v>249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81:I81"/>
    <mergeCell ref="A78:B78"/>
    <mergeCell ref="A33:E33"/>
    <mergeCell ref="A34:B34"/>
    <mergeCell ref="H34:I34"/>
    <mergeCell ref="A44:B44"/>
    <mergeCell ref="A63:B63"/>
    <mergeCell ref="H58:I58"/>
    <mergeCell ref="A54:B54"/>
    <mergeCell ref="A80:B80"/>
    <mergeCell ref="H44:I44"/>
    <mergeCell ref="H48:I48"/>
    <mergeCell ref="A52:B52"/>
    <mergeCell ref="A41:B41"/>
    <mergeCell ref="A79:B79"/>
    <mergeCell ref="A46:B46"/>
    <mergeCell ref="H56:I56"/>
    <mergeCell ref="H52:I52"/>
    <mergeCell ref="A71:B71"/>
    <mergeCell ref="A61:B61"/>
    <mergeCell ref="H63:I63"/>
    <mergeCell ref="A57:B57"/>
    <mergeCell ref="A55:B55"/>
    <mergeCell ref="A60:B60"/>
    <mergeCell ref="A6:D6"/>
    <mergeCell ref="A10:B10"/>
    <mergeCell ref="C10:D10"/>
    <mergeCell ref="A56:B56"/>
    <mergeCell ref="A51:B51"/>
    <mergeCell ref="H53:I53"/>
    <mergeCell ref="A35:B35"/>
    <mergeCell ref="H6:J6"/>
    <mergeCell ref="J21:K21"/>
    <mergeCell ref="J22:K22"/>
    <mergeCell ref="H35:I35"/>
    <mergeCell ref="H36:I36"/>
    <mergeCell ref="H37:I37"/>
    <mergeCell ref="H42:I42"/>
    <mergeCell ref="H38:I38"/>
    <mergeCell ref="A39:B39"/>
    <mergeCell ref="A14:A19"/>
    <mergeCell ref="A20:B22"/>
    <mergeCell ref="H28:H30"/>
    <mergeCell ref="B17:B19"/>
    <mergeCell ref="A29:B31"/>
    <mergeCell ref="A48:B48"/>
    <mergeCell ref="A37:B37"/>
    <mergeCell ref="H79:I79"/>
    <mergeCell ref="H54:I54"/>
    <mergeCell ref="H51:I51"/>
    <mergeCell ref="H78:I78"/>
    <mergeCell ref="H66:I66"/>
    <mergeCell ref="H77:I77"/>
    <mergeCell ref="H50:I50"/>
    <mergeCell ref="J26:K26"/>
    <mergeCell ref="J30:K30"/>
    <mergeCell ref="H59:I59"/>
    <mergeCell ref="H71:I71"/>
    <mergeCell ref="H70:I70"/>
    <mergeCell ref="H76:I76"/>
    <mergeCell ref="H43:I43"/>
    <mergeCell ref="H57:I57"/>
    <mergeCell ref="H69:I69"/>
    <mergeCell ref="H75:I75"/>
    <mergeCell ref="H72:I72"/>
    <mergeCell ref="H65:I65"/>
    <mergeCell ref="H64:I64"/>
    <mergeCell ref="H67:I67"/>
    <mergeCell ref="H60:I60"/>
    <mergeCell ref="H61:I61"/>
    <mergeCell ref="H74:I74"/>
    <mergeCell ref="H73:I73"/>
    <mergeCell ref="H68:I68"/>
    <mergeCell ref="A69:B69"/>
    <mergeCell ref="A68:B68"/>
    <mergeCell ref="A74:B74"/>
    <mergeCell ref="H62:I62"/>
    <mergeCell ref="A47:B47"/>
    <mergeCell ref="A45:B45"/>
    <mergeCell ref="A49:B49"/>
    <mergeCell ref="A50:B50"/>
    <mergeCell ref="A65:B65"/>
    <mergeCell ref="A70:B70"/>
    <mergeCell ref="A64:B64"/>
    <mergeCell ref="A72:B72"/>
    <mergeCell ref="A62:B62"/>
    <mergeCell ref="A58:B58"/>
    <mergeCell ref="A59:B59"/>
    <mergeCell ref="A1:G1"/>
    <mergeCell ref="H41:I41"/>
    <mergeCell ref="H39:I39"/>
    <mergeCell ref="H40:I40"/>
    <mergeCell ref="A38:B38"/>
    <mergeCell ref="A3:E3"/>
    <mergeCell ref="H22:H24"/>
    <mergeCell ref="H11:H13"/>
    <mergeCell ref="H20:K20"/>
    <mergeCell ref="J27:K27"/>
    <mergeCell ref="J28:K28"/>
    <mergeCell ref="J29:K29"/>
    <mergeCell ref="J25:K25"/>
    <mergeCell ref="A11:B13"/>
    <mergeCell ref="A23:B25"/>
    <mergeCell ref="H25:H27"/>
    <mergeCell ref="B14:B16"/>
    <mergeCell ref="A26:B28"/>
    <mergeCell ref="J10:K10"/>
    <mergeCell ref="J12:K12"/>
    <mergeCell ref="J13:K13"/>
    <mergeCell ref="J11:K11"/>
    <mergeCell ref="J24:K24"/>
    <mergeCell ref="J23:K23"/>
  </mergeCells>
  <phoneticPr fontId="2"/>
  <pageMargins left="0.78740157480314965" right="0.78740157480314965" top="0.39370078740157483" bottom="0.39370078740157483" header="0.51181102362204722" footer="0.19685039370078741"/>
  <pageSetup paperSize="9" firstPageNumber="445" orientation="portrait" useFirstPageNumber="1" horizontalDpi="300" verticalDpi="300" r:id="rId1"/>
  <headerFooter scaleWithDoc="0"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75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199"/>
      <c r="B2" s="199"/>
      <c r="C2" s="199"/>
      <c r="D2" s="199"/>
      <c r="E2" s="199"/>
      <c r="F2" s="199"/>
      <c r="G2" s="199"/>
    </row>
    <row r="3" spans="1:13" ht="19.5" customHeight="1" x14ac:dyDescent="0.2">
      <c r="A3" s="367" t="s">
        <v>251</v>
      </c>
      <c r="B3" s="367"/>
      <c r="C3" s="367"/>
      <c r="D3" s="367"/>
      <c r="E3" s="367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s="123" customFormat="1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506</v>
      </c>
      <c r="E11" s="151">
        <v>2601020</v>
      </c>
      <c r="F11" s="145"/>
      <c r="G11" s="114"/>
      <c r="H11" s="355" t="s">
        <v>10</v>
      </c>
      <c r="I11" s="154">
        <v>10679</v>
      </c>
      <c r="J11" s="394">
        <v>5042</v>
      </c>
      <c r="K11" s="395"/>
      <c r="L11" s="194">
        <v>5637</v>
      </c>
      <c r="M11" s="123"/>
    </row>
    <row r="12" spans="1:13" ht="9.6" customHeight="1" x14ac:dyDescent="0.2">
      <c r="A12" s="344"/>
      <c r="B12" s="345"/>
      <c r="C12" s="117"/>
      <c r="D12" s="228">
        <v>513</v>
      </c>
      <c r="E12" s="154">
        <v>2533067</v>
      </c>
      <c r="F12" s="145"/>
      <c r="G12" s="114"/>
      <c r="H12" s="356"/>
      <c r="I12" s="152">
        <v>8581</v>
      </c>
      <c r="J12" s="380">
        <v>4401</v>
      </c>
      <c r="K12" s="381"/>
      <c r="L12" s="154">
        <v>4180</v>
      </c>
      <c r="M12" s="123"/>
    </row>
    <row r="13" spans="1:13" ht="9.6" customHeight="1" x14ac:dyDescent="0.2">
      <c r="A13" s="344"/>
      <c r="B13" s="345"/>
      <c r="C13" s="117"/>
      <c r="D13" s="227">
        <v>-7</v>
      </c>
      <c r="E13" s="227">
        <v>67953</v>
      </c>
      <c r="F13" s="145"/>
      <c r="G13" s="114"/>
      <c r="H13" s="357"/>
      <c r="I13" s="148">
        <v>2098</v>
      </c>
      <c r="J13" s="386">
        <v>641</v>
      </c>
      <c r="K13" s="387">
        <v>0</v>
      </c>
      <c r="L13" s="148">
        <v>1457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450</v>
      </c>
      <c r="E14" s="154">
        <v>2575260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437</v>
      </c>
      <c r="E15" s="154">
        <v>2503922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13</v>
      </c>
      <c r="E16" s="154">
        <v>71338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56</v>
      </c>
      <c r="E17" s="154">
        <v>25760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76</v>
      </c>
      <c r="E18" s="154">
        <v>29145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-20</v>
      </c>
      <c r="E19" s="154">
        <v>-3385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0</v>
      </c>
      <c r="E20" s="154">
        <v>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0</v>
      </c>
      <c r="E23" s="154">
        <v>0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0</v>
      </c>
      <c r="E24" s="154">
        <v>0</v>
      </c>
      <c r="F24" s="145"/>
      <c r="G24" s="114"/>
      <c r="H24" s="364"/>
      <c r="I24" s="152">
        <v>0</v>
      </c>
      <c r="J24" s="380">
        <v>0</v>
      </c>
      <c r="K24" s="381">
        <v>0</v>
      </c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0</v>
      </c>
      <c r="E25" s="154">
        <v>0</v>
      </c>
      <c r="F25" s="145"/>
      <c r="G25" s="114"/>
      <c r="H25" s="347" t="s">
        <v>75</v>
      </c>
      <c r="I25" s="154">
        <v>2186</v>
      </c>
      <c r="J25" s="380">
        <v>1089</v>
      </c>
      <c r="K25" s="381"/>
      <c r="L25" s="152">
        <v>1097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2">
        <v>1906</v>
      </c>
      <c r="J26" s="380">
        <v>953</v>
      </c>
      <c r="K26" s="381"/>
      <c r="L26" s="152">
        <v>953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2">
        <v>280</v>
      </c>
      <c r="J27" s="380">
        <v>136</v>
      </c>
      <c r="K27" s="381">
        <v>0</v>
      </c>
      <c r="L27" s="152">
        <v>144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0</v>
      </c>
      <c r="E29" s="154">
        <v>0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0</v>
      </c>
      <c r="E30" s="154">
        <v>0</v>
      </c>
      <c r="F30" s="145"/>
      <c r="G30" s="114"/>
      <c r="H30" s="349"/>
      <c r="I30" s="148">
        <v>0</v>
      </c>
      <c r="J30" s="386">
        <v>0</v>
      </c>
      <c r="K30" s="387">
        <v>0</v>
      </c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0</v>
      </c>
      <c r="E31" s="148">
        <v>0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34744</v>
      </c>
      <c r="E35" s="138">
        <v>5263</v>
      </c>
      <c r="F35" s="139">
        <v>29481</v>
      </c>
      <c r="G35" s="123"/>
      <c r="H35" s="383" t="s">
        <v>43</v>
      </c>
      <c r="I35" s="384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34744</v>
      </c>
      <c r="E36" s="158">
        <v>5263</v>
      </c>
      <c r="F36" s="139">
        <v>29481</v>
      </c>
      <c r="G36" s="123"/>
      <c r="H36" s="326" t="s">
        <v>44</v>
      </c>
      <c r="I36" s="327"/>
      <c r="J36" s="111">
        <v>265</v>
      </c>
      <c r="K36" s="125">
        <v>0</v>
      </c>
      <c r="L36" s="130">
        <v>0</v>
      </c>
      <c r="M36" s="131">
        <v>0</v>
      </c>
    </row>
    <row r="37" spans="1:13" ht="9" customHeight="1" x14ac:dyDescent="0.2">
      <c r="A37" s="326" t="s">
        <v>100</v>
      </c>
      <c r="B37" s="333"/>
      <c r="C37" s="111"/>
      <c r="D37" s="125">
        <v>602</v>
      </c>
      <c r="E37" s="130">
        <v>118</v>
      </c>
      <c r="F37" s="131">
        <v>484</v>
      </c>
      <c r="G37" s="123"/>
      <c r="H37" s="326" t="s">
        <v>45</v>
      </c>
      <c r="I37" s="333"/>
      <c r="J37" s="111"/>
      <c r="K37" s="125">
        <v>4768</v>
      </c>
      <c r="L37" s="125">
        <v>0</v>
      </c>
      <c r="M37" s="227">
        <v>4768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8</v>
      </c>
      <c r="E39" s="130">
        <v>0</v>
      </c>
      <c r="F39" s="131">
        <v>8</v>
      </c>
      <c r="G39" s="123"/>
      <c r="H39" s="326" t="s">
        <v>225</v>
      </c>
      <c r="I39" s="333"/>
      <c r="J39" s="111">
        <v>281</v>
      </c>
      <c r="K39" s="125">
        <v>3118</v>
      </c>
      <c r="L39" s="130">
        <v>0</v>
      </c>
      <c r="M39" s="131">
        <v>3118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0</v>
      </c>
      <c r="L40" s="130">
        <v>0</v>
      </c>
      <c r="M40" s="131">
        <v>0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472</v>
      </c>
      <c r="L41" s="130">
        <v>0</v>
      </c>
      <c r="M41" s="131">
        <v>472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305</v>
      </c>
      <c r="L42" s="130">
        <v>0</v>
      </c>
      <c r="M42" s="131">
        <v>305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235</v>
      </c>
      <c r="E43" s="130">
        <v>1</v>
      </c>
      <c r="F43" s="136">
        <v>234</v>
      </c>
      <c r="G43" s="123"/>
      <c r="H43" s="326" t="s">
        <v>227</v>
      </c>
      <c r="I43" s="333"/>
      <c r="J43" s="111">
        <v>320</v>
      </c>
      <c r="K43" s="125">
        <v>281</v>
      </c>
      <c r="L43" s="130">
        <v>0</v>
      </c>
      <c r="M43" s="131">
        <v>281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313</v>
      </c>
      <c r="L44" s="130">
        <v>0</v>
      </c>
      <c r="M44" s="131">
        <v>313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1</v>
      </c>
      <c r="E45" s="130">
        <v>1</v>
      </c>
      <c r="F45" s="131">
        <v>0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274</v>
      </c>
      <c r="L46" s="130">
        <v>0</v>
      </c>
      <c r="M46" s="131">
        <v>274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121</v>
      </c>
      <c r="E47" s="130">
        <v>0</v>
      </c>
      <c r="F47" s="131">
        <v>121</v>
      </c>
      <c r="G47" s="123"/>
      <c r="H47" s="219" t="s">
        <v>49</v>
      </c>
      <c r="I47" s="220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237</v>
      </c>
      <c r="E48" s="130">
        <v>116</v>
      </c>
      <c r="F48" s="131">
        <v>121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487</v>
      </c>
      <c r="E49" s="125">
        <v>56</v>
      </c>
      <c r="F49" s="227">
        <v>431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0</v>
      </c>
      <c r="E50" s="130">
        <v>0</v>
      </c>
      <c r="F50" s="131">
        <v>0</v>
      </c>
      <c r="G50" s="123"/>
      <c r="H50" s="326" t="s">
        <v>52</v>
      </c>
      <c r="I50" s="327"/>
      <c r="J50" s="111">
        <v>351</v>
      </c>
      <c r="K50" s="125">
        <v>0</v>
      </c>
      <c r="L50" s="130">
        <v>0</v>
      </c>
      <c r="M50" s="131">
        <v>0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459</v>
      </c>
      <c r="E51" s="130">
        <v>31</v>
      </c>
      <c r="F51" s="131">
        <v>428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13" s="123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5</v>
      </c>
      <c r="L52" s="130">
        <v>0</v>
      </c>
      <c r="M52" s="131">
        <v>5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529</v>
      </c>
      <c r="L53" s="125">
        <v>66</v>
      </c>
      <c r="M53" s="227">
        <v>463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28</v>
      </c>
      <c r="E54" s="130">
        <v>25</v>
      </c>
      <c r="F54" s="131">
        <v>3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15641</v>
      </c>
      <c r="E56" s="125">
        <v>0</v>
      </c>
      <c r="F56" s="227">
        <v>15641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0</v>
      </c>
      <c r="L57" s="130">
        <v>0</v>
      </c>
      <c r="M57" s="131">
        <v>0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253</v>
      </c>
      <c r="L58" s="130">
        <v>0</v>
      </c>
      <c r="M58" s="131">
        <v>253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243</v>
      </c>
      <c r="L59" s="130">
        <v>33</v>
      </c>
      <c r="M59" s="131">
        <v>210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15513</v>
      </c>
      <c r="E60" s="130">
        <v>0</v>
      </c>
      <c r="F60" s="131">
        <v>15513</v>
      </c>
      <c r="G60" s="123"/>
      <c r="H60" s="319" t="s">
        <v>58</v>
      </c>
      <c r="I60" s="320"/>
      <c r="J60" s="111">
        <v>423</v>
      </c>
      <c r="K60" s="125">
        <v>33</v>
      </c>
      <c r="L60" s="130">
        <v>33</v>
      </c>
      <c r="M60" s="131">
        <v>0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128</v>
      </c>
      <c r="E61" s="130">
        <v>0</v>
      </c>
      <c r="F61" s="131">
        <v>128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0</v>
      </c>
      <c r="L62" s="130">
        <v>0</v>
      </c>
      <c r="M62" s="131">
        <v>0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1597</v>
      </c>
      <c r="L63" s="125">
        <v>288</v>
      </c>
      <c r="M63" s="227">
        <v>1309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0</v>
      </c>
      <c r="L65" s="130">
        <v>0</v>
      </c>
      <c r="M65" s="131">
        <v>0</v>
      </c>
    </row>
    <row r="66" spans="1:13" s="123" customFormat="1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6197</v>
      </c>
      <c r="E67" s="125">
        <v>2142</v>
      </c>
      <c r="F67" s="227">
        <v>4055</v>
      </c>
      <c r="H67" s="326" t="s">
        <v>61</v>
      </c>
      <c r="I67" s="327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406</v>
      </c>
      <c r="L68" s="130">
        <v>144</v>
      </c>
      <c r="M68" s="131">
        <v>262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176</v>
      </c>
      <c r="E69" s="130">
        <v>0</v>
      </c>
      <c r="F69" s="131">
        <v>176</v>
      </c>
      <c r="G69" s="123"/>
      <c r="H69" s="326" t="s">
        <v>62</v>
      </c>
      <c r="I69" s="327"/>
      <c r="J69" s="111">
        <v>451</v>
      </c>
      <c r="K69" s="125">
        <v>0</v>
      </c>
      <c r="L69" s="130">
        <v>0</v>
      </c>
      <c r="M69" s="131">
        <v>0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797</v>
      </c>
      <c r="L70" s="130">
        <v>0</v>
      </c>
      <c r="M70" s="131">
        <v>797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125">
        <v>1756</v>
      </c>
      <c r="E71" s="130">
        <v>279</v>
      </c>
      <c r="F71" s="131">
        <v>1477</v>
      </c>
      <c r="H71" s="319" t="s">
        <v>89</v>
      </c>
      <c r="I71" s="320"/>
      <c r="J71" s="111">
        <v>471</v>
      </c>
      <c r="K71" s="125">
        <v>394</v>
      </c>
      <c r="L71" s="130">
        <v>144</v>
      </c>
      <c r="M71" s="131">
        <v>250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4036</v>
      </c>
      <c r="L72" s="125">
        <v>1975</v>
      </c>
      <c r="M72" s="227">
        <v>2061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2852</v>
      </c>
      <c r="E73" s="130">
        <v>1126</v>
      </c>
      <c r="F73" s="131">
        <v>1726</v>
      </c>
      <c r="G73" s="123"/>
      <c r="H73" s="326" t="s">
        <v>63</v>
      </c>
      <c r="I73" s="327"/>
      <c r="J73" s="111">
        <v>481</v>
      </c>
      <c r="K73" s="125">
        <v>229</v>
      </c>
      <c r="L73" s="130">
        <v>229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464</v>
      </c>
      <c r="E74" s="130">
        <v>248</v>
      </c>
      <c r="F74" s="131">
        <v>216</v>
      </c>
      <c r="G74" s="123"/>
      <c r="H74" s="321" t="s">
        <v>92</v>
      </c>
      <c r="I74" s="322"/>
      <c r="J74" s="122">
        <v>491</v>
      </c>
      <c r="K74" s="125">
        <v>46</v>
      </c>
      <c r="L74" s="130">
        <v>46</v>
      </c>
      <c r="M74" s="131">
        <v>0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5</v>
      </c>
      <c r="E75" s="130">
        <v>1</v>
      </c>
      <c r="F75" s="131">
        <v>4</v>
      </c>
      <c r="G75" s="123"/>
      <c r="H75" s="323" t="s">
        <v>64</v>
      </c>
      <c r="I75" s="324"/>
      <c r="J75" s="223">
        <v>501</v>
      </c>
      <c r="K75" s="125">
        <v>142</v>
      </c>
      <c r="L75" s="130">
        <v>0</v>
      </c>
      <c r="M75" s="131">
        <v>142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536</v>
      </c>
      <c r="L76" s="130">
        <v>512</v>
      </c>
      <c r="M76" s="131">
        <v>24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0</v>
      </c>
      <c r="E77" s="130">
        <v>0</v>
      </c>
      <c r="F77" s="131">
        <v>0</v>
      </c>
      <c r="G77" s="123"/>
      <c r="H77" s="319" t="s">
        <v>65</v>
      </c>
      <c r="I77" s="320"/>
      <c r="J77" s="111">
        <v>512</v>
      </c>
      <c r="K77" s="125">
        <v>322</v>
      </c>
      <c r="L77" s="130">
        <v>322</v>
      </c>
      <c r="M77" s="131">
        <v>0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944</v>
      </c>
      <c r="E78" s="130">
        <v>488</v>
      </c>
      <c r="F78" s="131">
        <v>456</v>
      </c>
      <c r="G78" s="123"/>
      <c r="H78" s="326" t="s">
        <v>66</v>
      </c>
      <c r="I78" s="327"/>
      <c r="J78" s="111">
        <v>521</v>
      </c>
      <c r="K78" s="125">
        <v>945</v>
      </c>
      <c r="L78" s="130">
        <v>797</v>
      </c>
      <c r="M78" s="131">
        <v>148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27"/>
      <c r="J79" s="111">
        <v>531</v>
      </c>
      <c r="K79" s="125">
        <v>1816</v>
      </c>
      <c r="L79" s="130">
        <v>69</v>
      </c>
      <c r="M79" s="131">
        <v>1747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887</v>
      </c>
      <c r="L80" s="159">
        <v>618</v>
      </c>
      <c r="M80" s="129">
        <v>269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9.6" customHeight="1" x14ac:dyDescent="0.15">
      <c r="A82" s="317"/>
      <c r="B82" s="318"/>
      <c r="C82" s="198"/>
      <c r="D82" s="99"/>
      <c r="E82" s="42"/>
      <c r="F82" s="42"/>
      <c r="G82" s="4"/>
      <c r="H82" s="145"/>
      <c r="I82" s="144"/>
      <c r="J82" s="144"/>
      <c r="K82" s="99"/>
      <c r="L82" s="42"/>
      <c r="M82" s="42"/>
    </row>
    <row r="83" spans="1:13" ht="9.6" customHeight="1" x14ac:dyDescent="0.15">
      <c r="A83" s="197"/>
      <c r="B83" s="198"/>
      <c r="C83" s="198"/>
      <c r="D83" s="99"/>
      <c r="E83" s="42"/>
      <c r="F83" s="42"/>
      <c r="G83" s="4"/>
      <c r="H83" s="4"/>
    </row>
    <row r="84" spans="1:13" ht="9.6" customHeight="1" x14ac:dyDescent="0.2">
      <c r="A84" s="4"/>
      <c r="B84" s="4"/>
      <c r="C84" s="4"/>
      <c r="D84" s="4"/>
      <c r="E84" s="4"/>
      <c r="F84" s="4"/>
      <c r="G84" s="4"/>
      <c r="H84" s="4"/>
    </row>
    <row r="85" spans="1:13" ht="15.6" customHeight="1" x14ac:dyDescent="0.2">
      <c r="D85" s="1"/>
      <c r="E85" s="1"/>
      <c r="F85" s="1"/>
      <c r="G85" s="4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15.6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21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15.6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20.25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  <row r="128" spans="4:6" ht="15.6" customHeight="1" x14ac:dyDescent="0.2">
      <c r="D128" s="1"/>
      <c r="E128" s="1"/>
      <c r="F128" s="1"/>
    </row>
    <row r="129" spans="4:6" ht="15.6" customHeight="1" x14ac:dyDescent="0.2">
      <c r="D129" s="1"/>
      <c r="E129" s="1"/>
      <c r="F129" s="1"/>
    </row>
  </sheetData>
  <mergeCells count="113"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H48:I48"/>
    <mergeCell ref="A52:B52"/>
    <mergeCell ref="H52:I52"/>
    <mergeCell ref="A45:B45"/>
    <mergeCell ref="H44:I44"/>
    <mergeCell ref="A46:B46"/>
    <mergeCell ref="A47:B47"/>
    <mergeCell ref="A48:B48"/>
    <mergeCell ref="A49:B49"/>
    <mergeCell ref="A58:B58"/>
    <mergeCell ref="H58:I58"/>
    <mergeCell ref="A59:B59"/>
    <mergeCell ref="H59:I59"/>
    <mergeCell ref="A60:B60"/>
    <mergeCell ref="H60:I60"/>
    <mergeCell ref="H53:I53"/>
    <mergeCell ref="A54:B54"/>
    <mergeCell ref="A55:B55"/>
    <mergeCell ref="A56:B56"/>
    <mergeCell ref="H56:I56"/>
    <mergeCell ref="A57:B57"/>
    <mergeCell ref="H57:I57"/>
    <mergeCell ref="H54:I54"/>
    <mergeCell ref="A64:B64"/>
    <mergeCell ref="H64:I64"/>
    <mergeCell ref="A65:B65"/>
    <mergeCell ref="H65:I65"/>
    <mergeCell ref="H66:I66"/>
    <mergeCell ref="H67:I67"/>
    <mergeCell ref="A61:B61"/>
    <mergeCell ref="H61:I61"/>
    <mergeCell ref="A62:B62"/>
    <mergeCell ref="H62:I62"/>
    <mergeCell ref="A63:B63"/>
    <mergeCell ref="H63:I63"/>
    <mergeCell ref="A82:B82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H70:I70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72:B72"/>
    <mergeCell ref="H72:I72"/>
    <mergeCell ref="H73:I73"/>
  </mergeCells>
  <phoneticPr fontId="2"/>
  <pageMargins left="0.78740157480314965" right="0.78740157480314965" top="0.39370078740157483" bottom="0.39370078740157483" header="0.51181102362204722" footer="0.19685039370078741"/>
  <pageSetup paperSize="9" firstPageNumber="446" orientation="portrait" useFirstPageNumber="1" horizontalDpi="300" verticalDpi="300" r:id="rId1"/>
  <headerFooter scaleWithDoc="0" alignWithMargins="0">
    <oddFooter>&amp;C- &amp;P 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200"/>
      <c r="B2" s="200"/>
      <c r="C2" s="200"/>
      <c r="D2" s="200"/>
      <c r="E2" s="200"/>
      <c r="F2" s="200"/>
      <c r="G2" s="200"/>
    </row>
    <row r="3" spans="1:13" ht="19.5" customHeight="1" x14ac:dyDescent="0.2">
      <c r="A3" s="367" t="s">
        <v>252</v>
      </c>
      <c r="B3" s="367"/>
      <c r="C3" s="367"/>
      <c r="D3" s="367"/>
      <c r="E3" s="367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422" t="s">
        <v>72</v>
      </c>
      <c r="B10" s="423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424" t="s">
        <v>73</v>
      </c>
      <c r="B11" s="425"/>
      <c r="C11" s="230"/>
      <c r="D11" s="228">
        <v>773</v>
      </c>
      <c r="E11" s="151">
        <v>1950459</v>
      </c>
      <c r="F11" s="145"/>
      <c r="G11" s="114"/>
      <c r="H11" s="418" t="s">
        <v>10</v>
      </c>
      <c r="I11" s="154">
        <v>13666</v>
      </c>
      <c r="J11" s="378">
        <v>4819</v>
      </c>
      <c r="K11" s="379"/>
      <c r="L11" s="194">
        <v>8847</v>
      </c>
      <c r="M11" s="123"/>
    </row>
    <row r="12" spans="1:13" ht="9.6" customHeight="1" x14ac:dyDescent="0.2">
      <c r="A12" s="404"/>
      <c r="B12" s="405"/>
      <c r="C12" s="117"/>
      <c r="D12" s="228">
        <v>732</v>
      </c>
      <c r="E12" s="154">
        <v>1991243</v>
      </c>
      <c r="F12" s="145"/>
      <c r="G12" s="114"/>
      <c r="H12" s="348"/>
      <c r="I12" s="152">
        <v>14291</v>
      </c>
      <c r="J12" s="380">
        <v>5162</v>
      </c>
      <c r="K12" s="381"/>
      <c r="L12" s="154">
        <v>9129</v>
      </c>
      <c r="M12" s="123"/>
    </row>
    <row r="13" spans="1:13" ht="9.6" customHeight="1" x14ac:dyDescent="0.2">
      <c r="A13" s="406"/>
      <c r="B13" s="407"/>
      <c r="C13" s="117"/>
      <c r="D13" s="227">
        <v>41</v>
      </c>
      <c r="E13" s="227">
        <v>-40784</v>
      </c>
      <c r="F13" s="145"/>
      <c r="G13" s="114"/>
      <c r="H13" s="349"/>
      <c r="I13" s="148">
        <v>-625</v>
      </c>
      <c r="J13" s="386">
        <v>-343</v>
      </c>
      <c r="K13" s="387">
        <v>0</v>
      </c>
      <c r="L13" s="148">
        <v>-282</v>
      </c>
      <c r="M13" s="123"/>
    </row>
    <row r="14" spans="1:13" ht="9.6" customHeight="1" x14ac:dyDescent="0.2">
      <c r="A14" s="426" t="s">
        <v>3</v>
      </c>
      <c r="B14" s="410" t="s">
        <v>6</v>
      </c>
      <c r="C14" s="119"/>
      <c r="D14" s="227">
        <v>296</v>
      </c>
      <c r="E14" s="154">
        <v>1692862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427"/>
      <c r="B15" s="411"/>
      <c r="C15" s="119"/>
      <c r="D15" s="227">
        <v>316</v>
      </c>
      <c r="E15" s="154">
        <v>1798046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427"/>
      <c r="B16" s="412"/>
      <c r="C16" s="119"/>
      <c r="D16" s="227">
        <v>-20</v>
      </c>
      <c r="E16" s="154">
        <v>-105184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427"/>
      <c r="B17" s="410" t="s">
        <v>5</v>
      </c>
      <c r="C17" s="119"/>
      <c r="D17" s="227">
        <v>445</v>
      </c>
      <c r="E17" s="154">
        <v>214157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427"/>
      <c r="B18" s="411"/>
      <c r="C18" s="119"/>
      <c r="D18" s="227">
        <v>416</v>
      </c>
      <c r="E18" s="154">
        <v>193197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73"/>
      <c r="B19" s="412"/>
      <c r="C19" s="119"/>
      <c r="D19" s="227">
        <v>29</v>
      </c>
      <c r="E19" s="154">
        <v>20960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413" t="s">
        <v>4</v>
      </c>
      <c r="B20" s="414"/>
      <c r="C20" s="117"/>
      <c r="D20" s="227">
        <v>0</v>
      </c>
      <c r="E20" s="154">
        <v>0</v>
      </c>
      <c r="F20" s="145"/>
      <c r="G20" s="114"/>
      <c r="H20" s="393" t="s">
        <v>96</v>
      </c>
      <c r="I20" s="393"/>
      <c r="J20" s="393"/>
      <c r="K20" s="393"/>
      <c r="L20" s="114"/>
      <c r="M20" s="123"/>
    </row>
    <row r="21" spans="1:13" ht="9.6" customHeight="1" x14ac:dyDescent="0.2">
      <c r="A21" s="356"/>
      <c r="B21" s="41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416"/>
      <c r="B22" s="417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402" t="s">
        <v>74</v>
      </c>
      <c r="B23" s="403"/>
      <c r="C23" s="117"/>
      <c r="D23" s="227">
        <v>0</v>
      </c>
      <c r="E23" s="154">
        <v>0</v>
      </c>
      <c r="F23" s="145"/>
      <c r="G23" s="114"/>
      <c r="H23" s="363"/>
      <c r="I23" s="151">
        <v>0</v>
      </c>
      <c r="J23" s="380">
        <v>0</v>
      </c>
      <c r="K23" s="381"/>
      <c r="L23" s="151">
        <v>0</v>
      </c>
      <c r="M23" s="123"/>
    </row>
    <row r="24" spans="1:13" ht="9.6" customHeight="1" x14ac:dyDescent="0.2">
      <c r="A24" s="404"/>
      <c r="B24" s="405"/>
      <c r="C24" s="117"/>
      <c r="D24" s="227">
        <v>0</v>
      </c>
      <c r="E24" s="154">
        <v>0</v>
      </c>
      <c r="F24" s="145"/>
      <c r="G24" s="114"/>
      <c r="H24" s="364"/>
      <c r="I24" s="152">
        <v>0</v>
      </c>
      <c r="J24" s="380">
        <v>0</v>
      </c>
      <c r="K24" s="381">
        <v>0</v>
      </c>
      <c r="L24" s="151">
        <v>0</v>
      </c>
      <c r="M24" s="123"/>
    </row>
    <row r="25" spans="1:13" ht="9.6" customHeight="1" x14ac:dyDescent="0.2">
      <c r="A25" s="406"/>
      <c r="B25" s="407"/>
      <c r="C25" s="117"/>
      <c r="D25" s="227">
        <v>0</v>
      </c>
      <c r="E25" s="154">
        <v>0</v>
      </c>
      <c r="F25" s="145"/>
      <c r="G25" s="114"/>
      <c r="H25" s="347" t="s">
        <v>75</v>
      </c>
      <c r="I25" s="154">
        <v>19101</v>
      </c>
      <c r="J25" s="380">
        <v>8458</v>
      </c>
      <c r="K25" s="381"/>
      <c r="L25" s="152">
        <v>10643</v>
      </c>
      <c r="M25" s="123"/>
    </row>
    <row r="26" spans="1:13" ht="9.6" customHeight="1" x14ac:dyDescent="0.2">
      <c r="A26" s="402" t="s">
        <v>1</v>
      </c>
      <c r="B26" s="403"/>
      <c r="C26" s="153"/>
      <c r="D26" s="227">
        <v>0</v>
      </c>
      <c r="E26" s="154">
        <v>0</v>
      </c>
      <c r="F26" s="145"/>
      <c r="G26" s="114"/>
      <c r="H26" s="348"/>
      <c r="I26" s="152">
        <v>16800</v>
      </c>
      <c r="J26" s="380">
        <v>8400</v>
      </c>
      <c r="K26" s="381"/>
      <c r="L26" s="152">
        <v>8400</v>
      </c>
      <c r="M26" s="123"/>
    </row>
    <row r="27" spans="1:13" ht="9.6" customHeight="1" x14ac:dyDescent="0.2">
      <c r="A27" s="404"/>
      <c r="B27" s="405"/>
      <c r="C27" s="117"/>
      <c r="D27" s="227">
        <v>0</v>
      </c>
      <c r="E27" s="154">
        <v>0</v>
      </c>
      <c r="F27" s="145"/>
      <c r="G27" s="114"/>
      <c r="H27" s="365"/>
      <c r="I27" s="152">
        <v>2301</v>
      </c>
      <c r="J27" s="380">
        <v>58</v>
      </c>
      <c r="K27" s="381">
        <v>0</v>
      </c>
      <c r="L27" s="152">
        <v>2243</v>
      </c>
      <c r="M27" s="123"/>
    </row>
    <row r="28" spans="1:13" ht="9.6" customHeight="1" x14ac:dyDescent="0.2">
      <c r="A28" s="406"/>
      <c r="B28" s="407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402" t="s">
        <v>2</v>
      </c>
      <c r="B29" s="403"/>
      <c r="C29" s="117"/>
      <c r="D29" s="227">
        <v>32</v>
      </c>
      <c r="E29" s="154">
        <v>43440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404"/>
      <c r="B30" s="405"/>
      <c r="C30" s="117"/>
      <c r="D30" s="227">
        <v>0</v>
      </c>
      <c r="E30" s="154">
        <v>0</v>
      </c>
      <c r="F30" s="145"/>
      <c r="G30" s="114"/>
      <c r="H30" s="349"/>
      <c r="I30" s="148">
        <v>0</v>
      </c>
      <c r="J30" s="386">
        <v>0</v>
      </c>
      <c r="K30" s="387">
        <v>0</v>
      </c>
      <c r="L30" s="148">
        <v>0</v>
      </c>
      <c r="M30" s="123"/>
    </row>
    <row r="31" spans="1:13" ht="9.6" customHeight="1" x14ac:dyDescent="0.2">
      <c r="A31" s="419"/>
      <c r="B31" s="420"/>
      <c r="C31" s="118"/>
      <c r="D31" s="226">
        <v>32</v>
      </c>
      <c r="E31" s="148">
        <v>43440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6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408" t="s">
        <v>206</v>
      </c>
      <c r="B34" s="40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408" t="s">
        <v>206</v>
      </c>
      <c r="I34" s="40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98" t="s">
        <v>13</v>
      </c>
      <c r="B35" s="399"/>
      <c r="C35" s="137"/>
      <c r="D35" s="138">
        <v>128364</v>
      </c>
      <c r="E35" s="138">
        <v>26152</v>
      </c>
      <c r="F35" s="139">
        <v>102212</v>
      </c>
      <c r="G35" s="123"/>
      <c r="H35" s="383" t="s">
        <v>43</v>
      </c>
      <c r="I35" s="421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38" t="s">
        <v>207</v>
      </c>
      <c r="B36" s="193"/>
      <c r="C36" s="141"/>
      <c r="D36" s="142">
        <v>128364</v>
      </c>
      <c r="E36" s="158">
        <v>26152</v>
      </c>
      <c r="F36" s="139">
        <v>102212</v>
      </c>
      <c r="G36" s="123"/>
      <c r="H36" s="326" t="s">
        <v>44</v>
      </c>
      <c r="I36" s="333"/>
      <c r="J36" s="111">
        <v>265</v>
      </c>
      <c r="K36" s="125">
        <v>0</v>
      </c>
      <c r="L36" s="130">
        <v>0</v>
      </c>
      <c r="M36" s="131">
        <v>0</v>
      </c>
    </row>
    <row r="37" spans="1:13" ht="9" customHeight="1" x14ac:dyDescent="0.2">
      <c r="A37" s="326" t="s">
        <v>100</v>
      </c>
      <c r="B37" s="333"/>
      <c r="C37" s="111"/>
      <c r="D37" s="125">
        <v>13247</v>
      </c>
      <c r="E37" s="130">
        <v>4264</v>
      </c>
      <c r="F37" s="131">
        <v>8983</v>
      </c>
      <c r="G37" s="123"/>
      <c r="H37" s="326" t="s">
        <v>45</v>
      </c>
      <c r="I37" s="333"/>
      <c r="J37" s="111"/>
      <c r="K37" s="125">
        <v>26682</v>
      </c>
      <c r="L37" s="125">
        <v>1811</v>
      </c>
      <c r="M37" s="131">
        <v>24871</v>
      </c>
    </row>
    <row r="38" spans="1:13" ht="9" customHeight="1" x14ac:dyDescent="0.2">
      <c r="A38" s="334" t="s">
        <v>14</v>
      </c>
      <c r="B38" s="397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97"/>
      <c r="C39" s="111">
        <v>21</v>
      </c>
      <c r="D39" s="125">
        <v>159</v>
      </c>
      <c r="E39" s="130">
        <v>0</v>
      </c>
      <c r="F39" s="131">
        <v>159</v>
      </c>
      <c r="G39" s="123"/>
      <c r="H39" s="326" t="s">
        <v>225</v>
      </c>
      <c r="I39" s="333"/>
      <c r="J39" s="111">
        <v>281</v>
      </c>
      <c r="K39" s="125">
        <v>4393</v>
      </c>
      <c r="L39" s="130">
        <v>0</v>
      </c>
      <c r="M39" s="131">
        <v>4393</v>
      </c>
    </row>
    <row r="40" spans="1:13" ht="9" customHeight="1" x14ac:dyDescent="0.2">
      <c r="A40" s="244" t="s">
        <v>226</v>
      </c>
      <c r="B40" s="241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0</v>
      </c>
      <c r="L40" s="130">
        <v>0</v>
      </c>
      <c r="M40" s="131">
        <v>0</v>
      </c>
    </row>
    <row r="41" spans="1:13" ht="9" customHeight="1" x14ac:dyDescent="0.2">
      <c r="A41" s="334" t="s">
        <v>16</v>
      </c>
      <c r="B41" s="397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1256</v>
      </c>
      <c r="L41" s="130">
        <v>77</v>
      </c>
      <c r="M41" s="131">
        <v>1179</v>
      </c>
    </row>
    <row r="42" spans="1:13" ht="9" customHeight="1" x14ac:dyDescent="0.2">
      <c r="A42" s="244" t="s">
        <v>81</v>
      </c>
      <c r="B42" s="241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11959</v>
      </c>
      <c r="L42" s="130">
        <v>757</v>
      </c>
      <c r="M42" s="131">
        <v>11202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1792</v>
      </c>
      <c r="E43" s="135">
        <v>10</v>
      </c>
      <c r="F43" s="136">
        <v>1782</v>
      </c>
      <c r="G43" s="123"/>
      <c r="H43" s="326" t="s">
        <v>227</v>
      </c>
      <c r="I43" s="333"/>
      <c r="J43" s="111">
        <v>320</v>
      </c>
      <c r="K43" s="125">
        <v>2601</v>
      </c>
      <c r="L43" s="130">
        <v>0</v>
      </c>
      <c r="M43" s="131">
        <v>2601</v>
      </c>
    </row>
    <row r="44" spans="1:13" ht="9" customHeight="1" x14ac:dyDescent="0.2">
      <c r="A44" s="334" t="s">
        <v>17</v>
      </c>
      <c r="B44" s="397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3796</v>
      </c>
      <c r="L44" s="130">
        <v>977</v>
      </c>
      <c r="M44" s="131">
        <v>2819</v>
      </c>
    </row>
    <row r="45" spans="1:13" ht="9" customHeight="1" x14ac:dyDescent="0.2">
      <c r="A45" s="326" t="s">
        <v>82</v>
      </c>
      <c r="B45" s="333"/>
      <c r="C45" s="111">
        <v>51</v>
      </c>
      <c r="D45" s="125">
        <v>2634</v>
      </c>
      <c r="E45" s="130">
        <v>2580</v>
      </c>
      <c r="F45" s="131">
        <v>54</v>
      </c>
      <c r="G45" s="123"/>
      <c r="H45" s="240" t="s">
        <v>50</v>
      </c>
      <c r="I45" s="241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97"/>
      <c r="C46" s="111">
        <v>61</v>
      </c>
      <c r="D46" s="125">
        <v>0</v>
      </c>
      <c r="E46" s="130">
        <v>0</v>
      </c>
      <c r="F46" s="131">
        <v>0</v>
      </c>
      <c r="G46" s="123"/>
      <c r="H46" s="240" t="s">
        <v>51</v>
      </c>
      <c r="I46" s="241"/>
      <c r="J46" s="111">
        <v>323</v>
      </c>
      <c r="K46" s="125">
        <v>2677</v>
      </c>
      <c r="L46" s="130">
        <v>0</v>
      </c>
      <c r="M46" s="131">
        <v>2677</v>
      </c>
    </row>
    <row r="47" spans="1:13" ht="9" customHeight="1" x14ac:dyDescent="0.2">
      <c r="A47" s="326" t="s">
        <v>90</v>
      </c>
      <c r="B47" s="333"/>
      <c r="C47" s="111">
        <v>71</v>
      </c>
      <c r="D47" s="125">
        <v>3577</v>
      </c>
      <c r="E47" s="130">
        <v>89</v>
      </c>
      <c r="F47" s="131">
        <v>3488</v>
      </c>
      <c r="G47" s="123"/>
      <c r="H47" s="240" t="s">
        <v>49</v>
      </c>
      <c r="I47" s="241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400" t="s">
        <v>98</v>
      </c>
      <c r="B48" s="401"/>
      <c r="C48" s="236">
        <v>81</v>
      </c>
      <c r="D48" s="125">
        <v>5085</v>
      </c>
      <c r="E48" s="130">
        <v>1585</v>
      </c>
      <c r="F48" s="131">
        <v>3500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3"/>
      <c r="C49" s="111"/>
      <c r="D49" s="125">
        <v>5522</v>
      </c>
      <c r="E49" s="125">
        <v>2192</v>
      </c>
      <c r="F49" s="237">
        <v>3330</v>
      </c>
      <c r="G49" s="123"/>
      <c r="H49" s="240" t="s">
        <v>209</v>
      </c>
      <c r="I49" s="241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3"/>
      <c r="C50" s="111">
        <v>91</v>
      </c>
      <c r="D50" s="125">
        <v>0</v>
      </c>
      <c r="E50" s="130">
        <v>0</v>
      </c>
      <c r="F50" s="131">
        <v>0</v>
      </c>
      <c r="G50" s="123"/>
      <c r="H50" s="326" t="s">
        <v>52</v>
      </c>
      <c r="I50" s="333"/>
      <c r="J50" s="111">
        <v>351</v>
      </c>
      <c r="K50" s="125">
        <v>0</v>
      </c>
      <c r="L50" s="130">
        <v>0</v>
      </c>
      <c r="M50" s="131">
        <v>0</v>
      </c>
    </row>
    <row r="51" spans="1:13" ht="9" customHeight="1" x14ac:dyDescent="0.2">
      <c r="A51" s="326" t="s">
        <v>21</v>
      </c>
      <c r="B51" s="333"/>
      <c r="C51" s="111">
        <v>92</v>
      </c>
      <c r="D51" s="125">
        <v>3933</v>
      </c>
      <c r="E51" s="130">
        <v>631</v>
      </c>
      <c r="F51" s="131">
        <v>3302</v>
      </c>
      <c r="G51" s="123"/>
      <c r="H51" s="326" t="s">
        <v>53</v>
      </c>
      <c r="I51" s="333"/>
      <c r="J51" s="111">
        <v>361</v>
      </c>
      <c r="K51" s="125">
        <v>0</v>
      </c>
      <c r="L51" s="130">
        <v>0</v>
      </c>
      <c r="M51" s="131">
        <v>0</v>
      </c>
    </row>
    <row r="52" spans="1:13" s="123" customFormat="1" ht="18" customHeight="1" x14ac:dyDescent="0.2">
      <c r="A52" s="326" t="s">
        <v>22</v>
      </c>
      <c r="B52" s="333"/>
      <c r="C52" s="111">
        <v>101</v>
      </c>
      <c r="D52" s="125">
        <v>0</v>
      </c>
      <c r="E52" s="130">
        <v>0</v>
      </c>
      <c r="F52" s="131">
        <v>0</v>
      </c>
      <c r="H52" s="400" t="s">
        <v>101</v>
      </c>
      <c r="I52" s="401"/>
      <c r="J52" s="236">
        <v>371</v>
      </c>
      <c r="K52" s="125">
        <v>0</v>
      </c>
      <c r="L52" s="130">
        <v>0</v>
      </c>
      <c r="M52" s="131">
        <v>0</v>
      </c>
    </row>
    <row r="53" spans="1:13" ht="9" customHeight="1" x14ac:dyDescent="0.2">
      <c r="A53" s="240" t="s">
        <v>23</v>
      </c>
      <c r="B53" s="241"/>
      <c r="C53" s="111">
        <v>111</v>
      </c>
      <c r="D53" s="125">
        <v>0</v>
      </c>
      <c r="E53" s="130">
        <v>0</v>
      </c>
      <c r="F53" s="131">
        <v>0</v>
      </c>
      <c r="G53" s="123"/>
      <c r="H53" s="326" t="s">
        <v>54</v>
      </c>
      <c r="I53" s="333"/>
      <c r="J53" s="111"/>
      <c r="K53" s="125">
        <v>2090</v>
      </c>
      <c r="L53" s="125">
        <v>275</v>
      </c>
      <c r="M53" s="237">
        <v>1815</v>
      </c>
    </row>
    <row r="54" spans="1:13" ht="9" customHeight="1" x14ac:dyDescent="0.2">
      <c r="A54" s="326" t="s">
        <v>93</v>
      </c>
      <c r="B54" s="333"/>
      <c r="C54" s="111">
        <v>112</v>
      </c>
      <c r="D54" s="125">
        <v>1589</v>
      </c>
      <c r="E54" s="130">
        <v>1561</v>
      </c>
      <c r="F54" s="131">
        <v>28</v>
      </c>
      <c r="G54" s="123"/>
      <c r="H54" s="326" t="s">
        <v>80</v>
      </c>
      <c r="I54" s="333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3"/>
      <c r="C55" s="111">
        <v>121</v>
      </c>
      <c r="D55" s="125">
        <v>0</v>
      </c>
      <c r="E55" s="130">
        <v>0</v>
      </c>
      <c r="F55" s="131">
        <v>0</v>
      </c>
      <c r="G55" s="123"/>
      <c r="H55" s="240" t="s">
        <v>55</v>
      </c>
      <c r="I55" s="241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26" t="s">
        <v>25</v>
      </c>
      <c r="B56" s="333"/>
      <c r="C56" s="111"/>
      <c r="D56" s="125">
        <v>23337</v>
      </c>
      <c r="E56" s="125">
        <v>0</v>
      </c>
      <c r="F56" s="237">
        <v>23337</v>
      </c>
      <c r="G56" s="123"/>
      <c r="H56" s="400" t="s">
        <v>91</v>
      </c>
      <c r="I56" s="401"/>
      <c r="J56" s="236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26" t="s">
        <v>26</v>
      </c>
      <c r="B57" s="333"/>
      <c r="C57" s="111">
        <v>131</v>
      </c>
      <c r="D57" s="125">
        <v>0</v>
      </c>
      <c r="E57" s="130">
        <v>0</v>
      </c>
      <c r="F57" s="131">
        <v>0</v>
      </c>
      <c r="G57" s="123"/>
      <c r="H57" s="326" t="s">
        <v>56</v>
      </c>
      <c r="I57" s="333"/>
      <c r="J57" s="111">
        <v>411</v>
      </c>
      <c r="K57" s="125">
        <v>0</v>
      </c>
      <c r="L57" s="130">
        <v>0</v>
      </c>
      <c r="M57" s="131">
        <v>0</v>
      </c>
    </row>
    <row r="58" spans="1:13" ht="9" customHeight="1" x14ac:dyDescent="0.2">
      <c r="A58" s="326" t="s">
        <v>27</v>
      </c>
      <c r="B58" s="333"/>
      <c r="C58" s="111">
        <v>141</v>
      </c>
      <c r="D58" s="125">
        <v>0</v>
      </c>
      <c r="E58" s="130">
        <v>0</v>
      </c>
      <c r="F58" s="131">
        <v>0</v>
      </c>
      <c r="G58" s="123"/>
      <c r="H58" s="400" t="s">
        <v>210</v>
      </c>
      <c r="I58" s="401"/>
      <c r="J58" s="236">
        <v>421</v>
      </c>
      <c r="K58" s="125">
        <v>197</v>
      </c>
      <c r="L58" s="130">
        <v>89</v>
      </c>
      <c r="M58" s="131">
        <v>108</v>
      </c>
    </row>
    <row r="59" spans="1:13" ht="9" customHeight="1" x14ac:dyDescent="0.2">
      <c r="A59" s="326" t="s">
        <v>83</v>
      </c>
      <c r="B59" s="333"/>
      <c r="C59" s="111">
        <v>151</v>
      </c>
      <c r="D59" s="125">
        <v>0</v>
      </c>
      <c r="E59" s="130">
        <v>0</v>
      </c>
      <c r="F59" s="131">
        <v>0</v>
      </c>
      <c r="G59" s="123"/>
      <c r="H59" s="326" t="s">
        <v>57</v>
      </c>
      <c r="I59" s="333"/>
      <c r="J59" s="111">
        <v>422</v>
      </c>
      <c r="K59" s="125">
        <v>1892</v>
      </c>
      <c r="L59" s="130">
        <v>186</v>
      </c>
      <c r="M59" s="131">
        <v>1706</v>
      </c>
    </row>
    <row r="60" spans="1:13" ht="9" customHeight="1" x14ac:dyDescent="0.2">
      <c r="A60" s="326" t="s">
        <v>84</v>
      </c>
      <c r="B60" s="333"/>
      <c r="C60" s="111">
        <v>161</v>
      </c>
      <c r="D60" s="125">
        <v>23337</v>
      </c>
      <c r="E60" s="130">
        <v>0</v>
      </c>
      <c r="F60" s="131">
        <v>23337</v>
      </c>
      <c r="G60" s="123"/>
      <c r="H60" s="326" t="s">
        <v>58</v>
      </c>
      <c r="I60" s="333"/>
      <c r="J60" s="111">
        <v>423</v>
      </c>
      <c r="K60" s="125">
        <v>0</v>
      </c>
      <c r="L60" s="130">
        <v>0</v>
      </c>
      <c r="M60" s="131">
        <v>0</v>
      </c>
    </row>
    <row r="61" spans="1:13" ht="9" customHeight="1" x14ac:dyDescent="0.2">
      <c r="A61" s="326" t="s">
        <v>28</v>
      </c>
      <c r="B61" s="333"/>
      <c r="C61" s="111">
        <v>162</v>
      </c>
      <c r="D61" s="125">
        <v>0</v>
      </c>
      <c r="E61" s="130">
        <v>0</v>
      </c>
      <c r="F61" s="131">
        <v>0</v>
      </c>
      <c r="G61" s="123"/>
      <c r="H61" s="326" t="s">
        <v>230</v>
      </c>
      <c r="I61" s="333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26" t="s">
        <v>29</v>
      </c>
      <c r="B62" s="333"/>
      <c r="C62" s="111">
        <v>171</v>
      </c>
      <c r="D62" s="125">
        <v>0</v>
      </c>
      <c r="E62" s="130">
        <v>0</v>
      </c>
      <c r="F62" s="131">
        <v>0</v>
      </c>
      <c r="G62" s="123"/>
      <c r="H62" s="326" t="s">
        <v>87</v>
      </c>
      <c r="I62" s="333"/>
      <c r="J62" s="111">
        <v>425</v>
      </c>
      <c r="K62" s="125">
        <v>1</v>
      </c>
      <c r="L62" s="130">
        <v>0</v>
      </c>
      <c r="M62" s="131">
        <v>1</v>
      </c>
    </row>
    <row r="63" spans="1:13" ht="9" customHeight="1" x14ac:dyDescent="0.2">
      <c r="A63" s="326" t="s">
        <v>30</v>
      </c>
      <c r="B63" s="333"/>
      <c r="C63" s="111">
        <v>181</v>
      </c>
      <c r="D63" s="125">
        <v>0</v>
      </c>
      <c r="E63" s="130">
        <v>0</v>
      </c>
      <c r="F63" s="131">
        <v>0</v>
      </c>
      <c r="G63" s="123"/>
      <c r="H63" s="326" t="s">
        <v>59</v>
      </c>
      <c r="I63" s="333"/>
      <c r="J63" s="111"/>
      <c r="K63" s="125">
        <v>4857</v>
      </c>
      <c r="L63" s="125">
        <v>2039</v>
      </c>
      <c r="M63" s="237">
        <v>2818</v>
      </c>
    </row>
    <row r="64" spans="1:13" ht="9" customHeight="1" x14ac:dyDescent="0.2">
      <c r="A64" s="326" t="s">
        <v>31</v>
      </c>
      <c r="B64" s="333"/>
      <c r="C64" s="111">
        <v>191</v>
      </c>
      <c r="D64" s="125">
        <v>0</v>
      </c>
      <c r="E64" s="130">
        <v>0</v>
      </c>
      <c r="F64" s="131">
        <v>0</v>
      </c>
      <c r="G64" s="123"/>
      <c r="H64" s="326" t="s">
        <v>60</v>
      </c>
      <c r="I64" s="333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26" t="s">
        <v>32</v>
      </c>
      <c r="B65" s="333"/>
      <c r="C65" s="111">
        <v>201</v>
      </c>
      <c r="D65" s="125">
        <v>0</v>
      </c>
      <c r="E65" s="130">
        <v>0</v>
      </c>
      <c r="F65" s="131">
        <v>0</v>
      </c>
      <c r="G65" s="123"/>
      <c r="H65" s="400" t="s">
        <v>211</v>
      </c>
      <c r="I65" s="401"/>
      <c r="J65" s="236">
        <v>441</v>
      </c>
      <c r="K65" s="125">
        <v>0</v>
      </c>
      <c r="L65" s="130">
        <v>0</v>
      </c>
      <c r="M65" s="131">
        <v>0</v>
      </c>
    </row>
    <row r="66" spans="1:13" ht="18" customHeight="1" x14ac:dyDescent="0.2">
      <c r="A66" s="240" t="s">
        <v>212</v>
      </c>
      <c r="B66" s="241"/>
      <c r="C66" s="111">
        <v>211</v>
      </c>
      <c r="D66" s="125">
        <v>0</v>
      </c>
      <c r="E66" s="130">
        <v>0</v>
      </c>
      <c r="F66" s="131">
        <v>0</v>
      </c>
      <c r="G66" s="123"/>
      <c r="H66" s="400" t="s">
        <v>215</v>
      </c>
      <c r="I66" s="401"/>
      <c r="J66" s="236">
        <v>442</v>
      </c>
      <c r="K66" s="125">
        <v>0</v>
      </c>
      <c r="L66" s="130">
        <v>0</v>
      </c>
      <c r="M66" s="131">
        <v>0</v>
      </c>
    </row>
    <row r="67" spans="1:13" s="123" customFormat="1" ht="9" customHeight="1" x14ac:dyDescent="0.2">
      <c r="A67" s="240" t="s">
        <v>103</v>
      </c>
      <c r="B67" s="241"/>
      <c r="C67" s="111"/>
      <c r="D67" s="125">
        <v>17145</v>
      </c>
      <c r="E67" s="125">
        <v>3625</v>
      </c>
      <c r="F67" s="237">
        <v>13520</v>
      </c>
      <c r="H67" s="326" t="s">
        <v>61</v>
      </c>
      <c r="I67" s="333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26" t="s">
        <v>33</v>
      </c>
      <c r="B68" s="333"/>
      <c r="C68" s="111">
        <v>221</v>
      </c>
      <c r="D68" s="125">
        <v>0</v>
      </c>
      <c r="E68" s="130">
        <v>0</v>
      </c>
      <c r="F68" s="131">
        <v>0</v>
      </c>
      <c r="G68" s="123"/>
      <c r="H68" s="326" t="s">
        <v>88</v>
      </c>
      <c r="I68" s="333"/>
      <c r="J68" s="111">
        <v>444</v>
      </c>
      <c r="K68" s="125">
        <v>4857</v>
      </c>
      <c r="L68" s="130">
        <v>2039</v>
      </c>
      <c r="M68" s="131">
        <v>2818</v>
      </c>
    </row>
    <row r="69" spans="1:13" ht="9" customHeight="1" x14ac:dyDescent="0.2">
      <c r="A69" s="326" t="s">
        <v>34</v>
      </c>
      <c r="B69" s="333"/>
      <c r="C69" s="111">
        <v>222</v>
      </c>
      <c r="D69" s="125">
        <v>0</v>
      </c>
      <c r="E69" s="130">
        <v>0</v>
      </c>
      <c r="F69" s="131">
        <v>0</v>
      </c>
      <c r="G69" s="123"/>
      <c r="H69" s="326" t="s">
        <v>62</v>
      </c>
      <c r="I69" s="333"/>
      <c r="J69" s="111">
        <v>451</v>
      </c>
      <c r="K69" s="125">
        <v>0</v>
      </c>
      <c r="L69" s="130">
        <v>0</v>
      </c>
      <c r="M69" s="131">
        <v>0</v>
      </c>
    </row>
    <row r="70" spans="1:13" ht="9" customHeight="1" x14ac:dyDescent="0.2">
      <c r="A70" s="326" t="s">
        <v>35</v>
      </c>
      <c r="B70" s="333"/>
      <c r="C70" s="111">
        <v>231</v>
      </c>
      <c r="D70" s="125">
        <v>0</v>
      </c>
      <c r="E70" s="130">
        <v>0</v>
      </c>
      <c r="F70" s="131">
        <v>0</v>
      </c>
      <c r="G70" s="123"/>
      <c r="H70" s="400" t="s">
        <v>213</v>
      </c>
      <c r="I70" s="401"/>
      <c r="J70" s="236">
        <v>461</v>
      </c>
      <c r="K70" s="125">
        <v>0</v>
      </c>
      <c r="L70" s="130">
        <v>0</v>
      </c>
      <c r="M70" s="131">
        <v>0</v>
      </c>
    </row>
    <row r="71" spans="1:13" s="123" customFormat="1" ht="9" customHeight="1" x14ac:dyDescent="0.2">
      <c r="A71" s="326" t="s">
        <v>36</v>
      </c>
      <c r="B71" s="333"/>
      <c r="C71" s="111">
        <v>241</v>
      </c>
      <c r="D71" s="125">
        <v>8609</v>
      </c>
      <c r="E71" s="130">
        <v>1099</v>
      </c>
      <c r="F71" s="131">
        <v>7510</v>
      </c>
      <c r="H71" s="326" t="s">
        <v>89</v>
      </c>
      <c r="I71" s="333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33"/>
      <c r="C72" s="111">
        <v>251</v>
      </c>
      <c r="D72" s="125">
        <v>0</v>
      </c>
      <c r="E72" s="130">
        <v>0</v>
      </c>
      <c r="F72" s="131">
        <v>0</v>
      </c>
      <c r="G72" s="123"/>
      <c r="H72" s="326" t="s">
        <v>102</v>
      </c>
      <c r="I72" s="333"/>
      <c r="J72" s="111"/>
      <c r="K72" s="125">
        <v>34014</v>
      </c>
      <c r="L72" s="125">
        <v>11912</v>
      </c>
      <c r="M72" s="237">
        <v>22102</v>
      </c>
    </row>
    <row r="73" spans="1:13" ht="9" customHeight="1" x14ac:dyDescent="0.2">
      <c r="A73" s="240" t="s">
        <v>38</v>
      </c>
      <c r="B73" s="241"/>
      <c r="C73" s="111">
        <v>252</v>
      </c>
      <c r="D73" s="125">
        <v>4878</v>
      </c>
      <c r="E73" s="130">
        <v>1195</v>
      </c>
      <c r="F73" s="131">
        <v>3683</v>
      </c>
      <c r="G73" s="123"/>
      <c r="H73" s="326" t="s">
        <v>63</v>
      </c>
      <c r="I73" s="333"/>
      <c r="J73" s="111">
        <v>481</v>
      </c>
      <c r="K73" s="125">
        <v>16</v>
      </c>
      <c r="L73" s="130">
        <v>0</v>
      </c>
      <c r="M73" s="131">
        <v>16</v>
      </c>
    </row>
    <row r="74" spans="1:13" ht="9" customHeight="1" x14ac:dyDescent="0.2">
      <c r="A74" s="326" t="s">
        <v>85</v>
      </c>
      <c r="B74" s="333"/>
      <c r="C74" s="111">
        <v>253</v>
      </c>
      <c r="D74" s="125">
        <v>3560</v>
      </c>
      <c r="E74" s="130">
        <v>1292</v>
      </c>
      <c r="F74" s="131">
        <v>2268</v>
      </c>
      <c r="G74" s="123"/>
      <c r="H74" s="428" t="s">
        <v>92</v>
      </c>
      <c r="I74" s="335"/>
      <c r="J74" s="122">
        <v>491</v>
      </c>
      <c r="K74" s="125">
        <v>677</v>
      </c>
      <c r="L74" s="130">
        <v>541</v>
      </c>
      <c r="M74" s="131">
        <v>136</v>
      </c>
    </row>
    <row r="75" spans="1:13" ht="9" customHeight="1" x14ac:dyDescent="0.2">
      <c r="A75" s="240" t="s">
        <v>39</v>
      </c>
      <c r="B75" s="241"/>
      <c r="C75" s="111">
        <v>254</v>
      </c>
      <c r="D75" s="125">
        <v>94</v>
      </c>
      <c r="E75" s="130">
        <v>35</v>
      </c>
      <c r="F75" s="131">
        <v>59</v>
      </c>
      <c r="G75" s="123"/>
      <c r="H75" s="400" t="s">
        <v>64</v>
      </c>
      <c r="I75" s="401"/>
      <c r="J75" s="236">
        <v>501</v>
      </c>
      <c r="K75" s="125">
        <v>776</v>
      </c>
      <c r="L75" s="130">
        <v>2</v>
      </c>
      <c r="M75" s="131">
        <v>774</v>
      </c>
    </row>
    <row r="76" spans="1:13" ht="9" customHeight="1" x14ac:dyDescent="0.2">
      <c r="A76" s="240" t="s">
        <v>40</v>
      </c>
      <c r="B76" s="241"/>
      <c r="C76" s="111">
        <v>255</v>
      </c>
      <c r="D76" s="125">
        <v>4</v>
      </c>
      <c r="E76" s="130">
        <v>4</v>
      </c>
      <c r="F76" s="131">
        <v>0</v>
      </c>
      <c r="G76" s="123"/>
      <c r="H76" s="334" t="s">
        <v>78</v>
      </c>
      <c r="I76" s="397"/>
      <c r="J76" s="122">
        <v>511</v>
      </c>
      <c r="K76" s="125">
        <v>1435</v>
      </c>
      <c r="L76" s="130">
        <v>1248</v>
      </c>
      <c r="M76" s="131">
        <v>187</v>
      </c>
    </row>
    <row r="77" spans="1:13" ht="9" customHeight="1" x14ac:dyDescent="0.2">
      <c r="A77" s="240" t="s">
        <v>86</v>
      </c>
      <c r="B77" s="241"/>
      <c r="C77" s="111">
        <v>256</v>
      </c>
      <c r="D77" s="125">
        <v>0</v>
      </c>
      <c r="E77" s="130">
        <v>0</v>
      </c>
      <c r="F77" s="131">
        <v>0</v>
      </c>
      <c r="G77" s="123"/>
      <c r="H77" s="326" t="s">
        <v>65</v>
      </c>
      <c r="I77" s="333"/>
      <c r="J77" s="111">
        <v>512</v>
      </c>
      <c r="K77" s="125">
        <v>1099</v>
      </c>
      <c r="L77" s="130">
        <v>1083</v>
      </c>
      <c r="M77" s="131">
        <v>16</v>
      </c>
    </row>
    <row r="78" spans="1:13" ht="9" customHeight="1" x14ac:dyDescent="0.2">
      <c r="A78" s="326" t="s">
        <v>41</v>
      </c>
      <c r="B78" s="333"/>
      <c r="C78" s="111">
        <v>261</v>
      </c>
      <c r="D78" s="125">
        <v>0</v>
      </c>
      <c r="E78" s="130">
        <v>0</v>
      </c>
      <c r="F78" s="131">
        <v>0</v>
      </c>
      <c r="G78" s="123"/>
      <c r="H78" s="326" t="s">
        <v>66</v>
      </c>
      <c r="I78" s="333"/>
      <c r="J78" s="111">
        <v>521</v>
      </c>
      <c r="K78" s="125">
        <v>11851</v>
      </c>
      <c r="L78" s="130">
        <v>6107</v>
      </c>
      <c r="M78" s="131">
        <v>5744</v>
      </c>
    </row>
    <row r="79" spans="1:13" ht="9" customHeight="1" x14ac:dyDescent="0.2">
      <c r="A79" s="326" t="s">
        <v>42</v>
      </c>
      <c r="B79" s="333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33"/>
      <c r="J79" s="111">
        <v>531</v>
      </c>
      <c r="K79" s="125">
        <v>18160</v>
      </c>
      <c r="L79" s="130">
        <v>2931</v>
      </c>
      <c r="M79" s="131">
        <v>15229</v>
      </c>
    </row>
    <row r="80" spans="1:13" ht="9" customHeight="1" x14ac:dyDescent="0.2">
      <c r="A80" s="429" t="s">
        <v>68</v>
      </c>
      <c r="B80" s="430"/>
      <c r="C80" s="239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1470</v>
      </c>
      <c r="L80" s="159">
        <v>34</v>
      </c>
      <c r="M80" s="129">
        <v>1436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47" orientation="portrait" useFirstPageNumber="1" horizontalDpi="300" verticalDpi="300" r:id="rId1"/>
  <headerFooter scaleWithDoc="0"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view="pageBreakPreview" zoomScaleNormal="100" zoomScaleSheetLayoutView="100" workbookViewId="0">
      <selection activeCell="E37" sqref="E37"/>
    </sheetView>
  </sheetViews>
  <sheetFormatPr defaultColWidth="9" defaultRowHeight="13.2" x14ac:dyDescent="0.2"/>
  <cols>
    <col min="1" max="1" width="2.33203125" style="37" customWidth="1"/>
    <col min="2" max="2" width="3" style="38" customWidth="1"/>
    <col min="3" max="3" width="10.109375" style="38" customWidth="1"/>
    <col min="4" max="4" width="12.44140625" style="38" customWidth="1"/>
    <col min="5" max="5" width="21.6640625" style="38" customWidth="1"/>
    <col min="6" max="6" width="14.21875" style="38" customWidth="1"/>
    <col min="7" max="7" width="16.109375" style="39" customWidth="1"/>
    <col min="8" max="8" width="2.109375" style="37" customWidth="1"/>
    <col min="9" max="16384" width="9" style="38"/>
  </cols>
  <sheetData>
    <row r="2" spans="2:7" x14ac:dyDescent="0.2">
      <c r="B2" s="163"/>
      <c r="C2" s="163"/>
      <c r="D2" s="163"/>
      <c r="E2" s="163"/>
      <c r="F2" s="163"/>
      <c r="G2" s="164"/>
    </row>
    <row r="3" spans="2:7" x14ac:dyDescent="0.2">
      <c r="B3" s="163"/>
      <c r="C3" s="163"/>
      <c r="D3" s="163"/>
      <c r="E3" s="163"/>
      <c r="F3" s="163"/>
      <c r="G3" s="164"/>
    </row>
    <row r="4" spans="2:7" ht="18.899999999999999" customHeight="1" x14ac:dyDescent="0.2">
      <c r="B4" s="283" t="s">
        <v>259</v>
      </c>
      <c r="C4" s="284"/>
      <c r="D4" s="284"/>
      <c r="E4" s="284"/>
      <c r="F4" s="284"/>
      <c r="G4" s="284"/>
    </row>
    <row r="5" spans="2:7" ht="18.899999999999999" customHeight="1" x14ac:dyDescent="0.2">
      <c r="B5" s="285" t="s">
        <v>154</v>
      </c>
      <c r="C5" s="286"/>
      <c r="D5" s="165" t="s">
        <v>155</v>
      </c>
      <c r="E5" s="46" t="s">
        <v>156</v>
      </c>
      <c r="F5" s="47" t="s">
        <v>157</v>
      </c>
      <c r="G5" s="166" t="s">
        <v>158</v>
      </c>
    </row>
    <row r="6" spans="2:7" ht="18.899999999999999" customHeight="1" x14ac:dyDescent="0.2">
      <c r="B6" s="287" t="s">
        <v>116</v>
      </c>
      <c r="C6" s="288"/>
      <c r="D6" s="289" t="s">
        <v>159</v>
      </c>
      <c r="E6" s="167" t="s">
        <v>160</v>
      </c>
      <c r="F6" s="168">
        <v>460</v>
      </c>
      <c r="G6" s="169" t="s">
        <v>234</v>
      </c>
    </row>
    <row r="7" spans="2:7" ht="18.899999999999999" customHeight="1" x14ac:dyDescent="0.2">
      <c r="B7" s="265"/>
      <c r="C7" s="266"/>
      <c r="D7" s="270"/>
      <c r="E7" s="170" t="s">
        <v>161</v>
      </c>
      <c r="F7" s="171">
        <v>50</v>
      </c>
      <c r="G7" s="172" t="s">
        <v>162</v>
      </c>
    </row>
    <row r="8" spans="2:7" ht="18.899999999999999" customHeight="1" x14ac:dyDescent="0.2">
      <c r="B8" s="265"/>
      <c r="C8" s="266"/>
      <c r="D8" s="269" t="s">
        <v>163</v>
      </c>
      <c r="E8" s="269" t="s">
        <v>164</v>
      </c>
      <c r="F8" s="261">
        <v>430</v>
      </c>
      <c r="G8" s="279" t="s">
        <v>235</v>
      </c>
    </row>
    <row r="9" spans="2:7" ht="18.899999999999999" customHeight="1" x14ac:dyDescent="0.2">
      <c r="B9" s="265"/>
      <c r="C9" s="266"/>
      <c r="D9" s="270"/>
      <c r="E9" s="270"/>
      <c r="F9" s="262"/>
      <c r="G9" s="280"/>
    </row>
    <row r="10" spans="2:7" ht="18.899999999999999" customHeight="1" x14ac:dyDescent="0.2">
      <c r="B10" s="265"/>
      <c r="C10" s="266"/>
      <c r="D10" s="269" t="s">
        <v>165</v>
      </c>
      <c r="E10" s="170" t="s">
        <v>166</v>
      </c>
      <c r="F10" s="171">
        <v>135</v>
      </c>
      <c r="G10" s="172">
        <v>4000</v>
      </c>
    </row>
    <row r="11" spans="2:7" ht="18.899999999999999" customHeight="1" x14ac:dyDescent="0.2">
      <c r="B11" s="267"/>
      <c r="C11" s="268"/>
      <c r="D11" s="270"/>
      <c r="E11" s="170" t="s">
        <v>161</v>
      </c>
      <c r="F11" s="171">
        <v>757</v>
      </c>
      <c r="G11" s="173" t="s">
        <v>236</v>
      </c>
    </row>
    <row r="12" spans="2:7" ht="18.899999999999999" customHeight="1" x14ac:dyDescent="0.2">
      <c r="B12" s="263" t="s">
        <v>117</v>
      </c>
      <c r="C12" s="264"/>
      <c r="D12" s="269" t="s">
        <v>167</v>
      </c>
      <c r="E12" s="170" t="s">
        <v>168</v>
      </c>
      <c r="F12" s="171">
        <v>530</v>
      </c>
      <c r="G12" s="172" t="s">
        <v>237</v>
      </c>
    </row>
    <row r="13" spans="2:7" ht="18.899999999999999" customHeight="1" x14ac:dyDescent="0.2">
      <c r="B13" s="267"/>
      <c r="C13" s="268"/>
      <c r="D13" s="270"/>
      <c r="E13" s="170" t="s">
        <v>161</v>
      </c>
      <c r="F13" s="171">
        <v>137</v>
      </c>
      <c r="G13" s="172" t="s">
        <v>162</v>
      </c>
    </row>
    <row r="14" spans="2:7" ht="18.899999999999999" customHeight="1" x14ac:dyDescent="0.2">
      <c r="B14" s="263" t="s">
        <v>118</v>
      </c>
      <c r="C14" s="264"/>
      <c r="D14" s="269" t="s">
        <v>169</v>
      </c>
      <c r="E14" s="170" t="s">
        <v>170</v>
      </c>
      <c r="F14" s="171">
        <v>380</v>
      </c>
      <c r="G14" s="172" t="s">
        <v>237</v>
      </c>
    </row>
    <row r="15" spans="2:7" ht="18.899999999999999" customHeight="1" x14ac:dyDescent="0.2">
      <c r="B15" s="267"/>
      <c r="C15" s="268"/>
      <c r="D15" s="270"/>
      <c r="E15" s="170" t="s">
        <v>171</v>
      </c>
      <c r="F15" s="171">
        <v>200</v>
      </c>
      <c r="G15" s="172" t="s">
        <v>162</v>
      </c>
    </row>
    <row r="16" spans="2:7" ht="18.899999999999999" customHeight="1" x14ac:dyDescent="0.2">
      <c r="B16" s="263" t="s">
        <v>172</v>
      </c>
      <c r="C16" s="264"/>
      <c r="D16" s="281" t="s">
        <v>238</v>
      </c>
      <c r="E16" s="259" t="s">
        <v>239</v>
      </c>
      <c r="F16" s="261">
        <v>575</v>
      </c>
      <c r="G16" s="277" t="s">
        <v>240</v>
      </c>
    </row>
    <row r="17" spans="2:7" ht="18.899999999999999" customHeight="1" x14ac:dyDescent="0.2">
      <c r="B17" s="265"/>
      <c r="C17" s="266"/>
      <c r="D17" s="282"/>
      <c r="E17" s="260"/>
      <c r="F17" s="262"/>
      <c r="G17" s="278"/>
    </row>
    <row r="18" spans="2:7" ht="18.899999999999999" customHeight="1" x14ac:dyDescent="0.2">
      <c r="B18" s="265"/>
      <c r="C18" s="266"/>
      <c r="D18" s="269" t="s">
        <v>173</v>
      </c>
      <c r="E18" s="170" t="s">
        <v>174</v>
      </c>
      <c r="F18" s="171">
        <v>150</v>
      </c>
      <c r="G18" s="172" t="s">
        <v>241</v>
      </c>
    </row>
    <row r="19" spans="2:7" ht="18.899999999999999" customHeight="1" x14ac:dyDescent="0.2">
      <c r="B19" s="267"/>
      <c r="C19" s="268"/>
      <c r="D19" s="270"/>
      <c r="E19" s="170" t="s">
        <v>161</v>
      </c>
      <c r="F19" s="171">
        <v>80</v>
      </c>
      <c r="G19" s="172" t="s">
        <v>162</v>
      </c>
    </row>
    <row r="20" spans="2:7" ht="18.899999999999999" customHeight="1" x14ac:dyDescent="0.2">
      <c r="B20" s="263" t="s">
        <v>150</v>
      </c>
      <c r="C20" s="264"/>
      <c r="D20" s="269" t="s">
        <v>175</v>
      </c>
      <c r="E20" s="170" t="s">
        <v>176</v>
      </c>
      <c r="F20" s="171">
        <v>440</v>
      </c>
      <c r="G20" s="172" t="s">
        <v>237</v>
      </c>
    </row>
    <row r="21" spans="2:7" ht="18.899999999999999" customHeight="1" x14ac:dyDescent="0.2">
      <c r="B21" s="267"/>
      <c r="C21" s="268"/>
      <c r="D21" s="270"/>
      <c r="E21" s="170" t="s">
        <v>177</v>
      </c>
      <c r="F21" s="171">
        <v>617</v>
      </c>
      <c r="G21" s="172" t="s">
        <v>162</v>
      </c>
    </row>
    <row r="22" spans="2:7" ht="18.899999999999999" customHeight="1" x14ac:dyDescent="0.2">
      <c r="B22" s="271" t="s">
        <v>178</v>
      </c>
      <c r="C22" s="272"/>
      <c r="D22" s="269" t="s">
        <v>179</v>
      </c>
      <c r="E22" s="269" t="s">
        <v>180</v>
      </c>
      <c r="F22" s="261">
        <v>230</v>
      </c>
      <c r="G22" s="279" t="s">
        <v>242</v>
      </c>
    </row>
    <row r="23" spans="2:7" ht="18.899999999999999" customHeight="1" x14ac:dyDescent="0.2">
      <c r="B23" s="273"/>
      <c r="C23" s="274"/>
      <c r="D23" s="270"/>
      <c r="E23" s="270"/>
      <c r="F23" s="262"/>
      <c r="G23" s="280"/>
    </row>
    <row r="24" spans="2:7" ht="18.899999999999999" customHeight="1" x14ac:dyDescent="0.2">
      <c r="B24" s="275"/>
      <c r="C24" s="276"/>
      <c r="D24" s="216" t="s">
        <v>181</v>
      </c>
      <c r="E24" s="216" t="s">
        <v>182</v>
      </c>
      <c r="F24" s="215">
        <v>30</v>
      </c>
      <c r="G24" s="172" t="s">
        <v>162</v>
      </c>
    </row>
    <row r="25" spans="2:7" ht="18.899999999999999" customHeight="1" x14ac:dyDescent="0.2">
      <c r="B25" s="263" t="s">
        <v>183</v>
      </c>
      <c r="C25" s="264"/>
      <c r="D25" s="269" t="s">
        <v>184</v>
      </c>
      <c r="E25" s="170" t="s">
        <v>185</v>
      </c>
      <c r="F25" s="171">
        <v>300</v>
      </c>
      <c r="G25" s="172">
        <v>5000</v>
      </c>
    </row>
    <row r="26" spans="2:7" ht="18.899999999999999" customHeight="1" x14ac:dyDescent="0.2">
      <c r="B26" s="267"/>
      <c r="C26" s="268"/>
      <c r="D26" s="270"/>
      <c r="E26" s="170" t="s">
        <v>177</v>
      </c>
      <c r="F26" s="171">
        <v>162</v>
      </c>
      <c r="G26" s="172" t="s">
        <v>162</v>
      </c>
    </row>
    <row r="27" spans="2:7" ht="18.899999999999999" customHeight="1" x14ac:dyDescent="0.2">
      <c r="B27" s="263" t="s">
        <v>124</v>
      </c>
      <c r="C27" s="264"/>
      <c r="D27" s="269" t="s">
        <v>186</v>
      </c>
      <c r="E27" s="269" t="s">
        <v>243</v>
      </c>
      <c r="F27" s="261">
        <v>310</v>
      </c>
      <c r="G27" s="279" t="s">
        <v>242</v>
      </c>
    </row>
    <row r="28" spans="2:7" ht="18.899999999999999" customHeight="1" x14ac:dyDescent="0.2">
      <c r="B28" s="265"/>
      <c r="C28" s="266"/>
      <c r="D28" s="270"/>
      <c r="E28" s="270"/>
      <c r="F28" s="262"/>
      <c r="G28" s="280"/>
    </row>
    <row r="29" spans="2:7" ht="18.899999999999999" customHeight="1" x14ac:dyDescent="0.2">
      <c r="B29" s="267"/>
      <c r="C29" s="268"/>
      <c r="D29" s="216" t="s">
        <v>187</v>
      </c>
      <c r="E29" s="170" t="s">
        <v>188</v>
      </c>
      <c r="F29" s="171">
        <v>230</v>
      </c>
      <c r="G29" s="172" t="s">
        <v>242</v>
      </c>
    </row>
    <row r="30" spans="2:7" ht="18.899999999999999" customHeight="1" x14ac:dyDescent="0.2">
      <c r="B30" s="271" t="s">
        <v>125</v>
      </c>
      <c r="C30" s="272"/>
      <c r="D30" s="269" t="s">
        <v>189</v>
      </c>
      <c r="E30" s="269" t="s">
        <v>190</v>
      </c>
      <c r="F30" s="261">
        <v>54</v>
      </c>
      <c r="G30" s="279" t="s">
        <v>162</v>
      </c>
    </row>
    <row r="31" spans="2:7" ht="18.899999999999999" customHeight="1" x14ac:dyDescent="0.2">
      <c r="B31" s="273"/>
      <c r="C31" s="274"/>
      <c r="D31" s="270"/>
      <c r="E31" s="270"/>
      <c r="F31" s="262"/>
      <c r="G31" s="280"/>
    </row>
    <row r="32" spans="2:7" ht="18.899999999999999" customHeight="1" x14ac:dyDescent="0.2">
      <c r="B32" s="275"/>
      <c r="C32" s="276"/>
      <c r="D32" s="216" t="s">
        <v>191</v>
      </c>
      <c r="E32" s="216" t="s">
        <v>192</v>
      </c>
      <c r="F32" s="215">
        <v>50</v>
      </c>
      <c r="G32" s="218" t="s">
        <v>162</v>
      </c>
    </row>
    <row r="33" spans="2:7" ht="18.899999999999999" customHeight="1" x14ac:dyDescent="0.2">
      <c r="B33" s="290" t="s">
        <v>126</v>
      </c>
      <c r="C33" s="261" t="s">
        <v>193</v>
      </c>
      <c r="D33" s="269" t="s">
        <v>194</v>
      </c>
      <c r="E33" s="170" t="s">
        <v>195</v>
      </c>
      <c r="F33" s="171">
        <v>360</v>
      </c>
      <c r="G33" s="174" t="s">
        <v>244</v>
      </c>
    </row>
    <row r="34" spans="2:7" ht="18.899999999999999" customHeight="1" x14ac:dyDescent="0.2">
      <c r="B34" s="291"/>
      <c r="C34" s="293"/>
      <c r="D34" s="294"/>
      <c r="E34" s="170" t="s">
        <v>192</v>
      </c>
      <c r="F34" s="171">
        <v>130</v>
      </c>
      <c r="G34" s="172" t="s">
        <v>162</v>
      </c>
    </row>
    <row r="35" spans="2:7" ht="18.899999999999999" customHeight="1" x14ac:dyDescent="0.2">
      <c r="B35" s="291"/>
      <c r="C35" s="262"/>
      <c r="D35" s="270"/>
      <c r="E35" s="170" t="s">
        <v>196</v>
      </c>
      <c r="F35" s="171" t="s">
        <v>197</v>
      </c>
      <c r="G35" s="172">
        <v>50000</v>
      </c>
    </row>
    <row r="36" spans="2:7" ht="18.899999999999999" customHeight="1" x14ac:dyDescent="0.2">
      <c r="B36" s="291"/>
      <c r="C36" s="261" t="s">
        <v>198</v>
      </c>
      <c r="D36" s="269" t="s">
        <v>199</v>
      </c>
      <c r="E36" s="48" t="s">
        <v>260</v>
      </c>
      <c r="F36" s="171">
        <v>180</v>
      </c>
      <c r="G36" s="172">
        <v>500</v>
      </c>
    </row>
    <row r="37" spans="2:7" ht="18.899999999999999" customHeight="1" x14ac:dyDescent="0.2">
      <c r="B37" s="292"/>
      <c r="C37" s="295"/>
      <c r="D37" s="296"/>
      <c r="E37" s="175" t="s">
        <v>177</v>
      </c>
      <c r="F37" s="176">
        <v>363</v>
      </c>
      <c r="G37" s="177" t="s">
        <v>162</v>
      </c>
    </row>
    <row r="38" spans="2:7" ht="18.899999999999999" customHeight="1" x14ac:dyDescent="0.2">
      <c r="B38" s="250" t="s">
        <v>200</v>
      </c>
      <c r="C38" s="251"/>
      <c r="D38" s="252"/>
      <c r="E38" s="49" t="s">
        <v>201</v>
      </c>
      <c r="F38" s="178">
        <f>F6+F8+F10+F12+F14+F16+F18+F20+F22+F25+F27+F29+F33+F36</f>
        <v>4710</v>
      </c>
      <c r="G38" s="179"/>
    </row>
    <row r="39" spans="2:7" ht="18.75" customHeight="1" x14ac:dyDescent="0.2">
      <c r="B39" s="253"/>
      <c r="C39" s="254"/>
      <c r="D39" s="255"/>
      <c r="E39" s="48" t="s">
        <v>202</v>
      </c>
      <c r="F39" s="180">
        <f>F7+F11+F13+F15+F19+F21+F24+F26+F30+F32+F34+F37</f>
        <v>2630</v>
      </c>
      <c r="G39" s="181"/>
    </row>
    <row r="40" spans="2:7" ht="18.75" customHeight="1" x14ac:dyDescent="0.2">
      <c r="B40" s="256"/>
      <c r="C40" s="257"/>
      <c r="D40" s="258"/>
      <c r="E40" s="50" t="s">
        <v>196</v>
      </c>
      <c r="F40" s="51" t="str">
        <f>F35</f>
        <v>3基</v>
      </c>
      <c r="G40" s="182"/>
    </row>
    <row r="41" spans="2:7" ht="14.25" customHeight="1" x14ac:dyDescent="0.2">
      <c r="B41" s="52" t="s">
        <v>258</v>
      </c>
      <c r="C41" s="52"/>
      <c r="D41" s="52"/>
      <c r="E41" s="52"/>
      <c r="F41" s="52"/>
      <c r="G41" s="183"/>
    </row>
  </sheetData>
  <mergeCells count="44">
    <mergeCell ref="G27:G28"/>
    <mergeCell ref="F30:F31"/>
    <mergeCell ref="G30:G31"/>
    <mergeCell ref="B33:B37"/>
    <mergeCell ref="C33:C35"/>
    <mergeCell ref="D33:D35"/>
    <mergeCell ref="C36:C37"/>
    <mergeCell ref="D36:D37"/>
    <mergeCell ref="B4:G4"/>
    <mergeCell ref="B5:C5"/>
    <mergeCell ref="B6:C11"/>
    <mergeCell ref="D6:D7"/>
    <mergeCell ref="D8:D9"/>
    <mergeCell ref="E8:E9"/>
    <mergeCell ref="F8:F9"/>
    <mergeCell ref="G8:G9"/>
    <mergeCell ref="D10:D11"/>
    <mergeCell ref="B12:C13"/>
    <mergeCell ref="D12:D13"/>
    <mergeCell ref="B14:C15"/>
    <mergeCell ref="D14:D15"/>
    <mergeCell ref="D25:D26"/>
    <mergeCell ref="B16:C19"/>
    <mergeCell ref="B25:C26"/>
    <mergeCell ref="D16:D17"/>
    <mergeCell ref="D18:D19"/>
    <mergeCell ref="D20:D21"/>
    <mergeCell ref="G16:G17"/>
    <mergeCell ref="B20:C21"/>
    <mergeCell ref="B22:C24"/>
    <mergeCell ref="D22:D23"/>
    <mergeCell ref="E22:E23"/>
    <mergeCell ref="F22:F23"/>
    <mergeCell ref="G22:G23"/>
    <mergeCell ref="B38:D40"/>
    <mergeCell ref="E16:E17"/>
    <mergeCell ref="F16:F17"/>
    <mergeCell ref="B27:C29"/>
    <mergeCell ref="D27:D28"/>
    <mergeCell ref="E27:E28"/>
    <mergeCell ref="F27:F28"/>
    <mergeCell ref="B30:C32"/>
    <mergeCell ref="D30:D31"/>
    <mergeCell ref="E30:E31"/>
  </mergeCells>
  <phoneticPr fontId="2"/>
  <printOptions horizontalCentered="1"/>
  <pageMargins left="0.78740157480314965" right="0.78740157480314965" top="0.39370078740157483" bottom="0.78740157480314965" header="0.55118110236220474" footer="0.19685039370078741"/>
  <pageSetup paperSize="9" firstPageNumber="430" orientation="portrait" useFirstPageNumber="1" horizontalDpi="300" verticalDpi="300" r:id="rId1"/>
  <headerFooter scaleWithDoc="0" alignWithMargins="0">
    <oddHeader>&amp;L&amp;"ＭＳ Ｐゴシック,太字"&amp;18 ２　島しょ港湾（地方港湾）一覧表</oddHead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200"/>
      <c r="B2" s="200"/>
      <c r="C2" s="200"/>
      <c r="D2" s="200"/>
      <c r="E2" s="200"/>
      <c r="F2" s="200"/>
      <c r="G2" s="200"/>
    </row>
    <row r="3" spans="1:13" ht="19.5" customHeight="1" x14ac:dyDescent="0.2">
      <c r="A3" s="367" t="s">
        <v>253</v>
      </c>
      <c r="B3" s="367"/>
      <c r="C3" s="367"/>
      <c r="D3" s="367"/>
      <c r="E3" s="367"/>
      <c r="F3" s="2"/>
      <c r="G3" s="3"/>
    </row>
    <row r="4" spans="1:13" ht="3.9" customHeight="1" x14ac:dyDescent="0.2">
      <c r="A4" s="225"/>
      <c r="B4" s="225"/>
      <c r="C4" s="225"/>
      <c r="D4" s="225"/>
      <c r="E4" s="225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86</v>
      </c>
      <c r="E11" s="151">
        <v>219946</v>
      </c>
      <c r="F11" s="145"/>
      <c r="G11" s="114"/>
      <c r="H11" s="355" t="s">
        <v>10</v>
      </c>
      <c r="I11" s="154">
        <v>1490</v>
      </c>
      <c r="J11" s="394">
        <v>559</v>
      </c>
      <c r="K11" s="395"/>
      <c r="L11" s="194">
        <v>931</v>
      </c>
      <c r="M11" s="123"/>
    </row>
    <row r="12" spans="1:13" ht="9.6" customHeight="1" x14ac:dyDescent="0.2">
      <c r="A12" s="344"/>
      <c r="B12" s="345"/>
      <c r="C12" s="117"/>
      <c r="D12" s="228">
        <v>45</v>
      </c>
      <c r="E12" s="154">
        <v>105773</v>
      </c>
      <c r="F12" s="145"/>
      <c r="G12" s="114"/>
      <c r="H12" s="356"/>
      <c r="I12" s="152">
        <v>720</v>
      </c>
      <c r="J12" s="380">
        <v>256</v>
      </c>
      <c r="K12" s="381"/>
      <c r="L12" s="154">
        <v>464</v>
      </c>
      <c r="M12" s="123"/>
    </row>
    <row r="13" spans="1:13" ht="9.6" customHeight="1" x14ac:dyDescent="0.2">
      <c r="A13" s="344"/>
      <c r="B13" s="345"/>
      <c r="C13" s="117"/>
      <c r="D13" s="227">
        <v>41</v>
      </c>
      <c r="E13" s="227">
        <v>114173</v>
      </c>
      <c r="F13" s="145"/>
      <c r="G13" s="114"/>
      <c r="H13" s="357"/>
      <c r="I13" s="148">
        <v>770</v>
      </c>
      <c r="J13" s="386">
        <v>303</v>
      </c>
      <c r="K13" s="387">
        <v>0</v>
      </c>
      <c r="L13" s="148">
        <v>467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34</v>
      </c>
      <c r="E14" s="154">
        <v>194826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16</v>
      </c>
      <c r="E15" s="154">
        <v>92077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18</v>
      </c>
      <c r="E16" s="154">
        <v>102749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52</v>
      </c>
      <c r="E17" s="154">
        <v>25120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29</v>
      </c>
      <c r="E18" s="154">
        <v>13696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23</v>
      </c>
      <c r="E19" s="154">
        <v>11424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0</v>
      </c>
      <c r="E20" s="154">
        <v>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0</v>
      </c>
      <c r="E23" s="154">
        <v>0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0</v>
      </c>
      <c r="E24" s="154">
        <v>0</v>
      </c>
      <c r="F24" s="145"/>
      <c r="G24" s="114"/>
      <c r="H24" s="364"/>
      <c r="I24" s="152">
        <v>0</v>
      </c>
      <c r="J24" s="380">
        <v>0</v>
      </c>
      <c r="K24" s="381">
        <v>0</v>
      </c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0</v>
      </c>
      <c r="E25" s="154">
        <v>0</v>
      </c>
      <c r="F25" s="145"/>
      <c r="G25" s="114"/>
      <c r="H25" s="347" t="s">
        <v>75</v>
      </c>
      <c r="I25" s="154">
        <v>372</v>
      </c>
      <c r="J25" s="380">
        <v>138</v>
      </c>
      <c r="K25" s="381"/>
      <c r="L25" s="152">
        <v>234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2">
        <v>790</v>
      </c>
      <c r="J26" s="380">
        <v>395</v>
      </c>
      <c r="K26" s="381"/>
      <c r="L26" s="152">
        <v>395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2">
        <v>-418</v>
      </c>
      <c r="J27" s="380">
        <v>-257</v>
      </c>
      <c r="K27" s="381">
        <v>0</v>
      </c>
      <c r="L27" s="152">
        <v>-161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0</v>
      </c>
      <c r="E29" s="154">
        <v>0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0</v>
      </c>
      <c r="E30" s="154">
        <v>0</v>
      </c>
      <c r="F30" s="145"/>
      <c r="G30" s="114"/>
      <c r="H30" s="349"/>
      <c r="I30" s="148">
        <v>0</v>
      </c>
      <c r="J30" s="386">
        <v>0</v>
      </c>
      <c r="K30" s="387">
        <v>0</v>
      </c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0</v>
      </c>
      <c r="E31" s="148">
        <v>0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25771</v>
      </c>
      <c r="E35" s="138">
        <v>1915</v>
      </c>
      <c r="F35" s="139">
        <v>23856</v>
      </c>
      <c r="G35" s="123"/>
      <c r="H35" s="383" t="s">
        <v>43</v>
      </c>
      <c r="I35" s="384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25771</v>
      </c>
      <c r="E36" s="158">
        <v>1915</v>
      </c>
      <c r="F36" s="139">
        <v>23856</v>
      </c>
      <c r="G36" s="123"/>
      <c r="H36" s="326" t="s">
        <v>44</v>
      </c>
      <c r="I36" s="327"/>
      <c r="J36" s="111">
        <v>265</v>
      </c>
      <c r="K36" s="125">
        <v>0</v>
      </c>
      <c r="L36" s="130">
        <v>0</v>
      </c>
      <c r="M36" s="131">
        <v>0</v>
      </c>
    </row>
    <row r="37" spans="1:13" ht="9" customHeight="1" x14ac:dyDescent="0.2">
      <c r="A37" s="326" t="s">
        <v>100</v>
      </c>
      <c r="B37" s="333"/>
      <c r="C37" s="111"/>
      <c r="D37" s="125">
        <v>1356</v>
      </c>
      <c r="E37" s="130">
        <v>438</v>
      </c>
      <c r="F37" s="131">
        <v>918</v>
      </c>
      <c r="G37" s="123"/>
      <c r="H37" s="326" t="s">
        <v>45</v>
      </c>
      <c r="I37" s="333"/>
      <c r="J37" s="111"/>
      <c r="K37" s="125">
        <v>512</v>
      </c>
      <c r="L37" s="125">
        <v>63</v>
      </c>
      <c r="M37" s="227">
        <v>449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11</v>
      </c>
      <c r="E39" s="130">
        <v>0</v>
      </c>
      <c r="F39" s="131">
        <v>11</v>
      </c>
      <c r="G39" s="123"/>
      <c r="H39" s="326" t="s">
        <v>225</v>
      </c>
      <c r="I39" s="333"/>
      <c r="J39" s="111">
        <v>281</v>
      </c>
      <c r="K39" s="125">
        <v>231</v>
      </c>
      <c r="L39" s="130">
        <v>0</v>
      </c>
      <c r="M39" s="131">
        <v>231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0</v>
      </c>
      <c r="L40" s="130">
        <v>0</v>
      </c>
      <c r="M40" s="131">
        <v>0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66</v>
      </c>
      <c r="L41" s="130">
        <v>4</v>
      </c>
      <c r="M41" s="131">
        <v>62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0</v>
      </c>
      <c r="L42" s="130">
        <v>0</v>
      </c>
      <c r="M42" s="131">
        <v>0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186</v>
      </c>
      <c r="E43" s="130">
        <v>1</v>
      </c>
      <c r="F43" s="136">
        <v>185</v>
      </c>
      <c r="G43" s="123"/>
      <c r="H43" s="326" t="s">
        <v>227</v>
      </c>
      <c r="I43" s="333"/>
      <c r="J43" s="111">
        <v>320</v>
      </c>
      <c r="K43" s="125">
        <v>0</v>
      </c>
      <c r="L43" s="130">
        <v>0</v>
      </c>
      <c r="M43" s="131">
        <v>0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74</v>
      </c>
      <c r="L44" s="130">
        <v>59</v>
      </c>
      <c r="M44" s="131">
        <v>15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274</v>
      </c>
      <c r="E45" s="130">
        <v>269</v>
      </c>
      <c r="F45" s="131">
        <v>5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141</v>
      </c>
      <c r="L46" s="130">
        <v>0</v>
      </c>
      <c r="M46" s="131">
        <v>141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363</v>
      </c>
      <c r="E47" s="130">
        <v>5</v>
      </c>
      <c r="F47" s="131">
        <v>358</v>
      </c>
      <c r="G47" s="123"/>
      <c r="H47" s="219" t="s">
        <v>49</v>
      </c>
      <c r="I47" s="220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522</v>
      </c>
      <c r="E48" s="130">
        <v>163</v>
      </c>
      <c r="F48" s="131">
        <v>359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345</v>
      </c>
      <c r="E49" s="125">
        <v>170</v>
      </c>
      <c r="F49" s="227">
        <v>175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0</v>
      </c>
      <c r="E50" s="130">
        <v>0</v>
      </c>
      <c r="F50" s="131">
        <v>0</v>
      </c>
      <c r="G50" s="123"/>
      <c r="H50" s="326" t="s">
        <v>52</v>
      </c>
      <c r="I50" s="327"/>
      <c r="J50" s="111">
        <v>351</v>
      </c>
      <c r="K50" s="125">
        <v>0</v>
      </c>
      <c r="L50" s="130">
        <v>0</v>
      </c>
      <c r="M50" s="131">
        <v>0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207</v>
      </c>
      <c r="E51" s="130">
        <v>33</v>
      </c>
      <c r="F51" s="131">
        <v>174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13" s="123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0</v>
      </c>
      <c r="L52" s="130">
        <v>0</v>
      </c>
      <c r="M52" s="131">
        <v>0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207</v>
      </c>
      <c r="L53" s="125">
        <v>32</v>
      </c>
      <c r="M53" s="227">
        <v>175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138</v>
      </c>
      <c r="E54" s="130">
        <v>137</v>
      </c>
      <c r="F54" s="131">
        <v>1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19178</v>
      </c>
      <c r="E56" s="125">
        <v>0</v>
      </c>
      <c r="F56" s="227">
        <v>19178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0</v>
      </c>
      <c r="L57" s="130">
        <v>0</v>
      </c>
      <c r="M57" s="131">
        <v>0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23</v>
      </c>
      <c r="L58" s="130">
        <v>13</v>
      </c>
      <c r="M58" s="131">
        <v>10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184</v>
      </c>
      <c r="L59" s="130">
        <v>19</v>
      </c>
      <c r="M59" s="131">
        <v>165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19178</v>
      </c>
      <c r="E60" s="130">
        <v>0</v>
      </c>
      <c r="F60" s="131">
        <v>19178</v>
      </c>
      <c r="G60" s="123"/>
      <c r="H60" s="319" t="s">
        <v>58</v>
      </c>
      <c r="I60" s="320"/>
      <c r="J60" s="111">
        <v>423</v>
      </c>
      <c r="K60" s="125">
        <v>0</v>
      </c>
      <c r="L60" s="130">
        <v>0</v>
      </c>
      <c r="M60" s="131">
        <v>0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0</v>
      </c>
      <c r="E61" s="130">
        <v>0</v>
      </c>
      <c r="F61" s="131">
        <v>0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0</v>
      </c>
      <c r="L62" s="130">
        <v>0</v>
      </c>
      <c r="M62" s="131">
        <v>0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359</v>
      </c>
      <c r="L63" s="125">
        <v>124</v>
      </c>
      <c r="M63" s="227">
        <v>235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0</v>
      </c>
      <c r="L65" s="130">
        <v>0</v>
      </c>
      <c r="M65" s="131">
        <v>0</v>
      </c>
    </row>
    <row r="66" spans="1:13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G66" s="123"/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911</v>
      </c>
      <c r="E67" s="125">
        <v>202</v>
      </c>
      <c r="F67" s="227">
        <v>709</v>
      </c>
      <c r="H67" s="326" t="s">
        <v>61</v>
      </c>
      <c r="I67" s="327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359</v>
      </c>
      <c r="L68" s="130">
        <v>124</v>
      </c>
      <c r="M68" s="131">
        <v>235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0</v>
      </c>
      <c r="E69" s="130">
        <v>0</v>
      </c>
      <c r="F69" s="131">
        <v>0</v>
      </c>
      <c r="G69" s="123"/>
      <c r="H69" s="326" t="s">
        <v>62</v>
      </c>
      <c r="I69" s="327"/>
      <c r="J69" s="111">
        <v>451</v>
      </c>
      <c r="K69" s="125">
        <v>0</v>
      </c>
      <c r="L69" s="130">
        <v>0</v>
      </c>
      <c r="M69" s="131">
        <v>0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0</v>
      </c>
      <c r="L70" s="130">
        <v>0</v>
      </c>
      <c r="M70" s="131">
        <v>0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125">
        <v>454</v>
      </c>
      <c r="E71" s="130">
        <v>58</v>
      </c>
      <c r="F71" s="131">
        <v>396</v>
      </c>
      <c r="H71" s="319" t="s">
        <v>89</v>
      </c>
      <c r="I71" s="320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2827</v>
      </c>
      <c r="L72" s="125">
        <v>885</v>
      </c>
      <c r="M72" s="227">
        <v>1942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255</v>
      </c>
      <c r="E73" s="130">
        <v>62</v>
      </c>
      <c r="F73" s="131">
        <v>193</v>
      </c>
      <c r="G73" s="123"/>
      <c r="H73" s="326" t="s">
        <v>63</v>
      </c>
      <c r="I73" s="327"/>
      <c r="J73" s="111">
        <v>481</v>
      </c>
      <c r="K73" s="125">
        <v>0</v>
      </c>
      <c r="L73" s="130">
        <v>0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195</v>
      </c>
      <c r="E74" s="130">
        <v>79</v>
      </c>
      <c r="F74" s="131">
        <v>116</v>
      </c>
      <c r="G74" s="123"/>
      <c r="H74" s="321" t="s">
        <v>92</v>
      </c>
      <c r="I74" s="322"/>
      <c r="J74" s="122">
        <v>491</v>
      </c>
      <c r="K74" s="125">
        <v>51</v>
      </c>
      <c r="L74" s="130">
        <v>29</v>
      </c>
      <c r="M74" s="131">
        <v>22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7</v>
      </c>
      <c r="E75" s="130">
        <v>3</v>
      </c>
      <c r="F75" s="131">
        <v>4</v>
      </c>
      <c r="G75" s="123"/>
      <c r="H75" s="323" t="s">
        <v>64</v>
      </c>
      <c r="I75" s="324"/>
      <c r="J75" s="223">
        <v>501</v>
      </c>
      <c r="K75" s="125">
        <v>41</v>
      </c>
      <c r="L75" s="130">
        <v>0</v>
      </c>
      <c r="M75" s="131">
        <v>41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76</v>
      </c>
      <c r="L76" s="130">
        <v>66</v>
      </c>
      <c r="M76" s="131">
        <v>10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0</v>
      </c>
      <c r="E77" s="130">
        <v>0</v>
      </c>
      <c r="F77" s="131">
        <v>0</v>
      </c>
      <c r="G77" s="123"/>
      <c r="H77" s="319" t="s">
        <v>65</v>
      </c>
      <c r="I77" s="320"/>
      <c r="J77" s="111">
        <v>512</v>
      </c>
      <c r="K77" s="125">
        <v>58</v>
      </c>
      <c r="L77" s="130">
        <v>57</v>
      </c>
      <c r="M77" s="131">
        <v>1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0</v>
      </c>
      <c r="E78" s="130">
        <v>0</v>
      </c>
      <c r="F78" s="131">
        <v>0</v>
      </c>
      <c r="G78" s="123"/>
      <c r="H78" s="326" t="s">
        <v>66</v>
      </c>
      <c r="I78" s="327"/>
      <c r="J78" s="111">
        <v>521</v>
      </c>
      <c r="K78" s="125">
        <v>847</v>
      </c>
      <c r="L78" s="130">
        <v>409</v>
      </c>
      <c r="M78" s="131">
        <v>438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27"/>
      <c r="J79" s="111">
        <v>531</v>
      </c>
      <c r="K79" s="125">
        <v>1754</v>
      </c>
      <c r="L79" s="130">
        <v>324</v>
      </c>
      <c r="M79" s="131">
        <v>1430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76</v>
      </c>
      <c r="L80" s="159">
        <v>1</v>
      </c>
      <c r="M80" s="129">
        <v>75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81:I81"/>
    <mergeCell ref="A78:B78"/>
    <mergeCell ref="A33:E33"/>
    <mergeCell ref="A34:B34"/>
    <mergeCell ref="H34:I34"/>
    <mergeCell ref="A44:B44"/>
    <mergeCell ref="A63:B63"/>
    <mergeCell ref="H58:I58"/>
    <mergeCell ref="A54:B54"/>
    <mergeCell ref="A80:B80"/>
    <mergeCell ref="H44:I44"/>
    <mergeCell ref="H48:I48"/>
    <mergeCell ref="A52:B52"/>
    <mergeCell ref="A41:B41"/>
    <mergeCell ref="A79:B79"/>
    <mergeCell ref="A46:B46"/>
    <mergeCell ref="H56:I56"/>
    <mergeCell ref="H52:I52"/>
    <mergeCell ref="A71:B71"/>
    <mergeCell ref="A61:B61"/>
    <mergeCell ref="H63:I63"/>
    <mergeCell ref="A57:B57"/>
    <mergeCell ref="A55:B55"/>
    <mergeCell ref="A60:B60"/>
    <mergeCell ref="A6:D6"/>
    <mergeCell ref="A10:B10"/>
    <mergeCell ref="C10:D10"/>
    <mergeCell ref="A56:B56"/>
    <mergeCell ref="A51:B51"/>
    <mergeCell ref="H53:I53"/>
    <mergeCell ref="A35:B35"/>
    <mergeCell ref="H6:J6"/>
    <mergeCell ref="J21:K21"/>
    <mergeCell ref="J22:K22"/>
    <mergeCell ref="H35:I35"/>
    <mergeCell ref="H36:I36"/>
    <mergeCell ref="H37:I37"/>
    <mergeCell ref="H42:I42"/>
    <mergeCell ref="H38:I38"/>
    <mergeCell ref="A39:B39"/>
    <mergeCell ref="A14:A19"/>
    <mergeCell ref="A20:B22"/>
    <mergeCell ref="H28:H30"/>
    <mergeCell ref="B17:B19"/>
    <mergeCell ref="A29:B31"/>
    <mergeCell ref="A48:B48"/>
    <mergeCell ref="A37:B37"/>
    <mergeCell ref="H79:I79"/>
    <mergeCell ref="H54:I54"/>
    <mergeCell ref="H51:I51"/>
    <mergeCell ref="H78:I78"/>
    <mergeCell ref="H66:I66"/>
    <mergeCell ref="H77:I77"/>
    <mergeCell ref="H50:I50"/>
    <mergeCell ref="J26:K26"/>
    <mergeCell ref="J30:K30"/>
    <mergeCell ref="H59:I59"/>
    <mergeCell ref="H71:I71"/>
    <mergeCell ref="H70:I70"/>
    <mergeCell ref="H76:I76"/>
    <mergeCell ref="H43:I43"/>
    <mergeCell ref="H57:I57"/>
    <mergeCell ref="H69:I69"/>
    <mergeCell ref="H75:I75"/>
    <mergeCell ref="H72:I72"/>
    <mergeCell ref="H65:I65"/>
    <mergeCell ref="H64:I64"/>
    <mergeCell ref="H67:I67"/>
    <mergeCell ref="H60:I60"/>
    <mergeCell ref="H61:I61"/>
    <mergeCell ref="H74:I74"/>
    <mergeCell ref="H73:I73"/>
    <mergeCell ref="H68:I68"/>
    <mergeCell ref="A69:B69"/>
    <mergeCell ref="A68:B68"/>
    <mergeCell ref="A74:B74"/>
    <mergeCell ref="H62:I62"/>
    <mergeCell ref="A47:B47"/>
    <mergeCell ref="A45:B45"/>
    <mergeCell ref="A49:B49"/>
    <mergeCell ref="A50:B50"/>
    <mergeCell ref="A65:B65"/>
    <mergeCell ref="A70:B70"/>
    <mergeCell ref="A64:B64"/>
    <mergeCell ref="A72:B72"/>
    <mergeCell ref="A62:B62"/>
    <mergeCell ref="A58:B58"/>
    <mergeCell ref="A59:B59"/>
    <mergeCell ref="A1:G1"/>
    <mergeCell ref="H41:I41"/>
    <mergeCell ref="H39:I39"/>
    <mergeCell ref="H40:I40"/>
    <mergeCell ref="A38:B38"/>
    <mergeCell ref="A3:E3"/>
    <mergeCell ref="H22:H24"/>
    <mergeCell ref="H11:H13"/>
    <mergeCell ref="H20:K20"/>
    <mergeCell ref="J27:K27"/>
    <mergeCell ref="J28:K28"/>
    <mergeCell ref="J29:K29"/>
    <mergeCell ref="J25:K25"/>
    <mergeCell ref="A11:B13"/>
    <mergeCell ref="A23:B25"/>
    <mergeCell ref="H25:H27"/>
    <mergeCell ref="B14:B16"/>
    <mergeCell ref="A26:B28"/>
    <mergeCell ref="J10:K10"/>
    <mergeCell ref="J12:K12"/>
    <mergeCell ref="J13:K13"/>
    <mergeCell ref="J11:K11"/>
    <mergeCell ref="J24:K24"/>
    <mergeCell ref="J23:K23"/>
  </mergeCells>
  <phoneticPr fontId="2"/>
  <pageMargins left="0.78740157480314965" right="0.78740157480314965" top="0.39370078740157483" bottom="0.39370078740157483" header="0.51181102362204722" footer="0.19685039370078741"/>
  <pageSetup paperSize="9" firstPageNumber="448" orientation="portrait" useFirstPageNumber="1" horizontalDpi="300" verticalDpi="300" r:id="rId1"/>
  <headerFooter scaleWithDoc="0"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9" customWidth="1"/>
    <col min="2" max="2" width="8.6640625" style="9" customWidth="1"/>
    <col min="3" max="3" width="3.33203125" style="9" customWidth="1"/>
    <col min="4" max="4" width="7.44140625" style="10" customWidth="1"/>
    <col min="5" max="5" width="8.6640625" style="10" customWidth="1"/>
    <col min="6" max="6" width="7.44140625" style="10" customWidth="1"/>
    <col min="7" max="7" width="1.77734375" style="9" customWidth="1"/>
    <col min="8" max="8" width="6.6640625" style="9" customWidth="1"/>
    <col min="9" max="9" width="8.6640625" style="9" customWidth="1"/>
    <col min="10" max="10" width="3.21875" style="9" customWidth="1"/>
    <col min="11" max="11" width="7.44140625" style="9" customWidth="1"/>
    <col min="12" max="12" width="9.109375" style="9" customWidth="1"/>
    <col min="13" max="13" width="7.44140625" style="9" customWidth="1"/>
    <col min="14" max="16384" width="8.6640625" style="9"/>
  </cols>
  <sheetData>
    <row r="1" spans="1:13" ht="24.9" customHeight="1" x14ac:dyDescent="0.2">
      <c r="A1" s="431"/>
      <c r="B1" s="431"/>
      <c r="C1" s="431"/>
      <c r="D1" s="431"/>
      <c r="E1" s="431"/>
      <c r="F1" s="431"/>
      <c r="G1" s="431"/>
    </row>
    <row r="2" spans="1:13" ht="3.9" customHeight="1" x14ac:dyDescent="0.2">
      <c r="A2" s="201"/>
      <c r="B2" s="201"/>
      <c r="C2" s="201"/>
      <c r="D2" s="201"/>
      <c r="E2" s="201"/>
      <c r="F2" s="201"/>
      <c r="G2" s="201"/>
    </row>
    <row r="3" spans="1:13" s="7" customFormat="1" ht="19.5" customHeight="1" x14ac:dyDescent="0.2">
      <c r="A3" s="367" t="s">
        <v>254</v>
      </c>
      <c r="B3" s="367"/>
      <c r="C3" s="367"/>
      <c r="D3" s="367"/>
      <c r="E3" s="367"/>
      <c r="F3" s="5"/>
      <c r="G3" s="6"/>
    </row>
    <row r="4" spans="1:13" s="7" customFormat="1" ht="3.9" customHeight="1" x14ac:dyDescent="0.2">
      <c r="A4" s="225"/>
      <c r="B4" s="225"/>
      <c r="C4" s="225"/>
      <c r="D4" s="225"/>
      <c r="E4" s="225"/>
      <c r="F4" s="5"/>
      <c r="G4" s="6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214</v>
      </c>
      <c r="E11" s="151">
        <v>106578</v>
      </c>
      <c r="F11" s="145"/>
      <c r="G11" s="114"/>
      <c r="H11" s="355" t="s">
        <v>10</v>
      </c>
      <c r="I11" s="154">
        <v>1974</v>
      </c>
      <c r="J11" s="394">
        <v>1004</v>
      </c>
      <c r="K11" s="395"/>
      <c r="L11" s="194">
        <v>970</v>
      </c>
      <c r="M11" s="123"/>
    </row>
    <row r="12" spans="1:13" ht="9.6" customHeight="1" x14ac:dyDescent="0.2">
      <c r="A12" s="344"/>
      <c r="B12" s="345"/>
      <c r="C12" s="117"/>
      <c r="D12" s="228">
        <v>213</v>
      </c>
      <c r="E12" s="154">
        <v>108043</v>
      </c>
      <c r="F12" s="145"/>
      <c r="G12" s="114"/>
      <c r="H12" s="356"/>
      <c r="I12" s="152">
        <v>1047</v>
      </c>
      <c r="J12" s="380">
        <v>527</v>
      </c>
      <c r="K12" s="381"/>
      <c r="L12" s="154">
        <v>520</v>
      </c>
      <c r="M12" s="123"/>
    </row>
    <row r="13" spans="1:13" ht="9.6" customHeight="1" x14ac:dyDescent="0.2">
      <c r="A13" s="344"/>
      <c r="B13" s="345"/>
      <c r="C13" s="117"/>
      <c r="D13" s="227">
        <v>1</v>
      </c>
      <c r="E13" s="227">
        <v>-1465</v>
      </c>
      <c r="F13" s="145"/>
      <c r="G13" s="114"/>
      <c r="H13" s="357"/>
      <c r="I13" s="148">
        <v>927</v>
      </c>
      <c r="J13" s="386">
        <v>477</v>
      </c>
      <c r="K13" s="387">
        <v>0</v>
      </c>
      <c r="L13" s="148">
        <v>450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0</v>
      </c>
      <c r="E14" s="154">
        <v>0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0</v>
      </c>
      <c r="E15" s="154">
        <v>0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0</v>
      </c>
      <c r="E16" s="154">
        <v>0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213</v>
      </c>
      <c r="E17" s="154">
        <v>103965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210</v>
      </c>
      <c r="E18" s="154">
        <v>98016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3</v>
      </c>
      <c r="E19" s="154">
        <v>5949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0</v>
      </c>
      <c r="E20" s="154">
        <v>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0</v>
      </c>
      <c r="E23" s="154">
        <v>0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0</v>
      </c>
      <c r="E24" s="154">
        <v>0</v>
      </c>
      <c r="F24" s="145"/>
      <c r="G24" s="114"/>
      <c r="H24" s="364"/>
      <c r="I24" s="152">
        <v>0</v>
      </c>
      <c r="J24" s="380">
        <v>0</v>
      </c>
      <c r="K24" s="381">
        <v>0</v>
      </c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0</v>
      </c>
      <c r="E25" s="154">
        <v>0</v>
      </c>
      <c r="F25" s="145"/>
      <c r="G25" s="114"/>
      <c r="H25" s="347" t="s">
        <v>75</v>
      </c>
      <c r="I25" s="154">
        <v>1379</v>
      </c>
      <c r="J25" s="380">
        <v>605</v>
      </c>
      <c r="K25" s="381"/>
      <c r="L25" s="152">
        <v>774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2">
        <v>778</v>
      </c>
      <c r="J26" s="380">
        <v>389</v>
      </c>
      <c r="K26" s="381"/>
      <c r="L26" s="152">
        <v>389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2">
        <v>601</v>
      </c>
      <c r="J27" s="380">
        <v>216</v>
      </c>
      <c r="K27" s="381">
        <v>0</v>
      </c>
      <c r="L27" s="152">
        <v>385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1</v>
      </c>
      <c r="E29" s="154">
        <v>2613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3</v>
      </c>
      <c r="E30" s="154">
        <v>10027</v>
      </c>
      <c r="F30" s="145"/>
      <c r="G30" s="114"/>
      <c r="H30" s="349"/>
      <c r="I30" s="148">
        <v>0</v>
      </c>
      <c r="J30" s="386">
        <v>0</v>
      </c>
      <c r="K30" s="387">
        <v>0</v>
      </c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-2</v>
      </c>
      <c r="E31" s="148">
        <v>-7414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10570</v>
      </c>
      <c r="E35" s="138">
        <v>2174</v>
      </c>
      <c r="F35" s="139">
        <v>8396</v>
      </c>
      <c r="G35" s="123"/>
      <c r="H35" s="383" t="s">
        <v>43</v>
      </c>
      <c r="I35" s="384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10570</v>
      </c>
      <c r="E36" s="158">
        <v>2174</v>
      </c>
      <c r="F36" s="139">
        <v>8396</v>
      </c>
      <c r="G36" s="123"/>
      <c r="H36" s="326" t="s">
        <v>44</v>
      </c>
      <c r="I36" s="327"/>
      <c r="J36" s="111">
        <v>265</v>
      </c>
      <c r="K36" s="125">
        <v>1</v>
      </c>
      <c r="L36" s="130">
        <v>0</v>
      </c>
      <c r="M36" s="131">
        <v>1</v>
      </c>
    </row>
    <row r="37" spans="1:13" ht="9" customHeight="1" x14ac:dyDescent="0.2">
      <c r="A37" s="326" t="s">
        <v>100</v>
      </c>
      <c r="B37" s="333"/>
      <c r="C37" s="111"/>
      <c r="D37" s="125">
        <v>39</v>
      </c>
      <c r="E37" s="130">
        <v>22</v>
      </c>
      <c r="F37" s="131">
        <v>17</v>
      </c>
      <c r="G37" s="123"/>
      <c r="H37" s="326" t="s">
        <v>45</v>
      </c>
      <c r="I37" s="333"/>
      <c r="J37" s="111"/>
      <c r="K37" s="125">
        <v>2416</v>
      </c>
      <c r="L37" s="125">
        <v>0</v>
      </c>
      <c r="M37" s="227">
        <v>2416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0</v>
      </c>
      <c r="E39" s="130">
        <v>0</v>
      </c>
      <c r="F39" s="131">
        <v>0</v>
      </c>
      <c r="G39" s="123"/>
      <c r="H39" s="326" t="s">
        <v>225</v>
      </c>
      <c r="I39" s="333"/>
      <c r="J39" s="111">
        <v>281</v>
      </c>
      <c r="K39" s="125">
        <v>1400</v>
      </c>
      <c r="L39" s="130">
        <v>0</v>
      </c>
      <c r="M39" s="131">
        <v>1400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0</v>
      </c>
      <c r="L40" s="130">
        <v>0</v>
      </c>
      <c r="M40" s="131">
        <v>0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9</v>
      </c>
      <c r="L41" s="130">
        <v>0</v>
      </c>
      <c r="M41" s="131">
        <v>9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757</v>
      </c>
      <c r="L42" s="130">
        <v>0</v>
      </c>
      <c r="M42" s="131">
        <v>757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12</v>
      </c>
      <c r="E43" s="135">
        <v>1</v>
      </c>
      <c r="F43" s="136">
        <v>11</v>
      </c>
      <c r="G43" s="123"/>
      <c r="H43" s="326" t="s">
        <v>227</v>
      </c>
      <c r="I43" s="333"/>
      <c r="J43" s="111">
        <v>320</v>
      </c>
      <c r="K43" s="125">
        <v>0</v>
      </c>
      <c r="L43" s="130">
        <v>0</v>
      </c>
      <c r="M43" s="131">
        <v>0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185</v>
      </c>
      <c r="L44" s="130">
        <v>0</v>
      </c>
      <c r="M44" s="131">
        <v>185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21</v>
      </c>
      <c r="E45" s="130">
        <v>19</v>
      </c>
      <c r="F45" s="131">
        <v>2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65</v>
      </c>
      <c r="L46" s="130">
        <v>0</v>
      </c>
      <c r="M46" s="131">
        <v>65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0</v>
      </c>
      <c r="E47" s="130">
        <v>0</v>
      </c>
      <c r="F47" s="131">
        <v>0</v>
      </c>
      <c r="G47" s="123"/>
      <c r="H47" s="219" t="s">
        <v>49</v>
      </c>
      <c r="I47" s="220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6</v>
      </c>
      <c r="E48" s="130">
        <v>2</v>
      </c>
      <c r="F48" s="131">
        <v>4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573</v>
      </c>
      <c r="E49" s="125">
        <v>132</v>
      </c>
      <c r="F49" s="227">
        <v>441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0</v>
      </c>
      <c r="E50" s="130">
        <v>0</v>
      </c>
      <c r="F50" s="131">
        <v>0</v>
      </c>
      <c r="G50" s="123"/>
      <c r="H50" s="326" t="s">
        <v>52</v>
      </c>
      <c r="I50" s="327"/>
      <c r="J50" s="111">
        <v>351</v>
      </c>
      <c r="K50" s="125">
        <v>0</v>
      </c>
      <c r="L50" s="130">
        <v>0</v>
      </c>
      <c r="M50" s="131">
        <v>0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553</v>
      </c>
      <c r="E51" s="130">
        <v>113</v>
      </c>
      <c r="F51" s="131">
        <v>440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13" s="11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G52" s="123"/>
      <c r="H52" s="323" t="s">
        <v>101</v>
      </c>
      <c r="I52" s="324"/>
      <c r="J52" s="223">
        <v>371</v>
      </c>
      <c r="K52" s="125">
        <v>0</v>
      </c>
      <c r="L52" s="130">
        <v>0</v>
      </c>
      <c r="M52" s="131">
        <v>0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183</v>
      </c>
      <c r="L53" s="125">
        <v>6</v>
      </c>
      <c r="M53" s="227">
        <v>177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19</v>
      </c>
      <c r="E54" s="130">
        <v>19</v>
      </c>
      <c r="F54" s="131">
        <v>0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1</v>
      </c>
      <c r="E55" s="130">
        <v>0</v>
      </c>
      <c r="F55" s="131">
        <v>1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3586</v>
      </c>
      <c r="E56" s="125">
        <v>0</v>
      </c>
      <c r="F56" s="227">
        <v>3586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0</v>
      </c>
      <c r="L57" s="130">
        <v>0</v>
      </c>
      <c r="M57" s="131">
        <v>0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109</v>
      </c>
      <c r="L58" s="130">
        <v>1</v>
      </c>
      <c r="M58" s="131">
        <v>108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73</v>
      </c>
      <c r="L59" s="130">
        <v>4</v>
      </c>
      <c r="M59" s="131">
        <v>69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3586</v>
      </c>
      <c r="E60" s="130">
        <v>0</v>
      </c>
      <c r="F60" s="131">
        <v>3586</v>
      </c>
      <c r="G60" s="123"/>
      <c r="H60" s="319" t="s">
        <v>58</v>
      </c>
      <c r="I60" s="320"/>
      <c r="J60" s="111">
        <v>423</v>
      </c>
      <c r="K60" s="125">
        <v>0</v>
      </c>
      <c r="L60" s="130">
        <v>0</v>
      </c>
      <c r="M60" s="131">
        <v>0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0</v>
      </c>
      <c r="E61" s="130">
        <v>0</v>
      </c>
      <c r="F61" s="131">
        <v>0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1</v>
      </c>
      <c r="L62" s="130">
        <v>1</v>
      </c>
      <c r="M62" s="131">
        <v>0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143</v>
      </c>
      <c r="L63" s="125">
        <v>9</v>
      </c>
      <c r="M63" s="227">
        <v>134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0</v>
      </c>
      <c r="L65" s="130">
        <v>0</v>
      </c>
      <c r="M65" s="131">
        <v>0</v>
      </c>
    </row>
    <row r="66" spans="1:13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G66" s="123"/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s="11" customFormat="1" ht="9" customHeight="1" x14ac:dyDescent="0.2">
      <c r="A67" s="219" t="s">
        <v>103</v>
      </c>
      <c r="B67" s="220"/>
      <c r="C67" s="111"/>
      <c r="D67" s="125">
        <v>840</v>
      </c>
      <c r="E67" s="125">
        <v>227</v>
      </c>
      <c r="F67" s="227">
        <v>613</v>
      </c>
      <c r="G67" s="123"/>
      <c r="H67" s="326" t="s">
        <v>61</v>
      </c>
      <c r="I67" s="327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143</v>
      </c>
      <c r="L68" s="130">
        <v>9</v>
      </c>
      <c r="M68" s="131">
        <v>134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0</v>
      </c>
      <c r="E69" s="130">
        <v>0</v>
      </c>
      <c r="F69" s="131">
        <v>0</v>
      </c>
      <c r="G69" s="123"/>
      <c r="H69" s="326" t="s">
        <v>62</v>
      </c>
      <c r="I69" s="327"/>
      <c r="J69" s="111">
        <v>451</v>
      </c>
      <c r="K69" s="125">
        <v>0</v>
      </c>
      <c r="L69" s="130">
        <v>0</v>
      </c>
      <c r="M69" s="131">
        <v>0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0</v>
      </c>
      <c r="L70" s="130">
        <v>0</v>
      </c>
      <c r="M70" s="131">
        <v>0</v>
      </c>
    </row>
    <row r="71" spans="1:13" s="11" customFormat="1" ht="9" customHeight="1" x14ac:dyDescent="0.2">
      <c r="A71" s="326" t="s">
        <v>36</v>
      </c>
      <c r="B71" s="327"/>
      <c r="C71" s="111">
        <v>241</v>
      </c>
      <c r="D71" s="125">
        <v>364</v>
      </c>
      <c r="E71" s="130">
        <v>43</v>
      </c>
      <c r="F71" s="131">
        <v>321</v>
      </c>
      <c r="G71" s="123"/>
      <c r="H71" s="319" t="s">
        <v>89</v>
      </c>
      <c r="I71" s="320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2767</v>
      </c>
      <c r="L72" s="125">
        <v>1762</v>
      </c>
      <c r="M72" s="227">
        <v>1005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188</v>
      </c>
      <c r="E73" s="130">
        <v>51</v>
      </c>
      <c r="F73" s="131">
        <v>137</v>
      </c>
      <c r="G73" s="123"/>
      <c r="H73" s="326" t="s">
        <v>63</v>
      </c>
      <c r="I73" s="327"/>
      <c r="J73" s="111">
        <v>481</v>
      </c>
      <c r="K73" s="125">
        <v>16</v>
      </c>
      <c r="L73" s="130">
        <v>16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163</v>
      </c>
      <c r="E74" s="130">
        <v>68</v>
      </c>
      <c r="F74" s="131">
        <v>95</v>
      </c>
      <c r="G74" s="123"/>
      <c r="H74" s="321" t="s">
        <v>92</v>
      </c>
      <c r="I74" s="322"/>
      <c r="J74" s="122">
        <v>491</v>
      </c>
      <c r="K74" s="125">
        <v>259</v>
      </c>
      <c r="L74" s="130">
        <v>259</v>
      </c>
      <c r="M74" s="131">
        <v>0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0</v>
      </c>
      <c r="E75" s="130">
        <v>0</v>
      </c>
      <c r="F75" s="131">
        <v>0</v>
      </c>
      <c r="G75" s="123"/>
      <c r="H75" s="323" t="s">
        <v>64</v>
      </c>
      <c r="I75" s="324"/>
      <c r="J75" s="223">
        <v>501</v>
      </c>
      <c r="K75" s="125">
        <v>71</v>
      </c>
      <c r="L75" s="130">
        <v>0</v>
      </c>
      <c r="M75" s="131">
        <v>71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4</v>
      </c>
      <c r="E76" s="130">
        <v>0</v>
      </c>
      <c r="F76" s="131">
        <v>4</v>
      </c>
      <c r="G76" s="123"/>
      <c r="H76" s="325" t="s">
        <v>78</v>
      </c>
      <c r="I76" s="322"/>
      <c r="J76" s="122">
        <v>511</v>
      </c>
      <c r="K76" s="125">
        <v>168</v>
      </c>
      <c r="L76" s="130">
        <v>168</v>
      </c>
      <c r="M76" s="131">
        <v>0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0</v>
      </c>
      <c r="E77" s="130">
        <v>0</v>
      </c>
      <c r="F77" s="131">
        <v>0</v>
      </c>
      <c r="G77" s="123"/>
      <c r="H77" s="319" t="s">
        <v>65</v>
      </c>
      <c r="I77" s="320"/>
      <c r="J77" s="111">
        <v>512</v>
      </c>
      <c r="K77" s="125">
        <v>0</v>
      </c>
      <c r="L77" s="130">
        <v>0</v>
      </c>
      <c r="M77" s="131">
        <v>0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120</v>
      </c>
      <c r="E78" s="130">
        <v>65</v>
      </c>
      <c r="F78" s="131">
        <v>55</v>
      </c>
      <c r="G78" s="123"/>
      <c r="H78" s="326" t="s">
        <v>66</v>
      </c>
      <c r="I78" s="327"/>
      <c r="J78" s="111">
        <v>521</v>
      </c>
      <c r="K78" s="125">
        <v>1170</v>
      </c>
      <c r="L78" s="130">
        <v>1002</v>
      </c>
      <c r="M78" s="131">
        <v>168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27"/>
      <c r="J79" s="111">
        <v>531</v>
      </c>
      <c r="K79" s="125">
        <v>1083</v>
      </c>
      <c r="L79" s="130">
        <v>317</v>
      </c>
      <c r="M79" s="131">
        <v>766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23</v>
      </c>
      <c r="L80" s="159">
        <v>16</v>
      </c>
      <c r="M80" s="129">
        <v>7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9"/>
      <c r="E82" s="9"/>
      <c r="F82" s="9"/>
    </row>
    <row r="83" spans="1:13" ht="15.6" customHeight="1" x14ac:dyDescent="0.2">
      <c r="D83" s="9"/>
      <c r="E83" s="9"/>
      <c r="F83" s="9"/>
    </row>
    <row r="84" spans="1:13" ht="15.6" customHeight="1" x14ac:dyDescent="0.2">
      <c r="D84" s="9"/>
      <c r="E84" s="9"/>
      <c r="F84" s="9"/>
    </row>
    <row r="85" spans="1:13" ht="15.6" customHeight="1" x14ac:dyDescent="0.2">
      <c r="D85" s="9"/>
      <c r="E85" s="9"/>
      <c r="F85" s="9"/>
    </row>
    <row r="86" spans="1:13" ht="15.6" customHeight="1" x14ac:dyDescent="0.2">
      <c r="D86" s="9"/>
      <c r="E86" s="9"/>
      <c r="F86" s="9"/>
    </row>
    <row r="87" spans="1:13" ht="15.6" customHeight="1" x14ac:dyDescent="0.2">
      <c r="D87" s="9"/>
      <c r="E87" s="9"/>
      <c r="F87" s="9"/>
    </row>
    <row r="88" spans="1:13" ht="15.6" customHeight="1" x14ac:dyDescent="0.2">
      <c r="D88" s="9"/>
      <c r="E88" s="9"/>
      <c r="F88" s="9"/>
    </row>
    <row r="89" spans="1:13" ht="15.6" customHeight="1" x14ac:dyDescent="0.2">
      <c r="D89" s="9"/>
      <c r="E89" s="9"/>
      <c r="F89" s="9"/>
    </row>
    <row r="90" spans="1:13" ht="15.6" customHeight="1" x14ac:dyDescent="0.2">
      <c r="D90" s="9"/>
      <c r="E90" s="9"/>
      <c r="F90" s="9"/>
    </row>
    <row r="91" spans="1:13" ht="15.6" customHeight="1" x14ac:dyDescent="0.2">
      <c r="D91" s="9"/>
      <c r="E91" s="9"/>
      <c r="F91" s="9"/>
    </row>
    <row r="92" spans="1:13" ht="15.6" customHeight="1" x14ac:dyDescent="0.2">
      <c r="D92" s="9"/>
      <c r="E92" s="9"/>
      <c r="F92" s="9"/>
    </row>
    <row r="93" spans="1:13" ht="15.6" customHeight="1" x14ac:dyDescent="0.2">
      <c r="D93" s="9"/>
      <c r="E93" s="9"/>
      <c r="F93" s="9"/>
    </row>
    <row r="94" spans="1:13" ht="15.6" customHeight="1" x14ac:dyDescent="0.2">
      <c r="D94" s="9"/>
      <c r="E94" s="9"/>
      <c r="F94" s="9"/>
    </row>
    <row r="95" spans="1:13" ht="15.6" customHeight="1" x14ac:dyDescent="0.2">
      <c r="D95" s="9"/>
      <c r="E95" s="9"/>
      <c r="F95" s="9"/>
    </row>
    <row r="96" spans="1:13" ht="15.6" customHeight="1" x14ac:dyDescent="0.2">
      <c r="D96" s="9"/>
      <c r="E96" s="9"/>
      <c r="F96" s="9"/>
    </row>
    <row r="97" spans="4:6" ht="15.6" customHeight="1" x14ac:dyDescent="0.2">
      <c r="D97" s="9"/>
      <c r="E97" s="9"/>
      <c r="F97" s="9"/>
    </row>
    <row r="98" spans="4:6" ht="21" customHeight="1" x14ac:dyDescent="0.2">
      <c r="D98" s="9"/>
      <c r="E98" s="9"/>
      <c r="F98" s="9"/>
    </row>
    <row r="99" spans="4:6" ht="15.6" customHeight="1" x14ac:dyDescent="0.2">
      <c r="D99" s="9"/>
      <c r="E99" s="9"/>
      <c r="F99" s="9"/>
    </row>
    <row r="100" spans="4:6" ht="15.6" customHeight="1" x14ac:dyDescent="0.2">
      <c r="D100" s="9"/>
      <c r="E100" s="9"/>
      <c r="F100" s="9"/>
    </row>
    <row r="101" spans="4:6" ht="15.6" customHeight="1" x14ac:dyDescent="0.2">
      <c r="D101" s="9"/>
      <c r="E101" s="9"/>
      <c r="F101" s="9"/>
    </row>
    <row r="102" spans="4:6" ht="15.6" customHeight="1" x14ac:dyDescent="0.2">
      <c r="D102" s="9"/>
      <c r="E102" s="9"/>
      <c r="F102" s="9"/>
    </row>
    <row r="103" spans="4:6" ht="15.6" customHeight="1" x14ac:dyDescent="0.2">
      <c r="D103" s="9"/>
      <c r="E103" s="9"/>
      <c r="F103" s="9"/>
    </row>
    <row r="104" spans="4:6" ht="15.6" customHeight="1" x14ac:dyDescent="0.2">
      <c r="D104" s="9"/>
      <c r="E104" s="9"/>
      <c r="F104" s="9"/>
    </row>
    <row r="105" spans="4:6" ht="15.6" customHeight="1" x14ac:dyDescent="0.2">
      <c r="D105" s="9"/>
      <c r="E105" s="9"/>
      <c r="F105" s="9"/>
    </row>
    <row r="106" spans="4:6" ht="15.6" customHeight="1" x14ac:dyDescent="0.2">
      <c r="D106" s="9"/>
      <c r="E106" s="9"/>
      <c r="F106" s="9"/>
    </row>
    <row r="107" spans="4:6" ht="15.6" customHeight="1" x14ac:dyDescent="0.2">
      <c r="D107" s="9"/>
      <c r="E107" s="9"/>
      <c r="F107" s="9"/>
    </row>
    <row r="108" spans="4:6" ht="15.6" customHeight="1" x14ac:dyDescent="0.2">
      <c r="D108" s="9"/>
      <c r="E108" s="9"/>
      <c r="F108" s="9"/>
    </row>
    <row r="109" spans="4:6" ht="15.6" customHeight="1" x14ac:dyDescent="0.2">
      <c r="D109" s="9"/>
      <c r="E109" s="9"/>
      <c r="F109" s="9"/>
    </row>
    <row r="110" spans="4:6" ht="15.6" customHeight="1" x14ac:dyDescent="0.2">
      <c r="D110" s="9"/>
      <c r="E110" s="9"/>
      <c r="F110" s="9"/>
    </row>
    <row r="111" spans="4:6" ht="15.6" customHeight="1" x14ac:dyDescent="0.2">
      <c r="D111" s="9"/>
      <c r="E111" s="9"/>
      <c r="F111" s="9"/>
    </row>
    <row r="112" spans="4:6" ht="15.6" customHeight="1" x14ac:dyDescent="0.2">
      <c r="D112" s="9"/>
      <c r="E112" s="9"/>
      <c r="F112" s="9"/>
    </row>
    <row r="113" spans="4:6" ht="15.6" customHeight="1" x14ac:dyDescent="0.2">
      <c r="D113" s="9"/>
      <c r="E113" s="9"/>
      <c r="F113" s="9"/>
    </row>
    <row r="114" spans="4:6" ht="15.6" customHeight="1" x14ac:dyDescent="0.2">
      <c r="D114" s="9"/>
      <c r="E114" s="9"/>
      <c r="F114" s="9"/>
    </row>
    <row r="115" spans="4:6" ht="15.6" customHeight="1" x14ac:dyDescent="0.2">
      <c r="D115" s="9"/>
      <c r="E115" s="9"/>
      <c r="F115" s="9"/>
    </row>
    <row r="116" spans="4:6" ht="15.6" customHeight="1" x14ac:dyDescent="0.2">
      <c r="D116" s="9"/>
      <c r="E116" s="9"/>
      <c r="F116" s="9"/>
    </row>
    <row r="117" spans="4:6" ht="20.25" customHeight="1" x14ac:dyDescent="0.2">
      <c r="D117" s="9"/>
      <c r="E117" s="9"/>
      <c r="F117" s="9"/>
    </row>
    <row r="118" spans="4:6" ht="15.6" customHeight="1" x14ac:dyDescent="0.2">
      <c r="D118" s="9"/>
      <c r="E118" s="9"/>
      <c r="F118" s="9"/>
    </row>
    <row r="119" spans="4:6" ht="15.6" customHeight="1" x14ac:dyDescent="0.2">
      <c r="D119" s="9"/>
      <c r="E119" s="9"/>
      <c r="F119" s="9"/>
    </row>
    <row r="120" spans="4:6" ht="15.6" customHeight="1" x14ac:dyDescent="0.2">
      <c r="D120" s="9"/>
      <c r="E120" s="9"/>
      <c r="F120" s="9"/>
    </row>
    <row r="121" spans="4:6" ht="15.6" customHeight="1" x14ac:dyDescent="0.2">
      <c r="D121" s="9"/>
      <c r="E121" s="9"/>
      <c r="F121" s="9"/>
    </row>
    <row r="122" spans="4:6" ht="15.6" customHeight="1" x14ac:dyDescent="0.2">
      <c r="D122" s="9"/>
      <c r="E122" s="9"/>
      <c r="F122" s="9"/>
    </row>
    <row r="123" spans="4:6" ht="15.6" customHeight="1" x14ac:dyDescent="0.2">
      <c r="D123" s="9"/>
      <c r="E123" s="9"/>
      <c r="F123" s="9"/>
    </row>
    <row r="124" spans="4:6" ht="15.6" customHeight="1" x14ac:dyDescent="0.2">
      <c r="D124" s="9"/>
      <c r="E124" s="9"/>
      <c r="F124" s="9"/>
    </row>
    <row r="125" spans="4:6" ht="15.6" customHeight="1" x14ac:dyDescent="0.2">
      <c r="D125" s="9"/>
      <c r="E125" s="9"/>
      <c r="F125" s="9"/>
    </row>
    <row r="126" spans="4:6" ht="15.6" customHeight="1" x14ac:dyDescent="0.2">
      <c r="D126" s="9"/>
      <c r="E126" s="9"/>
      <c r="F126" s="9"/>
    </row>
    <row r="127" spans="4:6" ht="15.6" customHeight="1" x14ac:dyDescent="0.2">
      <c r="D127" s="9"/>
      <c r="E127" s="9"/>
      <c r="F127" s="9"/>
    </row>
  </sheetData>
  <mergeCells count="112">
    <mergeCell ref="H70:I70"/>
    <mergeCell ref="H74:I74"/>
    <mergeCell ref="H69:I69"/>
    <mergeCell ref="H61:I61"/>
    <mergeCell ref="H64:I64"/>
    <mergeCell ref="H65:I65"/>
    <mergeCell ref="H73:I73"/>
    <mergeCell ref="H72:I72"/>
    <mergeCell ref="H81:I81"/>
    <mergeCell ref="H77:I77"/>
    <mergeCell ref="H56:I56"/>
    <mergeCell ref="A50:B50"/>
    <mergeCell ref="A51:B51"/>
    <mergeCell ref="H54:I54"/>
    <mergeCell ref="H79:I79"/>
    <mergeCell ref="H71:I71"/>
    <mergeCell ref="H62:I62"/>
    <mergeCell ref="H63:I63"/>
    <mergeCell ref="A54:B54"/>
    <mergeCell ref="A68:B68"/>
    <mergeCell ref="A74:B74"/>
    <mergeCell ref="A78:B78"/>
    <mergeCell ref="H78:I78"/>
    <mergeCell ref="A70:B70"/>
    <mergeCell ref="H66:I66"/>
    <mergeCell ref="A62:B62"/>
    <mergeCell ref="A64:B64"/>
    <mergeCell ref="A61:B61"/>
    <mergeCell ref="H60:I60"/>
    <mergeCell ref="A59:B59"/>
    <mergeCell ref="A58:B58"/>
    <mergeCell ref="A57:B57"/>
    <mergeCell ref="H67:I67"/>
    <mergeCell ref="A63:B63"/>
    <mergeCell ref="A80:B80"/>
    <mergeCell ref="A79:B79"/>
    <mergeCell ref="H76:I76"/>
    <mergeCell ref="H75:I75"/>
    <mergeCell ref="A37:B37"/>
    <mergeCell ref="A56:B56"/>
    <mergeCell ref="H42:I42"/>
    <mergeCell ref="A71:B71"/>
    <mergeCell ref="A60:B60"/>
    <mergeCell ref="A72:B72"/>
    <mergeCell ref="A69:B69"/>
    <mergeCell ref="A65:B65"/>
    <mergeCell ref="A44:B44"/>
    <mergeCell ref="A46:B46"/>
    <mergeCell ref="H59:I59"/>
    <mergeCell ref="H58:I58"/>
    <mergeCell ref="A38:B38"/>
    <mergeCell ref="A39:B39"/>
    <mergeCell ref="H57:I57"/>
    <mergeCell ref="H68:I68"/>
    <mergeCell ref="H39:I39"/>
    <mergeCell ref="A49:B49"/>
    <mergeCell ref="H53:I53"/>
    <mergeCell ref="A48:B48"/>
    <mergeCell ref="A41:B41"/>
    <mergeCell ref="A45:B45"/>
    <mergeCell ref="H40:I40"/>
    <mergeCell ref="A55:B55"/>
    <mergeCell ref="A35:B35"/>
    <mergeCell ref="H36:I36"/>
    <mergeCell ref="H37:I37"/>
    <mergeCell ref="H38:I38"/>
    <mergeCell ref="H41:I41"/>
    <mergeCell ref="H43:I43"/>
    <mergeCell ref="H52:I52"/>
    <mergeCell ref="A52:B52"/>
    <mergeCell ref="H50:I50"/>
    <mergeCell ref="H51:I51"/>
    <mergeCell ref="A47:B47"/>
    <mergeCell ref="H44:I44"/>
    <mergeCell ref="H48:I48"/>
    <mergeCell ref="H35:I35"/>
    <mergeCell ref="A1:G1"/>
    <mergeCell ref="A3:E3"/>
    <mergeCell ref="A6:D6"/>
    <mergeCell ref="A10:B10"/>
    <mergeCell ref="A29:B31"/>
    <mergeCell ref="J28:K28"/>
    <mergeCell ref="A20:B22"/>
    <mergeCell ref="B17:B19"/>
    <mergeCell ref="A11:B13"/>
    <mergeCell ref="H6:J6"/>
    <mergeCell ref="J12:K12"/>
    <mergeCell ref="J13:K13"/>
    <mergeCell ref="J11:K11"/>
    <mergeCell ref="H22:H24"/>
    <mergeCell ref="A23:B25"/>
    <mergeCell ref="A26:B28"/>
    <mergeCell ref="J10:K10"/>
    <mergeCell ref="A34:B34"/>
    <mergeCell ref="A14:A19"/>
    <mergeCell ref="J25:K25"/>
    <mergeCell ref="J26:K26"/>
    <mergeCell ref="H20:K20"/>
    <mergeCell ref="J21:K21"/>
    <mergeCell ref="B14:B16"/>
    <mergeCell ref="C10:D10"/>
    <mergeCell ref="H11:H13"/>
    <mergeCell ref="J27:K27"/>
    <mergeCell ref="J24:K24"/>
    <mergeCell ref="H34:I34"/>
    <mergeCell ref="H28:H30"/>
    <mergeCell ref="H25:H27"/>
    <mergeCell ref="J23:K23"/>
    <mergeCell ref="J22:K22"/>
    <mergeCell ref="J29:K29"/>
    <mergeCell ref="J30:K30"/>
    <mergeCell ref="A33:E33"/>
  </mergeCells>
  <phoneticPr fontId="2"/>
  <pageMargins left="0.78740157480314965" right="0.78740157480314965" top="0.39370078740157483" bottom="0.39370078740157483" header="0.51181102362204722" footer="0.19685039370078741"/>
  <pageSetup paperSize="9" firstPageNumber="449" orientation="portrait" useFirstPageNumber="1" horizontalDpi="300" verticalDpi="300" r:id="rId1"/>
  <headerFooter scaleWithDoc="0"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200"/>
      <c r="B2" s="200"/>
      <c r="C2" s="200"/>
      <c r="D2" s="200"/>
      <c r="E2" s="200"/>
      <c r="F2" s="200"/>
      <c r="G2" s="200"/>
    </row>
    <row r="3" spans="1:13" s="7" customFormat="1" ht="19.5" customHeight="1" x14ac:dyDescent="0.2">
      <c r="A3" s="367" t="s">
        <v>255</v>
      </c>
      <c r="B3" s="367"/>
      <c r="C3" s="367"/>
      <c r="D3" s="367"/>
      <c r="E3" s="367"/>
      <c r="F3" s="5"/>
      <c r="G3" s="6"/>
    </row>
    <row r="4" spans="1:13" s="7" customFormat="1" ht="3.9" customHeight="1" x14ac:dyDescent="0.2">
      <c r="A4" s="225"/>
      <c r="B4" s="225"/>
      <c r="C4" s="225"/>
      <c r="D4" s="225"/>
      <c r="E4" s="225"/>
      <c r="F4" s="5"/>
      <c r="G4" s="6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8543</v>
      </c>
      <c r="E11" s="151">
        <v>1290535</v>
      </c>
      <c r="F11" s="145"/>
      <c r="G11" s="114"/>
      <c r="H11" s="355" t="s">
        <v>10</v>
      </c>
      <c r="I11" s="154">
        <v>100399</v>
      </c>
      <c r="J11" s="394">
        <v>50413</v>
      </c>
      <c r="K11" s="395"/>
      <c r="L11" s="194">
        <v>49986</v>
      </c>
      <c r="M11" s="123"/>
    </row>
    <row r="12" spans="1:13" ht="9.6" customHeight="1" x14ac:dyDescent="0.2">
      <c r="A12" s="344"/>
      <c r="B12" s="345"/>
      <c r="C12" s="117"/>
      <c r="D12" s="228">
        <v>8424</v>
      </c>
      <c r="E12" s="154">
        <v>1010655</v>
      </c>
      <c r="F12" s="145"/>
      <c r="G12" s="114"/>
      <c r="H12" s="356"/>
      <c r="I12" s="152">
        <v>78068</v>
      </c>
      <c r="J12" s="380">
        <v>38884</v>
      </c>
      <c r="K12" s="381"/>
      <c r="L12" s="154">
        <v>39184</v>
      </c>
      <c r="M12" s="123"/>
    </row>
    <row r="13" spans="1:13" ht="9.6" customHeight="1" x14ac:dyDescent="0.2">
      <c r="A13" s="344"/>
      <c r="B13" s="345"/>
      <c r="C13" s="117"/>
      <c r="D13" s="227">
        <v>119</v>
      </c>
      <c r="E13" s="227">
        <v>279880</v>
      </c>
      <c r="F13" s="145"/>
      <c r="G13" s="114"/>
      <c r="H13" s="357"/>
      <c r="I13" s="148">
        <v>22331</v>
      </c>
      <c r="J13" s="432">
        <v>11529</v>
      </c>
      <c r="K13" s="433">
        <v>0</v>
      </c>
      <c r="L13" s="160">
        <v>10802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75</v>
      </c>
      <c r="E14" s="154">
        <v>968525</v>
      </c>
      <c r="F14" s="145"/>
      <c r="G14" s="114"/>
      <c r="H14" s="355" t="s">
        <v>232</v>
      </c>
      <c r="I14" s="154">
        <v>0</v>
      </c>
      <c r="J14" s="394">
        <v>0</v>
      </c>
      <c r="K14" s="395"/>
      <c r="L14" s="154">
        <v>0</v>
      </c>
      <c r="M14" s="123"/>
    </row>
    <row r="15" spans="1:13" ht="9.6" customHeight="1" x14ac:dyDescent="0.2">
      <c r="A15" s="344"/>
      <c r="B15" s="354"/>
      <c r="C15" s="119"/>
      <c r="D15" s="227">
        <v>62</v>
      </c>
      <c r="E15" s="154">
        <v>678653</v>
      </c>
      <c r="F15" s="145"/>
      <c r="G15" s="114"/>
      <c r="H15" s="356"/>
      <c r="I15" s="152">
        <v>0</v>
      </c>
      <c r="J15" s="380">
        <v>0</v>
      </c>
      <c r="K15" s="381"/>
      <c r="L15" s="154">
        <v>0</v>
      </c>
      <c r="M15" s="123"/>
    </row>
    <row r="16" spans="1:13" ht="9.6" customHeight="1" x14ac:dyDescent="0.2">
      <c r="A16" s="344"/>
      <c r="B16" s="354"/>
      <c r="C16" s="119"/>
      <c r="D16" s="227">
        <v>13</v>
      </c>
      <c r="E16" s="154">
        <v>289872</v>
      </c>
      <c r="F16" s="145"/>
      <c r="G16" s="114"/>
      <c r="H16" s="357"/>
      <c r="I16" s="148">
        <v>0</v>
      </c>
      <c r="J16" s="432">
        <v>0</v>
      </c>
      <c r="K16" s="433">
        <v>0</v>
      </c>
      <c r="L16" s="160">
        <v>0</v>
      </c>
      <c r="M16" s="123"/>
    </row>
    <row r="17" spans="1:13" ht="9.6" customHeight="1" x14ac:dyDescent="0.2">
      <c r="A17" s="353"/>
      <c r="B17" s="354" t="s">
        <v>5</v>
      </c>
      <c r="C17" s="119"/>
      <c r="D17" s="227">
        <v>342</v>
      </c>
      <c r="E17" s="154">
        <v>142190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359</v>
      </c>
      <c r="E18" s="154">
        <v>151036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-17</v>
      </c>
      <c r="E19" s="154">
        <v>-8846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0</v>
      </c>
      <c r="E20" s="154">
        <v>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4317</v>
      </c>
      <c r="E23" s="154">
        <v>37821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4353</v>
      </c>
      <c r="E24" s="154">
        <v>41575</v>
      </c>
      <c r="F24" s="145"/>
      <c r="G24" s="114"/>
      <c r="H24" s="364"/>
      <c r="I24" s="152">
        <v>0</v>
      </c>
      <c r="J24" s="380">
        <v>0</v>
      </c>
      <c r="K24" s="381">
        <v>0</v>
      </c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-36</v>
      </c>
      <c r="E25" s="154">
        <v>-3754</v>
      </c>
      <c r="F25" s="145"/>
      <c r="G25" s="114"/>
      <c r="H25" s="347" t="s">
        <v>75</v>
      </c>
      <c r="I25" s="154">
        <v>3526</v>
      </c>
      <c r="J25" s="380">
        <v>1763</v>
      </c>
      <c r="K25" s="381"/>
      <c r="L25" s="152">
        <v>1763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16</v>
      </c>
      <c r="E26" s="154">
        <v>11295</v>
      </c>
      <c r="F26" s="145"/>
      <c r="G26" s="114"/>
      <c r="H26" s="348"/>
      <c r="I26" s="152">
        <v>7626</v>
      </c>
      <c r="J26" s="380">
        <v>3813</v>
      </c>
      <c r="K26" s="381"/>
      <c r="L26" s="152">
        <v>3813</v>
      </c>
      <c r="M26" s="123"/>
    </row>
    <row r="27" spans="1:13" ht="9.6" customHeight="1" x14ac:dyDescent="0.2">
      <c r="A27" s="344"/>
      <c r="B27" s="345"/>
      <c r="C27" s="117"/>
      <c r="D27" s="227">
        <v>23</v>
      </c>
      <c r="E27" s="154">
        <v>20197</v>
      </c>
      <c r="F27" s="145"/>
      <c r="G27" s="114"/>
      <c r="H27" s="365"/>
      <c r="I27" s="152">
        <v>-4100</v>
      </c>
      <c r="J27" s="380">
        <v>-2050</v>
      </c>
      <c r="K27" s="381">
        <v>0</v>
      </c>
      <c r="L27" s="152">
        <v>-2050</v>
      </c>
      <c r="M27" s="123"/>
    </row>
    <row r="28" spans="1:13" ht="9.6" customHeight="1" x14ac:dyDescent="0.2">
      <c r="A28" s="344"/>
      <c r="B28" s="345"/>
      <c r="C28" s="117"/>
      <c r="D28" s="227">
        <v>-7</v>
      </c>
      <c r="E28" s="154">
        <v>-8902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3793</v>
      </c>
      <c r="E29" s="154">
        <v>130704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3627</v>
      </c>
      <c r="E30" s="154">
        <v>119194</v>
      </c>
      <c r="F30" s="145"/>
      <c r="G30" s="114"/>
      <c r="H30" s="349"/>
      <c r="I30" s="148">
        <v>0</v>
      </c>
      <c r="J30" s="386">
        <v>0</v>
      </c>
      <c r="K30" s="387">
        <v>0</v>
      </c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166</v>
      </c>
      <c r="E31" s="148">
        <v>11510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57951</v>
      </c>
      <c r="E35" s="138">
        <v>16011</v>
      </c>
      <c r="F35" s="139">
        <v>41940</v>
      </c>
      <c r="G35" s="123"/>
      <c r="H35" s="383" t="s">
        <v>43</v>
      </c>
      <c r="I35" s="384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57951</v>
      </c>
      <c r="E36" s="158">
        <v>16011</v>
      </c>
      <c r="F36" s="139">
        <v>41940</v>
      </c>
      <c r="G36" s="123"/>
      <c r="H36" s="326" t="s">
        <v>44</v>
      </c>
      <c r="I36" s="327"/>
      <c r="J36" s="111">
        <v>265</v>
      </c>
      <c r="K36" s="125">
        <v>782</v>
      </c>
      <c r="L36" s="130">
        <v>251</v>
      </c>
      <c r="M36" s="131">
        <v>531</v>
      </c>
    </row>
    <row r="37" spans="1:13" ht="9" customHeight="1" x14ac:dyDescent="0.2">
      <c r="A37" s="326" t="s">
        <v>100</v>
      </c>
      <c r="B37" s="333"/>
      <c r="C37" s="111"/>
      <c r="D37" s="125">
        <v>2354</v>
      </c>
      <c r="E37" s="130">
        <v>603</v>
      </c>
      <c r="F37" s="131">
        <v>1751</v>
      </c>
      <c r="G37" s="123"/>
      <c r="H37" s="326" t="s">
        <v>45</v>
      </c>
      <c r="I37" s="333"/>
      <c r="J37" s="111"/>
      <c r="K37" s="125">
        <v>8474</v>
      </c>
      <c r="L37" s="125">
        <v>94</v>
      </c>
      <c r="M37" s="227">
        <v>8380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0</v>
      </c>
      <c r="E39" s="130">
        <v>0</v>
      </c>
      <c r="F39" s="131">
        <v>0</v>
      </c>
      <c r="G39" s="123"/>
      <c r="H39" s="326" t="s">
        <v>225</v>
      </c>
      <c r="I39" s="333"/>
      <c r="J39" s="111">
        <v>281</v>
      </c>
      <c r="K39" s="125">
        <v>780</v>
      </c>
      <c r="L39" s="130">
        <v>37</v>
      </c>
      <c r="M39" s="131">
        <v>743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738</v>
      </c>
      <c r="L40" s="130">
        <v>10</v>
      </c>
      <c r="M40" s="131">
        <v>728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583</v>
      </c>
      <c r="L41" s="130">
        <v>0</v>
      </c>
      <c r="M41" s="131">
        <v>583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3138</v>
      </c>
      <c r="L42" s="130">
        <v>0</v>
      </c>
      <c r="M42" s="131">
        <v>3138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0</v>
      </c>
      <c r="E43" s="130">
        <v>0</v>
      </c>
      <c r="F43" s="136">
        <v>0</v>
      </c>
      <c r="G43" s="123"/>
      <c r="H43" s="326" t="s">
        <v>227</v>
      </c>
      <c r="I43" s="333"/>
      <c r="J43" s="111">
        <v>320</v>
      </c>
      <c r="K43" s="125">
        <v>830</v>
      </c>
      <c r="L43" s="130">
        <v>0</v>
      </c>
      <c r="M43" s="131">
        <v>830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1553</v>
      </c>
      <c r="L44" s="130">
        <v>0</v>
      </c>
      <c r="M44" s="131">
        <v>1553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1074</v>
      </c>
      <c r="E45" s="130">
        <v>93</v>
      </c>
      <c r="F45" s="131">
        <v>981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236</v>
      </c>
      <c r="L46" s="130">
        <v>33</v>
      </c>
      <c r="M46" s="131">
        <v>203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340</v>
      </c>
      <c r="E47" s="130">
        <v>36</v>
      </c>
      <c r="F47" s="131">
        <v>304</v>
      </c>
      <c r="G47" s="123"/>
      <c r="H47" s="219" t="s">
        <v>49</v>
      </c>
      <c r="I47" s="220"/>
      <c r="J47" s="111">
        <v>324</v>
      </c>
      <c r="K47" s="125">
        <v>59</v>
      </c>
      <c r="L47" s="130">
        <v>0</v>
      </c>
      <c r="M47" s="131">
        <v>59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940</v>
      </c>
      <c r="E48" s="130">
        <v>474</v>
      </c>
      <c r="F48" s="131">
        <v>466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674</v>
      </c>
      <c r="E49" s="125">
        <v>408</v>
      </c>
      <c r="F49" s="227">
        <v>266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0</v>
      </c>
      <c r="E50" s="130">
        <v>0</v>
      </c>
      <c r="F50" s="131">
        <v>0</v>
      </c>
      <c r="G50" s="123"/>
      <c r="H50" s="326" t="s">
        <v>52</v>
      </c>
      <c r="I50" s="327"/>
      <c r="J50" s="111">
        <v>351</v>
      </c>
      <c r="K50" s="125">
        <v>124</v>
      </c>
      <c r="L50" s="130">
        <v>0</v>
      </c>
      <c r="M50" s="131">
        <v>124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284</v>
      </c>
      <c r="E51" s="130">
        <v>18</v>
      </c>
      <c r="F51" s="131">
        <v>266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13" s="123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433</v>
      </c>
      <c r="L52" s="130">
        <v>14</v>
      </c>
      <c r="M52" s="131">
        <v>419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390</v>
      </c>
      <c r="E53" s="130">
        <v>390</v>
      </c>
      <c r="F53" s="131">
        <v>0</v>
      </c>
      <c r="G53" s="123"/>
      <c r="H53" s="319" t="s">
        <v>54</v>
      </c>
      <c r="I53" s="320"/>
      <c r="J53" s="111"/>
      <c r="K53" s="125">
        <v>3520</v>
      </c>
      <c r="L53" s="125">
        <v>649</v>
      </c>
      <c r="M53" s="227">
        <v>2871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0</v>
      </c>
      <c r="E54" s="130">
        <v>0</v>
      </c>
      <c r="F54" s="131">
        <v>0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7375</v>
      </c>
      <c r="E56" s="125">
        <v>18</v>
      </c>
      <c r="F56" s="227">
        <v>7357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0</v>
      </c>
      <c r="L57" s="130">
        <v>0</v>
      </c>
      <c r="M57" s="131">
        <v>0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0</v>
      </c>
      <c r="L58" s="130">
        <v>0</v>
      </c>
      <c r="M58" s="131">
        <v>0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0</v>
      </c>
      <c r="L59" s="130">
        <v>0</v>
      </c>
      <c r="M59" s="131">
        <v>0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7299</v>
      </c>
      <c r="E60" s="130">
        <v>0</v>
      </c>
      <c r="F60" s="131">
        <v>7299</v>
      </c>
      <c r="G60" s="123"/>
      <c r="H60" s="319" t="s">
        <v>58</v>
      </c>
      <c r="I60" s="320"/>
      <c r="J60" s="111">
        <v>423</v>
      </c>
      <c r="K60" s="125">
        <v>0</v>
      </c>
      <c r="L60" s="130">
        <v>0</v>
      </c>
      <c r="M60" s="131">
        <v>0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76</v>
      </c>
      <c r="E61" s="130">
        <v>18</v>
      </c>
      <c r="F61" s="131">
        <v>58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3520</v>
      </c>
      <c r="L62" s="130">
        <v>649</v>
      </c>
      <c r="M62" s="131">
        <v>2871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6306</v>
      </c>
      <c r="L63" s="125">
        <v>1598</v>
      </c>
      <c r="M63" s="227">
        <v>4708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0</v>
      </c>
      <c r="L65" s="130">
        <v>0</v>
      </c>
      <c r="M65" s="131">
        <v>0</v>
      </c>
    </row>
    <row r="66" spans="1:13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G66" s="123"/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9087</v>
      </c>
      <c r="E67" s="125">
        <v>3077</v>
      </c>
      <c r="F67" s="227">
        <v>6010</v>
      </c>
      <c r="H67" s="326" t="s">
        <v>61</v>
      </c>
      <c r="I67" s="327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6039</v>
      </c>
      <c r="L68" s="130">
        <v>1556</v>
      </c>
      <c r="M68" s="131">
        <v>4483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725</v>
      </c>
      <c r="E69" s="130">
        <v>81</v>
      </c>
      <c r="F69" s="131">
        <v>644</v>
      </c>
      <c r="G69" s="123"/>
      <c r="H69" s="326" t="s">
        <v>62</v>
      </c>
      <c r="I69" s="327"/>
      <c r="J69" s="111">
        <v>451</v>
      </c>
      <c r="K69" s="125">
        <v>44</v>
      </c>
      <c r="L69" s="130">
        <v>10</v>
      </c>
      <c r="M69" s="131">
        <v>34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223</v>
      </c>
      <c r="L70" s="130">
        <v>32</v>
      </c>
      <c r="M70" s="131">
        <v>191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125">
        <v>1765</v>
      </c>
      <c r="E71" s="130">
        <v>361</v>
      </c>
      <c r="F71" s="131">
        <v>1404</v>
      </c>
      <c r="H71" s="319" t="s">
        <v>89</v>
      </c>
      <c r="I71" s="320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20161</v>
      </c>
      <c r="L72" s="125">
        <v>9564</v>
      </c>
      <c r="M72" s="227">
        <v>10597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1727</v>
      </c>
      <c r="E73" s="130">
        <v>906</v>
      </c>
      <c r="F73" s="131">
        <v>821</v>
      </c>
      <c r="G73" s="123"/>
      <c r="H73" s="326" t="s">
        <v>63</v>
      </c>
      <c r="I73" s="327"/>
      <c r="J73" s="111">
        <v>481</v>
      </c>
      <c r="K73" s="125">
        <v>2253</v>
      </c>
      <c r="L73" s="130">
        <v>2138</v>
      </c>
      <c r="M73" s="131">
        <v>115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0</v>
      </c>
      <c r="E74" s="130">
        <v>0</v>
      </c>
      <c r="F74" s="131">
        <v>0</v>
      </c>
      <c r="G74" s="123"/>
      <c r="H74" s="321" t="s">
        <v>92</v>
      </c>
      <c r="I74" s="322"/>
      <c r="J74" s="122">
        <v>491</v>
      </c>
      <c r="K74" s="125">
        <v>2093</v>
      </c>
      <c r="L74" s="130">
        <v>1869</v>
      </c>
      <c r="M74" s="131">
        <v>224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1</v>
      </c>
      <c r="E75" s="130">
        <v>0</v>
      </c>
      <c r="F75" s="131">
        <v>1</v>
      </c>
      <c r="G75" s="123"/>
      <c r="H75" s="323" t="s">
        <v>64</v>
      </c>
      <c r="I75" s="324"/>
      <c r="J75" s="223">
        <v>501</v>
      </c>
      <c r="K75" s="125">
        <v>189</v>
      </c>
      <c r="L75" s="130">
        <v>73</v>
      </c>
      <c r="M75" s="131">
        <v>116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1401</v>
      </c>
      <c r="L76" s="130">
        <v>277</v>
      </c>
      <c r="M76" s="131">
        <v>1124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3424</v>
      </c>
      <c r="E77" s="130">
        <v>1182</v>
      </c>
      <c r="F77" s="131">
        <v>2242</v>
      </c>
      <c r="G77" s="123"/>
      <c r="H77" s="319" t="s">
        <v>65</v>
      </c>
      <c r="I77" s="320"/>
      <c r="J77" s="111">
        <v>512</v>
      </c>
      <c r="K77" s="125">
        <v>1748</v>
      </c>
      <c r="L77" s="130">
        <v>429</v>
      </c>
      <c r="M77" s="131">
        <v>1319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663</v>
      </c>
      <c r="E78" s="130">
        <v>296</v>
      </c>
      <c r="F78" s="131">
        <v>367</v>
      </c>
      <c r="G78" s="123"/>
      <c r="H78" s="326" t="s">
        <v>66</v>
      </c>
      <c r="I78" s="327"/>
      <c r="J78" s="111">
        <v>521</v>
      </c>
      <c r="K78" s="125">
        <v>2386</v>
      </c>
      <c r="L78" s="130">
        <v>2329</v>
      </c>
      <c r="M78" s="131">
        <v>57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27"/>
      <c r="J79" s="111">
        <v>531</v>
      </c>
      <c r="K79" s="125">
        <v>10091</v>
      </c>
      <c r="L79" s="130">
        <v>2449</v>
      </c>
      <c r="M79" s="131">
        <v>7642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0</v>
      </c>
      <c r="L80" s="159">
        <v>0</v>
      </c>
      <c r="M80" s="129">
        <v>0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6">
    <mergeCell ref="H81:I81"/>
    <mergeCell ref="A78:B78"/>
    <mergeCell ref="A33:E33"/>
    <mergeCell ref="A34:B34"/>
    <mergeCell ref="H34:I34"/>
    <mergeCell ref="A44:B44"/>
    <mergeCell ref="A63:B63"/>
    <mergeCell ref="H58:I58"/>
    <mergeCell ref="A54:B54"/>
    <mergeCell ref="A80:B80"/>
    <mergeCell ref="H44:I44"/>
    <mergeCell ref="H48:I48"/>
    <mergeCell ref="A52:B52"/>
    <mergeCell ref="A41:B41"/>
    <mergeCell ref="A79:B79"/>
    <mergeCell ref="A46:B46"/>
    <mergeCell ref="H56:I56"/>
    <mergeCell ref="H52:I52"/>
    <mergeCell ref="A71:B71"/>
    <mergeCell ref="A61:B61"/>
    <mergeCell ref="H63:I63"/>
    <mergeCell ref="A57:B57"/>
    <mergeCell ref="A55:B55"/>
    <mergeCell ref="A60:B60"/>
    <mergeCell ref="H79:I79"/>
    <mergeCell ref="H78:I78"/>
    <mergeCell ref="H66:I66"/>
    <mergeCell ref="H70:I70"/>
    <mergeCell ref="H77:I77"/>
    <mergeCell ref="H74:I74"/>
    <mergeCell ref="A10:B10"/>
    <mergeCell ref="C10:D10"/>
    <mergeCell ref="A35:B35"/>
    <mergeCell ref="H35:I35"/>
    <mergeCell ref="H36:I36"/>
    <mergeCell ref="H37:I37"/>
    <mergeCell ref="A26:B28"/>
    <mergeCell ref="A56:B56"/>
    <mergeCell ref="A51:B51"/>
    <mergeCell ref="A62:B62"/>
    <mergeCell ref="H60:I60"/>
    <mergeCell ref="H61:I61"/>
    <mergeCell ref="H72:I72"/>
    <mergeCell ref="H65:I65"/>
    <mergeCell ref="H54:I54"/>
    <mergeCell ref="H53:I53"/>
    <mergeCell ref="H57:I57"/>
    <mergeCell ref="A74:B74"/>
    <mergeCell ref="A72:B72"/>
    <mergeCell ref="H76:I76"/>
    <mergeCell ref="H69:I69"/>
    <mergeCell ref="H75:I75"/>
    <mergeCell ref="A59:B59"/>
    <mergeCell ref="H67:I67"/>
    <mergeCell ref="H64:I64"/>
    <mergeCell ref="A45:B45"/>
    <mergeCell ref="H73:I73"/>
    <mergeCell ref="H51:I51"/>
    <mergeCell ref="H68:I68"/>
    <mergeCell ref="A58:B58"/>
    <mergeCell ref="A69:B69"/>
    <mergeCell ref="A48:B48"/>
    <mergeCell ref="A68:B68"/>
    <mergeCell ref="H62:I62"/>
    <mergeCell ref="H59:I59"/>
    <mergeCell ref="H71:I71"/>
    <mergeCell ref="A47:B47"/>
    <mergeCell ref="A65:B65"/>
    <mergeCell ref="A70:B70"/>
    <mergeCell ref="A64:B64"/>
    <mergeCell ref="A49:B49"/>
    <mergeCell ref="A1:G1"/>
    <mergeCell ref="H41:I41"/>
    <mergeCell ref="H39:I39"/>
    <mergeCell ref="H40:I40"/>
    <mergeCell ref="A38:B38"/>
    <mergeCell ref="A3:E3"/>
    <mergeCell ref="H22:H24"/>
    <mergeCell ref="H11:H13"/>
    <mergeCell ref="H20:K20"/>
    <mergeCell ref="A14:A19"/>
    <mergeCell ref="A20:B22"/>
    <mergeCell ref="H28:H30"/>
    <mergeCell ref="B17:B19"/>
    <mergeCell ref="A29:B31"/>
    <mergeCell ref="A37:B37"/>
    <mergeCell ref="A6:D6"/>
    <mergeCell ref="J25:K25"/>
    <mergeCell ref="H6:J6"/>
    <mergeCell ref="A11:B13"/>
    <mergeCell ref="A23:B25"/>
    <mergeCell ref="H25:H27"/>
    <mergeCell ref="B14:B16"/>
    <mergeCell ref="J23:K23"/>
    <mergeCell ref="J26:K26"/>
    <mergeCell ref="H43:I43"/>
    <mergeCell ref="H42:I42"/>
    <mergeCell ref="H38:I38"/>
    <mergeCell ref="A39:B39"/>
    <mergeCell ref="H50:I50"/>
    <mergeCell ref="J10:K10"/>
    <mergeCell ref="J12:K12"/>
    <mergeCell ref="J13:K13"/>
    <mergeCell ref="J11:K11"/>
    <mergeCell ref="J24:K24"/>
    <mergeCell ref="H14:H16"/>
    <mergeCell ref="J14:K14"/>
    <mergeCell ref="J15:K15"/>
    <mergeCell ref="J16:K16"/>
    <mergeCell ref="A50:B50"/>
    <mergeCell ref="J21:K21"/>
    <mergeCell ref="J22:K22"/>
    <mergeCell ref="J27:K27"/>
    <mergeCell ref="J28:K28"/>
    <mergeCell ref="J29:K29"/>
    <mergeCell ref="J30:K30"/>
  </mergeCells>
  <phoneticPr fontId="2"/>
  <pageMargins left="0.78740157480314965" right="0.78740157480314965" top="0.39370078740157483" bottom="0.39370078740157483" header="0.51181102362204722" footer="0.19685039370078741"/>
  <pageSetup paperSize="9" firstPageNumber="450" orientation="portrait" useFirstPageNumber="1" horizontalDpi="300" verticalDpi="300" r:id="rId1"/>
  <headerFooter scaleWithDoc="0"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view="pageBreakPreview" zoomScaleNormal="7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200"/>
      <c r="B2" s="200"/>
      <c r="C2" s="200"/>
      <c r="D2" s="200"/>
      <c r="E2" s="200"/>
      <c r="F2" s="200"/>
      <c r="G2" s="200"/>
    </row>
    <row r="3" spans="1:13" s="7" customFormat="1" ht="19.5" customHeight="1" x14ac:dyDescent="0.2">
      <c r="A3" s="367" t="s">
        <v>256</v>
      </c>
      <c r="B3" s="367"/>
      <c r="C3" s="367"/>
      <c r="D3" s="367"/>
      <c r="E3" s="367"/>
      <c r="F3" s="5"/>
      <c r="G3" s="6"/>
    </row>
    <row r="4" spans="1:13" s="7" customFormat="1" ht="3.9" customHeight="1" x14ac:dyDescent="0.2">
      <c r="A4" s="225"/>
      <c r="B4" s="225"/>
      <c r="C4" s="225"/>
      <c r="D4" s="225"/>
      <c r="E4" s="225"/>
      <c r="F4" s="5"/>
      <c r="G4" s="6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  <c r="M6" s="123"/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2256</v>
      </c>
      <c r="E11" s="151">
        <v>146727</v>
      </c>
      <c r="F11" s="145"/>
      <c r="G11" s="114"/>
      <c r="H11" s="355" t="s">
        <v>10</v>
      </c>
      <c r="I11" s="154">
        <v>24411</v>
      </c>
      <c r="J11" s="394">
        <v>12210</v>
      </c>
      <c r="K11" s="395"/>
      <c r="L11" s="194">
        <v>12201</v>
      </c>
      <c r="M11" s="123"/>
    </row>
    <row r="12" spans="1:13" ht="9.6" customHeight="1" x14ac:dyDescent="0.2">
      <c r="A12" s="344"/>
      <c r="B12" s="345"/>
      <c r="C12" s="117"/>
      <c r="D12" s="228">
        <v>2285</v>
      </c>
      <c r="E12" s="154">
        <v>150398</v>
      </c>
      <c r="F12" s="145"/>
      <c r="G12" s="114"/>
      <c r="H12" s="356"/>
      <c r="I12" s="152">
        <v>22019</v>
      </c>
      <c r="J12" s="380">
        <v>11015</v>
      </c>
      <c r="K12" s="381"/>
      <c r="L12" s="154">
        <v>11004</v>
      </c>
      <c r="M12" s="123"/>
    </row>
    <row r="13" spans="1:13" ht="9.6" customHeight="1" x14ac:dyDescent="0.2">
      <c r="A13" s="344"/>
      <c r="B13" s="345"/>
      <c r="C13" s="117"/>
      <c r="D13" s="227">
        <v>-29</v>
      </c>
      <c r="E13" s="227">
        <v>-3671</v>
      </c>
      <c r="F13" s="145"/>
      <c r="G13" s="114"/>
      <c r="H13" s="357"/>
      <c r="I13" s="148">
        <v>2392</v>
      </c>
      <c r="J13" s="386">
        <v>1195</v>
      </c>
      <c r="K13" s="387">
        <v>0</v>
      </c>
      <c r="L13" s="148">
        <v>1197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0</v>
      </c>
      <c r="E14" s="154">
        <v>0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0</v>
      </c>
      <c r="E15" s="154">
        <v>0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0</v>
      </c>
      <c r="E16" s="154">
        <v>0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304</v>
      </c>
      <c r="E17" s="154">
        <v>132770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312</v>
      </c>
      <c r="E18" s="154">
        <v>136366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-8</v>
      </c>
      <c r="E19" s="154">
        <v>-3596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0</v>
      </c>
      <c r="E20" s="154">
        <v>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1943</v>
      </c>
      <c r="E23" s="154">
        <v>13089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1968</v>
      </c>
      <c r="E24" s="154">
        <v>13372</v>
      </c>
      <c r="F24" s="145"/>
      <c r="G24" s="114"/>
      <c r="H24" s="364"/>
      <c r="I24" s="152">
        <v>0</v>
      </c>
      <c r="J24" s="380">
        <v>0</v>
      </c>
      <c r="K24" s="381">
        <v>0</v>
      </c>
      <c r="L24" s="151">
        <v>0</v>
      </c>
      <c r="M24" s="123"/>
    </row>
    <row r="25" spans="1:13" ht="9.6" customHeight="1" x14ac:dyDescent="0.2">
      <c r="A25" s="344"/>
      <c r="B25" s="345"/>
      <c r="C25" s="117"/>
      <c r="D25" s="227">
        <v>-25</v>
      </c>
      <c r="E25" s="154">
        <v>-283</v>
      </c>
      <c r="F25" s="145"/>
      <c r="G25" s="114"/>
      <c r="H25" s="347" t="s">
        <v>75</v>
      </c>
      <c r="I25" s="154">
        <v>702</v>
      </c>
      <c r="J25" s="380">
        <v>351</v>
      </c>
      <c r="K25" s="381"/>
      <c r="L25" s="152">
        <v>351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2">
        <v>1514</v>
      </c>
      <c r="J26" s="380">
        <v>757</v>
      </c>
      <c r="K26" s="381"/>
      <c r="L26" s="152">
        <v>757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2">
        <v>-812</v>
      </c>
      <c r="J27" s="380">
        <v>-406</v>
      </c>
      <c r="K27" s="381">
        <v>0</v>
      </c>
      <c r="L27" s="152">
        <v>-406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9</v>
      </c>
      <c r="E29" s="154">
        <v>868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5</v>
      </c>
      <c r="E30" s="154">
        <v>660</v>
      </c>
      <c r="F30" s="145"/>
      <c r="G30" s="114"/>
      <c r="H30" s="349"/>
      <c r="I30" s="148">
        <v>0</v>
      </c>
      <c r="J30" s="386">
        <v>0</v>
      </c>
      <c r="K30" s="387">
        <v>0</v>
      </c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4</v>
      </c>
      <c r="E31" s="148">
        <v>208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23220</v>
      </c>
      <c r="E35" s="138">
        <v>7318</v>
      </c>
      <c r="F35" s="139">
        <v>15902</v>
      </c>
      <c r="G35" s="123"/>
      <c r="H35" s="383" t="s">
        <v>43</v>
      </c>
      <c r="I35" s="384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23220</v>
      </c>
      <c r="E36" s="158">
        <v>7318</v>
      </c>
      <c r="F36" s="139">
        <v>15902</v>
      </c>
      <c r="G36" s="123"/>
      <c r="H36" s="326" t="s">
        <v>44</v>
      </c>
      <c r="I36" s="327"/>
      <c r="J36" s="111">
        <v>265</v>
      </c>
      <c r="K36" s="125">
        <v>163</v>
      </c>
      <c r="L36" s="130">
        <v>66</v>
      </c>
      <c r="M36" s="131">
        <v>97</v>
      </c>
    </row>
    <row r="37" spans="1:13" ht="9" customHeight="1" x14ac:dyDescent="0.2">
      <c r="A37" s="326" t="s">
        <v>100</v>
      </c>
      <c r="B37" s="333"/>
      <c r="C37" s="111"/>
      <c r="D37" s="125">
        <v>355</v>
      </c>
      <c r="E37" s="130">
        <v>155</v>
      </c>
      <c r="F37" s="131">
        <v>200</v>
      </c>
      <c r="G37" s="123"/>
      <c r="H37" s="326" t="s">
        <v>45</v>
      </c>
      <c r="I37" s="333"/>
      <c r="J37" s="111"/>
      <c r="K37" s="125">
        <v>2336</v>
      </c>
      <c r="L37" s="125">
        <v>27</v>
      </c>
      <c r="M37" s="227">
        <v>2309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0</v>
      </c>
      <c r="E39" s="130">
        <v>0</v>
      </c>
      <c r="F39" s="131">
        <v>0</v>
      </c>
      <c r="G39" s="123"/>
      <c r="H39" s="326" t="s">
        <v>225</v>
      </c>
      <c r="I39" s="333"/>
      <c r="J39" s="111">
        <v>281</v>
      </c>
      <c r="K39" s="125">
        <v>501</v>
      </c>
      <c r="L39" s="130">
        <v>1</v>
      </c>
      <c r="M39" s="131">
        <v>500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12</v>
      </c>
      <c r="L40" s="130">
        <v>0</v>
      </c>
      <c r="M40" s="131">
        <v>12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141</v>
      </c>
      <c r="L41" s="130">
        <v>19</v>
      </c>
      <c r="M41" s="131">
        <v>122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1081</v>
      </c>
      <c r="L42" s="130">
        <v>0</v>
      </c>
      <c r="M42" s="131">
        <v>1081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0</v>
      </c>
      <c r="E43" s="130">
        <v>0</v>
      </c>
      <c r="F43" s="136">
        <v>0</v>
      </c>
      <c r="G43" s="123"/>
      <c r="H43" s="326" t="s">
        <v>227</v>
      </c>
      <c r="I43" s="333"/>
      <c r="J43" s="111">
        <v>320</v>
      </c>
      <c r="K43" s="125">
        <v>134</v>
      </c>
      <c r="L43" s="130">
        <v>0</v>
      </c>
      <c r="M43" s="131">
        <v>134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223</v>
      </c>
      <c r="L44" s="130">
        <v>0</v>
      </c>
      <c r="M44" s="131">
        <v>223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169</v>
      </c>
      <c r="E45" s="130">
        <v>82</v>
      </c>
      <c r="F45" s="131">
        <v>87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33</v>
      </c>
      <c r="L46" s="130">
        <v>0</v>
      </c>
      <c r="M46" s="131">
        <v>33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35</v>
      </c>
      <c r="E47" s="130">
        <v>0</v>
      </c>
      <c r="F47" s="131">
        <v>35</v>
      </c>
      <c r="G47" s="123"/>
      <c r="H47" s="219" t="s">
        <v>49</v>
      </c>
      <c r="I47" s="220"/>
      <c r="J47" s="111">
        <v>324</v>
      </c>
      <c r="K47" s="125">
        <v>2</v>
      </c>
      <c r="L47" s="130">
        <v>0</v>
      </c>
      <c r="M47" s="131">
        <v>2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151</v>
      </c>
      <c r="E48" s="130">
        <v>73</v>
      </c>
      <c r="F48" s="131">
        <v>78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187</v>
      </c>
      <c r="E49" s="125">
        <v>88</v>
      </c>
      <c r="F49" s="227">
        <v>99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0</v>
      </c>
      <c r="E50" s="130">
        <v>0</v>
      </c>
      <c r="F50" s="131">
        <v>0</v>
      </c>
      <c r="G50" s="123"/>
      <c r="H50" s="326" t="s">
        <v>52</v>
      </c>
      <c r="I50" s="327"/>
      <c r="J50" s="111">
        <v>351</v>
      </c>
      <c r="K50" s="125">
        <v>8</v>
      </c>
      <c r="L50" s="130">
        <v>0</v>
      </c>
      <c r="M50" s="131">
        <v>8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107</v>
      </c>
      <c r="E51" s="130">
        <v>8</v>
      </c>
      <c r="F51" s="131">
        <v>99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13" s="123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201</v>
      </c>
      <c r="L52" s="130">
        <v>7</v>
      </c>
      <c r="M52" s="131">
        <v>194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80</v>
      </c>
      <c r="E53" s="130">
        <v>80</v>
      </c>
      <c r="F53" s="131">
        <v>0</v>
      </c>
      <c r="G53" s="123"/>
      <c r="H53" s="319" t="s">
        <v>54</v>
      </c>
      <c r="I53" s="320"/>
      <c r="J53" s="111"/>
      <c r="K53" s="125">
        <v>668</v>
      </c>
      <c r="L53" s="125">
        <v>9</v>
      </c>
      <c r="M53" s="227">
        <v>659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0</v>
      </c>
      <c r="E54" s="130">
        <v>0</v>
      </c>
      <c r="F54" s="131">
        <v>0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7180</v>
      </c>
      <c r="E56" s="125">
        <v>6</v>
      </c>
      <c r="F56" s="227">
        <v>7174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7</v>
      </c>
      <c r="L57" s="130">
        <v>0</v>
      </c>
      <c r="M57" s="131">
        <v>7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0</v>
      </c>
      <c r="L58" s="130">
        <v>0</v>
      </c>
      <c r="M58" s="131">
        <v>0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30</v>
      </c>
      <c r="L59" s="130">
        <v>0</v>
      </c>
      <c r="M59" s="131">
        <v>30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5796</v>
      </c>
      <c r="E60" s="130">
        <v>0</v>
      </c>
      <c r="F60" s="131">
        <v>5796</v>
      </c>
      <c r="G60" s="123"/>
      <c r="H60" s="319" t="s">
        <v>58</v>
      </c>
      <c r="I60" s="320"/>
      <c r="J60" s="111">
        <v>423</v>
      </c>
      <c r="K60" s="125">
        <v>0</v>
      </c>
      <c r="L60" s="130">
        <v>0</v>
      </c>
      <c r="M60" s="131">
        <v>0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1384</v>
      </c>
      <c r="E61" s="130">
        <v>6</v>
      </c>
      <c r="F61" s="131">
        <v>1378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631</v>
      </c>
      <c r="L62" s="130">
        <v>9</v>
      </c>
      <c r="M62" s="131">
        <v>622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1467</v>
      </c>
      <c r="L63" s="125">
        <v>396</v>
      </c>
      <c r="M63" s="131">
        <v>1071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0</v>
      </c>
      <c r="L65" s="130">
        <v>0</v>
      </c>
      <c r="M65" s="131">
        <v>0</v>
      </c>
    </row>
    <row r="66" spans="1:13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G66" s="123"/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3298</v>
      </c>
      <c r="E67" s="125">
        <v>1383</v>
      </c>
      <c r="F67" s="227">
        <v>1915</v>
      </c>
      <c r="H67" s="326" t="s">
        <v>61</v>
      </c>
      <c r="I67" s="327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1348</v>
      </c>
      <c r="L68" s="130">
        <v>355</v>
      </c>
      <c r="M68" s="131">
        <v>993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134</v>
      </c>
      <c r="E69" s="130">
        <v>1</v>
      </c>
      <c r="F69" s="131">
        <v>133</v>
      </c>
      <c r="G69" s="123"/>
      <c r="H69" s="326" t="s">
        <v>62</v>
      </c>
      <c r="I69" s="327"/>
      <c r="J69" s="111">
        <v>451</v>
      </c>
      <c r="K69" s="125">
        <v>9</v>
      </c>
      <c r="L69" s="130">
        <v>0</v>
      </c>
      <c r="M69" s="131">
        <v>9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110</v>
      </c>
      <c r="L70" s="130">
        <v>41</v>
      </c>
      <c r="M70" s="131">
        <v>69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125">
        <v>735</v>
      </c>
      <c r="E71" s="130">
        <v>332</v>
      </c>
      <c r="F71" s="131">
        <v>403</v>
      </c>
      <c r="H71" s="319" t="s">
        <v>89</v>
      </c>
      <c r="I71" s="320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7729</v>
      </c>
      <c r="L72" s="125">
        <v>5254</v>
      </c>
      <c r="M72" s="227">
        <v>2475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1395</v>
      </c>
      <c r="E73" s="130">
        <v>575</v>
      </c>
      <c r="F73" s="131">
        <v>820</v>
      </c>
      <c r="G73" s="123"/>
      <c r="H73" s="326" t="s">
        <v>63</v>
      </c>
      <c r="I73" s="327"/>
      <c r="J73" s="111">
        <v>481</v>
      </c>
      <c r="K73" s="125">
        <v>987</v>
      </c>
      <c r="L73" s="130">
        <v>987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0</v>
      </c>
      <c r="E74" s="130">
        <v>0</v>
      </c>
      <c r="F74" s="131">
        <v>0</v>
      </c>
      <c r="G74" s="123"/>
      <c r="H74" s="321" t="s">
        <v>92</v>
      </c>
      <c r="I74" s="322"/>
      <c r="J74" s="122">
        <v>491</v>
      </c>
      <c r="K74" s="125">
        <v>1139</v>
      </c>
      <c r="L74" s="130">
        <v>1139</v>
      </c>
      <c r="M74" s="131">
        <v>0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4</v>
      </c>
      <c r="E75" s="130">
        <v>1</v>
      </c>
      <c r="F75" s="131">
        <v>3</v>
      </c>
      <c r="G75" s="123"/>
      <c r="H75" s="323" t="s">
        <v>64</v>
      </c>
      <c r="I75" s="324"/>
      <c r="J75" s="223">
        <v>501</v>
      </c>
      <c r="K75" s="125">
        <v>71</v>
      </c>
      <c r="L75" s="130">
        <v>0</v>
      </c>
      <c r="M75" s="131">
        <v>71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1324</v>
      </c>
      <c r="L76" s="130">
        <v>1324</v>
      </c>
      <c r="M76" s="131">
        <v>0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624</v>
      </c>
      <c r="E77" s="130">
        <v>283</v>
      </c>
      <c r="F77" s="131">
        <v>341</v>
      </c>
      <c r="G77" s="123"/>
      <c r="H77" s="319" t="s">
        <v>65</v>
      </c>
      <c r="I77" s="320"/>
      <c r="J77" s="111">
        <v>512</v>
      </c>
      <c r="K77" s="125">
        <v>1358</v>
      </c>
      <c r="L77" s="130">
        <v>1358</v>
      </c>
      <c r="M77" s="131">
        <v>0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243</v>
      </c>
      <c r="E78" s="130">
        <v>125</v>
      </c>
      <c r="F78" s="131">
        <v>118</v>
      </c>
      <c r="G78" s="123"/>
      <c r="H78" s="326" t="s">
        <v>66</v>
      </c>
      <c r="I78" s="327"/>
      <c r="J78" s="111">
        <v>521</v>
      </c>
      <c r="K78" s="125">
        <v>1206</v>
      </c>
      <c r="L78" s="130">
        <v>278</v>
      </c>
      <c r="M78" s="131">
        <v>928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27"/>
      <c r="J79" s="111">
        <v>531</v>
      </c>
      <c r="K79" s="125">
        <v>1644</v>
      </c>
      <c r="L79" s="130">
        <v>168</v>
      </c>
      <c r="M79" s="131">
        <v>1476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0</v>
      </c>
      <c r="L80" s="159">
        <v>0</v>
      </c>
      <c r="M80" s="129">
        <v>0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51" orientation="portrait" useFirstPageNumber="1" horizontalDpi="300" verticalDpi="300" r:id="rId1"/>
  <headerFooter scaleWithDoc="0"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view="pageBreakPreview" zoomScaleNormal="100" zoomScaleSheetLayoutView="100" workbookViewId="0"/>
  </sheetViews>
  <sheetFormatPr defaultColWidth="9.6640625" defaultRowHeight="12" customHeight="1" x14ac:dyDescent="0.15"/>
  <cols>
    <col min="1" max="1" width="2" style="35" customWidth="1"/>
    <col min="2" max="2" width="8.44140625" style="36" customWidth="1"/>
    <col min="3" max="3" width="8" style="34" customWidth="1"/>
    <col min="4" max="4" width="9.6640625" style="34" customWidth="1"/>
    <col min="5" max="5" width="9" style="34" customWidth="1"/>
    <col min="6" max="7" width="9.6640625" style="34" customWidth="1"/>
    <col min="8" max="10" width="9.77734375" style="34" customWidth="1"/>
    <col min="11" max="11" width="1.88671875" style="35" customWidth="1"/>
    <col min="12" max="16384" width="9.6640625" style="33"/>
  </cols>
  <sheetData>
    <row r="1" spans="1:11" ht="25.5" customHeight="1" x14ac:dyDescent="0.15">
      <c r="A1" s="32"/>
      <c r="B1" s="300" t="s">
        <v>261</v>
      </c>
      <c r="C1" s="300"/>
      <c r="D1" s="300"/>
      <c r="E1" s="300"/>
      <c r="F1" s="300"/>
      <c r="G1" s="300"/>
      <c r="H1" s="300"/>
      <c r="I1" s="300"/>
      <c r="J1" s="300"/>
      <c r="K1" s="43"/>
    </row>
    <row r="2" spans="1:11" ht="4.5" customHeight="1" x14ac:dyDescent="0.15">
      <c r="A2" s="32"/>
      <c r="B2" s="54"/>
      <c r="C2" s="55"/>
      <c r="D2" s="55"/>
      <c r="E2" s="55"/>
      <c r="F2" s="55"/>
      <c r="G2" s="55"/>
      <c r="H2" s="55"/>
      <c r="I2" s="55"/>
      <c r="J2" s="55"/>
      <c r="K2" s="43"/>
    </row>
    <row r="3" spans="1:11" ht="17.100000000000001" customHeight="1" x14ac:dyDescent="0.15">
      <c r="A3" s="32"/>
      <c r="B3" s="302" t="s">
        <v>141</v>
      </c>
      <c r="C3" s="304" t="s">
        <v>142</v>
      </c>
      <c r="D3" s="305"/>
      <c r="E3" s="305" t="s">
        <v>143</v>
      </c>
      <c r="F3" s="305"/>
      <c r="G3" s="305"/>
      <c r="H3" s="306" t="s">
        <v>144</v>
      </c>
      <c r="I3" s="307"/>
      <c r="J3" s="308"/>
      <c r="K3" s="43"/>
    </row>
    <row r="4" spans="1:11" ht="17.100000000000001" customHeight="1" x14ac:dyDescent="0.15">
      <c r="A4" s="32"/>
      <c r="B4" s="303"/>
      <c r="C4" s="56" t="s">
        <v>145</v>
      </c>
      <c r="D4" s="57" t="s">
        <v>0</v>
      </c>
      <c r="E4" s="58" t="s">
        <v>71</v>
      </c>
      <c r="F4" s="57" t="s">
        <v>216</v>
      </c>
      <c r="G4" s="57" t="s">
        <v>140</v>
      </c>
      <c r="H4" s="58" t="s">
        <v>71</v>
      </c>
      <c r="I4" s="57" t="s">
        <v>69</v>
      </c>
      <c r="J4" s="59" t="s">
        <v>70</v>
      </c>
      <c r="K4" s="43"/>
    </row>
    <row r="5" spans="1:11" ht="17.100000000000001" customHeight="1" x14ac:dyDescent="0.15">
      <c r="A5" s="32"/>
      <c r="B5" s="309" t="s">
        <v>146</v>
      </c>
      <c r="C5" s="184">
        <v>25588</v>
      </c>
      <c r="D5" s="185">
        <v>23114813</v>
      </c>
      <c r="E5" s="185">
        <v>560218</v>
      </c>
      <c r="F5" s="185">
        <v>276148</v>
      </c>
      <c r="G5" s="185">
        <v>284070</v>
      </c>
      <c r="H5" s="217">
        <v>646315</v>
      </c>
      <c r="I5" s="185">
        <v>127755</v>
      </c>
      <c r="J5" s="186">
        <v>518560</v>
      </c>
      <c r="K5" s="43"/>
    </row>
    <row r="6" spans="1:11" ht="17.100000000000001" customHeight="1" x14ac:dyDescent="0.15">
      <c r="A6" s="32"/>
      <c r="B6" s="297"/>
      <c r="C6" s="33">
        <v>25110</v>
      </c>
      <c r="D6" s="60">
        <v>21956910</v>
      </c>
      <c r="E6" s="60">
        <v>438662</v>
      </c>
      <c r="F6" s="60">
        <v>213542</v>
      </c>
      <c r="G6" s="60">
        <v>225120</v>
      </c>
      <c r="H6" s="60">
        <v>654890</v>
      </c>
      <c r="I6" s="60">
        <v>127538</v>
      </c>
      <c r="J6" s="231">
        <v>527352</v>
      </c>
      <c r="K6" s="44"/>
    </row>
    <row r="7" spans="1:11" s="34" customFormat="1" ht="17.100000000000001" customHeight="1" x14ac:dyDescent="0.15">
      <c r="A7" s="32"/>
      <c r="B7" s="301" t="s">
        <v>217</v>
      </c>
      <c r="C7" s="66">
        <v>3457</v>
      </c>
      <c r="D7" s="60">
        <v>3893613</v>
      </c>
      <c r="E7" s="60">
        <v>290167</v>
      </c>
      <c r="F7" s="60">
        <v>146520</v>
      </c>
      <c r="G7" s="60">
        <v>143647</v>
      </c>
      <c r="H7" s="60">
        <v>184567</v>
      </c>
      <c r="I7" s="60">
        <v>33976</v>
      </c>
      <c r="J7" s="61">
        <v>150591</v>
      </c>
      <c r="K7" s="43"/>
    </row>
    <row r="8" spans="1:11" ht="17.100000000000001" customHeight="1" x14ac:dyDescent="0.15">
      <c r="A8" s="32"/>
      <c r="B8" s="297"/>
      <c r="C8" s="66">
        <v>3374</v>
      </c>
      <c r="D8" s="60">
        <v>3888659</v>
      </c>
      <c r="E8" s="60">
        <v>231433</v>
      </c>
      <c r="F8" s="60">
        <v>114613</v>
      </c>
      <c r="G8" s="60">
        <v>116820</v>
      </c>
      <c r="H8" s="60">
        <v>184207</v>
      </c>
      <c r="I8" s="60">
        <v>32873</v>
      </c>
      <c r="J8" s="61">
        <v>151334</v>
      </c>
      <c r="K8" s="43"/>
    </row>
    <row r="9" spans="1:11" ht="17.100000000000001" customHeight="1" x14ac:dyDescent="0.15">
      <c r="A9" s="32"/>
      <c r="B9" s="297" t="s">
        <v>218</v>
      </c>
      <c r="C9" s="67">
        <v>983</v>
      </c>
      <c r="D9" s="68">
        <v>528629</v>
      </c>
      <c r="E9" s="60">
        <v>26985</v>
      </c>
      <c r="F9" s="68">
        <v>13626</v>
      </c>
      <c r="G9" s="68">
        <v>13359</v>
      </c>
      <c r="H9" s="60">
        <v>93658</v>
      </c>
      <c r="I9" s="68">
        <v>14900</v>
      </c>
      <c r="J9" s="69">
        <v>78758</v>
      </c>
      <c r="K9" s="43"/>
    </row>
    <row r="10" spans="1:11" ht="17.100000000000001" customHeight="1" x14ac:dyDescent="0.15">
      <c r="A10" s="32"/>
      <c r="B10" s="297"/>
      <c r="C10" s="67">
        <v>911</v>
      </c>
      <c r="D10" s="68">
        <v>430210</v>
      </c>
      <c r="E10" s="60">
        <v>15043</v>
      </c>
      <c r="F10" s="68">
        <v>7450</v>
      </c>
      <c r="G10" s="68">
        <v>7593</v>
      </c>
      <c r="H10" s="60">
        <v>111303</v>
      </c>
      <c r="I10" s="68">
        <v>14912</v>
      </c>
      <c r="J10" s="69">
        <v>96391</v>
      </c>
      <c r="K10" s="32"/>
    </row>
    <row r="11" spans="1:11" ht="17.100000000000001" customHeight="1" x14ac:dyDescent="0.15">
      <c r="A11" s="32"/>
      <c r="B11" s="297" t="s">
        <v>219</v>
      </c>
      <c r="C11" s="67">
        <v>2017</v>
      </c>
      <c r="D11" s="68">
        <v>3241914</v>
      </c>
      <c r="E11" s="60">
        <v>263182</v>
      </c>
      <c r="F11" s="68">
        <v>132894</v>
      </c>
      <c r="G11" s="68">
        <v>130288</v>
      </c>
      <c r="H11" s="60">
        <v>28119</v>
      </c>
      <c r="I11" s="68">
        <v>9714</v>
      </c>
      <c r="J11" s="69">
        <v>18405</v>
      </c>
      <c r="K11" s="43"/>
    </row>
    <row r="12" spans="1:11" ht="17.100000000000001" customHeight="1" x14ac:dyDescent="0.15">
      <c r="A12" s="32"/>
      <c r="B12" s="297"/>
      <c r="C12" s="67">
        <v>1988</v>
      </c>
      <c r="D12" s="68">
        <v>3338582</v>
      </c>
      <c r="E12" s="60">
        <v>216390</v>
      </c>
      <c r="F12" s="68">
        <v>107163</v>
      </c>
      <c r="G12" s="68">
        <v>109227</v>
      </c>
      <c r="H12" s="60">
        <v>31229</v>
      </c>
      <c r="I12" s="68">
        <v>10662</v>
      </c>
      <c r="J12" s="69">
        <v>20567</v>
      </c>
      <c r="K12" s="32"/>
    </row>
    <row r="13" spans="1:11" ht="17.100000000000001" customHeight="1" x14ac:dyDescent="0.15">
      <c r="A13" s="32"/>
      <c r="B13" s="297" t="s">
        <v>220</v>
      </c>
      <c r="C13" s="67">
        <v>457</v>
      </c>
      <c r="D13" s="68">
        <v>123070</v>
      </c>
      <c r="E13" s="60">
        <v>0</v>
      </c>
      <c r="F13" s="60">
        <v>0</v>
      </c>
      <c r="G13" s="60">
        <v>0</v>
      </c>
      <c r="H13" s="60">
        <v>62790</v>
      </c>
      <c r="I13" s="68">
        <v>9362</v>
      </c>
      <c r="J13" s="69">
        <v>53428</v>
      </c>
      <c r="K13" s="43"/>
    </row>
    <row r="14" spans="1:11" ht="17.100000000000001" customHeight="1" x14ac:dyDescent="0.15">
      <c r="A14" s="32"/>
      <c r="B14" s="297"/>
      <c r="C14" s="67">
        <v>475</v>
      </c>
      <c r="D14" s="68">
        <v>119867</v>
      </c>
      <c r="E14" s="60">
        <v>0</v>
      </c>
      <c r="F14" s="60">
        <v>0</v>
      </c>
      <c r="G14" s="60">
        <v>0</v>
      </c>
      <c r="H14" s="60">
        <v>41675</v>
      </c>
      <c r="I14" s="68">
        <v>7299</v>
      </c>
      <c r="J14" s="69">
        <v>34376</v>
      </c>
      <c r="K14" s="32"/>
    </row>
    <row r="15" spans="1:11" ht="17.100000000000001" customHeight="1" x14ac:dyDescent="0.15">
      <c r="A15" s="32"/>
      <c r="B15" s="297" t="s">
        <v>147</v>
      </c>
      <c r="C15" s="66">
        <v>1381</v>
      </c>
      <c r="D15" s="60">
        <v>3587676</v>
      </c>
      <c r="E15" s="60">
        <v>13664</v>
      </c>
      <c r="F15" s="60">
        <v>6821</v>
      </c>
      <c r="G15" s="60">
        <v>6843</v>
      </c>
      <c r="H15" s="60">
        <v>20142</v>
      </c>
      <c r="I15" s="68">
        <v>2774</v>
      </c>
      <c r="J15" s="61">
        <v>17368</v>
      </c>
      <c r="K15" s="43"/>
    </row>
    <row r="16" spans="1:11" ht="17.100000000000001" customHeight="1" x14ac:dyDescent="0.15">
      <c r="A16" s="32"/>
      <c r="B16" s="297"/>
      <c r="C16" s="66">
        <v>1252</v>
      </c>
      <c r="D16" s="60">
        <v>3058511</v>
      </c>
      <c r="E16" s="60">
        <v>11123</v>
      </c>
      <c r="F16" s="60">
        <v>5457</v>
      </c>
      <c r="G16" s="60">
        <v>5666</v>
      </c>
      <c r="H16" s="60">
        <v>29953</v>
      </c>
      <c r="I16" s="60">
        <v>3026</v>
      </c>
      <c r="J16" s="61">
        <v>26927</v>
      </c>
      <c r="K16" s="32"/>
    </row>
    <row r="17" spans="1:11" ht="17.100000000000001" customHeight="1" x14ac:dyDescent="0.15">
      <c r="A17" s="32"/>
      <c r="B17" s="297" t="s">
        <v>148</v>
      </c>
      <c r="C17" s="66">
        <v>1345</v>
      </c>
      <c r="D17" s="60">
        <v>3365511</v>
      </c>
      <c r="E17" s="60">
        <v>31317</v>
      </c>
      <c r="F17" s="60">
        <v>14187</v>
      </c>
      <c r="G17" s="60">
        <v>17130</v>
      </c>
      <c r="H17" s="60">
        <v>95342</v>
      </c>
      <c r="I17" s="60">
        <v>14924</v>
      </c>
      <c r="J17" s="61">
        <v>80418</v>
      </c>
      <c r="K17" s="43"/>
    </row>
    <row r="18" spans="1:11" ht="17.100000000000001" customHeight="1" x14ac:dyDescent="0.15">
      <c r="A18" s="32"/>
      <c r="B18" s="297"/>
      <c r="C18" s="66">
        <v>1338</v>
      </c>
      <c r="D18" s="60">
        <v>3282360</v>
      </c>
      <c r="E18" s="60">
        <v>21407</v>
      </c>
      <c r="F18" s="60">
        <v>9626</v>
      </c>
      <c r="G18" s="60">
        <v>11781</v>
      </c>
      <c r="H18" s="60">
        <v>87149</v>
      </c>
      <c r="I18" s="60">
        <v>13042</v>
      </c>
      <c r="J18" s="61">
        <v>74107</v>
      </c>
      <c r="K18" s="32"/>
    </row>
    <row r="19" spans="1:11" ht="17.100000000000001" customHeight="1" x14ac:dyDescent="0.15">
      <c r="A19" s="32"/>
      <c r="B19" s="297" t="s">
        <v>149</v>
      </c>
      <c r="C19" s="66">
        <v>2816</v>
      </c>
      <c r="D19" s="60">
        <v>3258410</v>
      </c>
      <c r="E19" s="60">
        <v>33166</v>
      </c>
      <c r="F19" s="60">
        <v>16163</v>
      </c>
      <c r="G19" s="60">
        <v>17003</v>
      </c>
      <c r="H19" s="60">
        <v>12719</v>
      </c>
      <c r="I19" s="60">
        <v>5331</v>
      </c>
      <c r="J19" s="61">
        <v>7388</v>
      </c>
      <c r="K19" s="43"/>
    </row>
    <row r="20" spans="1:11" ht="17.100000000000001" customHeight="1" x14ac:dyDescent="0.15">
      <c r="A20" s="32"/>
      <c r="B20" s="297"/>
      <c r="C20" s="66">
        <v>2753</v>
      </c>
      <c r="D20" s="60">
        <v>3185764</v>
      </c>
      <c r="E20" s="60">
        <v>21975</v>
      </c>
      <c r="F20" s="60">
        <v>10745</v>
      </c>
      <c r="G20" s="60">
        <v>11230</v>
      </c>
      <c r="H20" s="60">
        <v>12459</v>
      </c>
      <c r="I20" s="60">
        <v>3717</v>
      </c>
      <c r="J20" s="61">
        <v>8742</v>
      </c>
      <c r="K20" s="32"/>
    </row>
    <row r="21" spans="1:11" ht="17.100000000000001" customHeight="1" x14ac:dyDescent="0.15">
      <c r="A21" s="32"/>
      <c r="B21" s="297" t="s">
        <v>245</v>
      </c>
      <c r="C21" s="66">
        <v>1356</v>
      </c>
      <c r="D21" s="60">
        <v>3247170</v>
      </c>
      <c r="E21" s="60">
        <v>33166</v>
      </c>
      <c r="F21" s="60">
        <v>16163</v>
      </c>
      <c r="G21" s="60">
        <v>17003</v>
      </c>
      <c r="H21" s="60">
        <v>12719</v>
      </c>
      <c r="I21" s="60">
        <v>5331</v>
      </c>
      <c r="J21" s="61">
        <v>7388</v>
      </c>
      <c r="K21" s="43"/>
    </row>
    <row r="22" spans="1:11" ht="17.100000000000001" customHeight="1" x14ac:dyDescent="0.15">
      <c r="A22" s="32"/>
      <c r="B22" s="297"/>
      <c r="C22" s="66">
        <v>1293</v>
      </c>
      <c r="D22" s="60">
        <v>3174524</v>
      </c>
      <c r="E22" s="60">
        <v>21975</v>
      </c>
      <c r="F22" s="60">
        <v>10745</v>
      </c>
      <c r="G22" s="60">
        <v>11230</v>
      </c>
      <c r="H22" s="60">
        <v>12459</v>
      </c>
      <c r="I22" s="60">
        <v>3717</v>
      </c>
      <c r="J22" s="61">
        <v>8742</v>
      </c>
      <c r="K22" s="32"/>
    </row>
    <row r="23" spans="1:11" ht="17.100000000000001" customHeight="1" x14ac:dyDescent="0.15">
      <c r="A23" s="32"/>
      <c r="B23" s="297" t="s">
        <v>246</v>
      </c>
      <c r="C23" s="66">
        <v>1460</v>
      </c>
      <c r="D23" s="60">
        <v>11240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1">
        <v>0</v>
      </c>
      <c r="K23" s="43"/>
    </row>
    <row r="24" spans="1:11" ht="17.100000000000001" customHeight="1" x14ac:dyDescent="0.15">
      <c r="A24" s="32"/>
      <c r="B24" s="297"/>
      <c r="C24" s="66">
        <v>1460</v>
      </c>
      <c r="D24" s="60">
        <v>11240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1">
        <v>0</v>
      </c>
      <c r="K24" s="43"/>
    </row>
    <row r="25" spans="1:11" ht="17.100000000000001" customHeight="1" x14ac:dyDescent="0.15">
      <c r="A25" s="32"/>
      <c r="B25" s="297" t="s">
        <v>150</v>
      </c>
      <c r="C25" s="66">
        <v>3894</v>
      </c>
      <c r="D25" s="60">
        <v>1144950</v>
      </c>
      <c r="E25" s="60">
        <v>25053</v>
      </c>
      <c r="F25" s="60">
        <v>11899</v>
      </c>
      <c r="G25" s="60">
        <v>13154</v>
      </c>
      <c r="H25" s="60">
        <v>23915</v>
      </c>
      <c r="I25" s="60">
        <v>6761</v>
      </c>
      <c r="J25" s="61">
        <v>17154</v>
      </c>
      <c r="K25" s="43"/>
    </row>
    <row r="26" spans="1:11" ht="17.100000000000001" customHeight="1" x14ac:dyDescent="0.15">
      <c r="A26" s="32"/>
      <c r="B26" s="297"/>
      <c r="C26" s="66">
        <v>3851</v>
      </c>
      <c r="D26" s="60">
        <v>1024727</v>
      </c>
      <c r="E26" s="60">
        <v>14322</v>
      </c>
      <c r="F26" s="60">
        <v>6708</v>
      </c>
      <c r="G26" s="60">
        <v>7614</v>
      </c>
      <c r="H26" s="60">
        <v>26877</v>
      </c>
      <c r="I26" s="60">
        <v>7453</v>
      </c>
      <c r="J26" s="61">
        <v>19424</v>
      </c>
      <c r="K26" s="32"/>
    </row>
    <row r="27" spans="1:11" ht="17.100000000000001" customHeight="1" x14ac:dyDescent="0.15">
      <c r="A27" s="32"/>
      <c r="B27" s="297" t="s">
        <v>151</v>
      </c>
      <c r="C27" s="66">
        <v>317</v>
      </c>
      <c r="D27" s="60">
        <v>1549388</v>
      </c>
      <c r="E27" s="60">
        <v>14232</v>
      </c>
      <c r="F27" s="60">
        <v>6511</v>
      </c>
      <c r="G27" s="60">
        <v>7721</v>
      </c>
      <c r="H27" s="60">
        <v>29010</v>
      </c>
      <c r="I27" s="60">
        <v>5156</v>
      </c>
      <c r="J27" s="61">
        <v>23854</v>
      </c>
      <c r="K27" s="43"/>
    </row>
    <row r="28" spans="1:11" ht="17.100000000000001" customHeight="1" x14ac:dyDescent="0.15">
      <c r="A28" s="32"/>
      <c r="B28" s="297"/>
      <c r="C28" s="66">
        <v>330</v>
      </c>
      <c r="D28" s="60">
        <v>1617710</v>
      </c>
      <c r="E28" s="60">
        <v>13676</v>
      </c>
      <c r="F28" s="60">
        <v>6148</v>
      </c>
      <c r="G28" s="60">
        <v>7528</v>
      </c>
      <c r="H28" s="60">
        <v>26178</v>
      </c>
      <c r="I28" s="60">
        <v>5778</v>
      </c>
      <c r="J28" s="61">
        <v>20400</v>
      </c>
      <c r="K28" s="32"/>
    </row>
    <row r="29" spans="1:11" ht="17.100000000000001" customHeight="1" x14ac:dyDescent="0.15">
      <c r="A29" s="32"/>
      <c r="B29" s="297" t="s">
        <v>221</v>
      </c>
      <c r="C29" s="66">
        <v>317</v>
      </c>
      <c r="D29" s="60">
        <v>1549388</v>
      </c>
      <c r="E29" s="60">
        <v>14232</v>
      </c>
      <c r="F29" s="60">
        <v>6511</v>
      </c>
      <c r="G29" s="60">
        <v>7721</v>
      </c>
      <c r="H29" s="60">
        <v>29010</v>
      </c>
      <c r="I29" s="60">
        <v>5156</v>
      </c>
      <c r="J29" s="61">
        <v>23854</v>
      </c>
      <c r="K29" s="43"/>
    </row>
    <row r="30" spans="1:11" ht="17.100000000000001" customHeight="1" x14ac:dyDescent="0.15">
      <c r="A30" s="32"/>
      <c r="B30" s="297"/>
      <c r="C30" s="66">
        <v>330</v>
      </c>
      <c r="D30" s="60">
        <v>1617710</v>
      </c>
      <c r="E30" s="60">
        <v>13676</v>
      </c>
      <c r="F30" s="60">
        <v>6148</v>
      </c>
      <c r="G30" s="60">
        <v>7528</v>
      </c>
      <c r="H30" s="60">
        <v>26178</v>
      </c>
      <c r="I30" s="60">
        <v>5778</v>
      </c>
      <c r="J30" s="61">
        <v>20400</v>
      </c>
      <c r="K30" s="32"/>
    </row>
    <row r="31" spans="1:11" ht="17.100000000000001" customHeight="1" x14ac:dyDescent="0.15">
      <c r="A31" s="32"/>
      <c r="B31" s="297" t="s">
        <v>231</v>
      </c>
      <c r="C31" s="66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1">
        <v>0</v>
      </c>
      <c r="K31" s="43"/>
    </row>
    <row r="32" spans="1:11" ht="17.100000000000001" customHeight="1" x14ac:dyDescent="0.15">
      <c r="A32" s="32"/>
      <c r="B32" s="297"/>
      <c r="C32" s="66">
        <v>0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1">
        <v>0</v>
      </c>
      <c r="K32" s="43"/>
    </row>
    <row r="33" spans="1:13" ht="17.100000000000001" customHeight="1" x14ac:dyDescent="0.15">
      <c r="A33" s="32"/>
      <c r="B33" s="297" t="s">
        <v>152</v>
      </c>
      <c r="C33" s="66">
        <v>506</v>
      </c>
      <c r="D33" s="60">
        <v>2601020</v>
      </c>
      <c r="E33" s="60">
        <v>10679</v>
      </c>
      <c r="F33" s="60">
        <v>5042</v>
      </c>
      <c r="G33" s="60">
        <v>5637</v>
      </c>
      <c r="H33" s="60">
        <v>34744</v>
      </c>
      <c r="I33" s="60">
        <v>5263</v>
      </c>
      <c r="J33" s="61">
        <v>29481</v>
      </c>
      <c r="K33" s="43"/>
    </row>
    <row r="34" spans="1:13" ht="17.100000000000001" customHeight="1" x14ac:dyDescent="0.15">
      <c r="A34" s="32"/>
      <c r="B34" s="297"/>
      <c r="C34" s="66">
        <v>513</v>
      </c>
      <c r="D34" s="60">
        <v>2533067</v>
      </c>
      <c r="E34" s="60">
        <v>8581</v>
      </c>
      <c r="F34" s="60">
        <v>4401</v>
      </c>
      <c r="G34" s="60">
        <v>4180</v>
      </c>
      <c r="H34" s="60">
        <v>32763</v>
      </c>
      <c r="I34" s="60">
        <v>5542</v>
      </c>
      <c r="J34" s="61">
        <v>27221</v>
      </c>
      <c r="K34" s="32"/>
    </row>
    <row r="35" spans="1:13" ht="17.100000000000001" customHeight="1" x14ac:dyDescent="0.15">
      <c r="A35" s="32"/>
      <c r="B35" s="297" t="s">
        <v>124</v>
      </c>
      <c r="C35" s="66">
        <v>859</v>
      </c>
      <c r="D35" s="60">
        <v>2170405</v>
      </c>
      <c r="E35" s="60">
        <v>15156</v>
      </c>
      <c r="F35" s="60">
        <v>5378</v>
      </c>
      <c r="G35" s="60">
        <v>9778</v>
      </c>
      <c r="H35" s="60">
        <v>154135</v>
      </c>
      <c r="I35" s="60">
        <v>28067</v>
      </c>
      <c r="J35" s="61">
        <v>126068</v>
      </c>
      <c r="K35" s="43"/>
      <c r="M35" s="45"/>
    </row>
    <row r="36" spans="1:13" ht="17.100000000000001" customHeight="1" x14ac:dyDescent="0.15">
      <c r="A36" s="32"/>
      <c r="B36" s="297"/>
      <c r="C36" s="66">
        <v>777</v>
      </c>
      <c r="D36" s="60">
        <v>2097016</v>
      </c>
      <c r="E36" s="60">
        <v>15011</v>
      </c>
      <c r="F36" s="60">
        <v>5418</v>
      </c>
      <c r="G36" s="60">
        <v>9593</v>
      </c>
      <c r="H36" s="60">
        <v>153091</v>
      </c>
      <c r="I36" s="60">
        <v>28974</v>
      </c>
      <c r="J36" s="61">
        <v>124117</v>
      </c>
      <c r="K36" s="32"/>
    </row>
    <row r="37" spans="1:13" ht="17.100000000000001" customHeight="1" x14ac:dyDescent="0.15">
      <c r="A37" s="32"/>
      <c r="B37" s="297" t="s">
        <v>263</v>
      </c>
      <c r="C37" s="66">
        <v>773</v>
      </c>
      <c r="D37" s="60">
        <v>1950459</v>
      </c>
      <c r="E37" s="60">
        <v>13666</v>
      </c>
      <c r="F37" s="60">
        <v>4819</v>
      </c>
      <c r="G37" s="60">
        <v>8847</v>
      </c>
      <c r="H37" s="60">
        <v>128364</v>
      </c>
      <c r="I37" s="60">
        <v>26152</v>
      </c>
      <c r="J37" s="61">
        <v>102212</v>
      </c>
      <c r="K37" s="43"/>
    </row>
    <row r="38" spans="1:13" ht="17.100000000000001" customHeight="1" x14ac:dyDescent="0.15">
      <c r="A38" s="32"/>
      <c r="B38" s="297"/>
      <c r="C38" s="66">
        <v>732</v>
      </c>
      <c r="D38" s="60">
        <v>1991243</v>
      </c>
      <c r="E38" s="60">
        <v>14291</v>
      </c>
      <c r="F38" s="60">
        <v>5162</v>
      </c>
      <c r="G38" s="60">
        <v>9129</v>
      </c>
      <c r="H38" s="60">
        <v>136309</v>
      </c>
      <c r="I38" s="60">
        <v>27934</v>
      </c>
      <c r="J38" s="61">
        <v>108375</v>
      </c>
      <c r="K38" s="32"/>
    </row>
    <row r="39" spans="1:13" ht="17.100000000000001" customHeight="1" x14ac:dyDescent="0.15">
      <c r="A39" s="32"/>
      <c r="B39" s="297" t="s">
        <v>153</v>
      </c>
      <c r="C39" s="66">
        <v>86</v>
      </c>
      <c r="D39" s="60">
        <v>219946</v>
      </c>
      <c r="E39" s="60">
        <v>1490</v>
      </c>
      <c r="F39" s="60">
        <v>559</v>
      </c>
      <c r="G39" s="60">
        <v>931</v>
      </c>
      <c r="H39" s="60">
        <v>25771</v>
      </c>
      <c r="I39" s="60">
        <v>1915</v>
      </c>
      <c r="J39" s="61">
        <v>23856</v>
      </c>
      <c r="K39" s="43"/>
    </row>
    <row r="40" spans="1:13" ht="17.100000000000001" customHeight="1" x14ac:dyDescent="0.15">
      <c r="A40" s="32"/>
      <c r="B40" s="297"/>
      <c r="C40" s="66">
        <v>45</v>
      </c>
      <c r="D40" s="60">
        <v>105773</v>
      </c>
      <c r="E40" s="60">
        <v>720</v>
      </c>
      <c r="F40" s="60">
        <v>256</v>
      </c>
      <c r="G40" s="60">
        <v>464</v>
      </c>
      <c r="H40" s="60">
        <v>16782</v>
      </c>
      <c r="I40" s="60">
        <v>1040</v>
      </c>
      <c r="J40" s="61">
        <v>15742</v>
      </c>
      <c r="K40" s="43"/>
    </row>
    <row r="41" spans="1:13" ht="17.100000000000001" customHeight="1" x14ac:dyDescent="0.15">
      <c r="A41" s="32"/>
      <c r="B41" s="297" t="s">
        <v>125</v>
      </c>
      <c r="C41" s="66">
        <v>214</v>
      </c>
      <c r="D41" s="60">
        <v>106578</v>
      </c>
      <c r="E41" s="60">
        <v>1974</v>
      </c>
      <c r="F41" s="60">
        <v>1004</v>
      </c>
      <c r="G41" s="60">
        <v>970</v>
      </c>
      <c r="H41" s="60">
        <v>10570</v>
      </c>
      <c r="I41" s="60">
        <v>2174</v>
      </c>
      <c r="J41" s="61">
        <v>8396</v>
      </c>
      <c r="K41" s="43"/>
    </row>
    <row r="42" spans="1:13" ht="17.100000000000001" customHeight="1" x14ac:dyDescent="0.15">
      <c r="A42" s="32"/>
      <c r="B42" s="297"/>
      <c r="C42" s="66">
        <v>213</v>
      </c>
      <c r="D42" s="60">
        <v>108043</v>
      </c>
      <c r="E42" s="60">
        <v>1047</v>
      </c>
      <c r="F42" s="60">
        <v>527</v>
      </c>
      <c r="G42" s="60">
        <v>520</v>
      </c>
      <c r="H42" s="60">
        <v>22302</v>
      </c>
      <c r="I42" s="60">
        <v>2705</v>
      </c>
      <c r="J42" s="61">
        <v>19597</v>
      </c>
      <c r="K42" s="32"/>
    </row>
    <row r="43" spans="1:13" ht="17.100000000000001" customHeight="1" x14ac:dyDescent="0.15">
      <c r="A43" s="32"/>
      <c r="B43" s="297" t="s">
        <v>126</v>
      </c>
      <c r="C43" s="66">
        <v>10799</v>
      </c>
      <c r="D43" s="60">
        <v>1437262</v>
      </c>
      <c r="E43" s="60">
        <v>124810</v>
      </c>
      <c r="F43" s="60">
        <v>62623</v>
      </c>
      <c r="G43" s="60">
        <v>62187</v>
      </c>
      <c r="H43" s="60">
        <v>81171</v>
      </c>
      <c r="I43" s="60">
        <v>23329</v>
      </c>
      <c r="J43" s="61">
        <v>57842</v>
      </c>
      <c r="K43" s="43"/>
    </row>
    <row r="44" spans="1:13" ht="17.100000000000001" customHeight="1" x14ac:dyDescent="0.15">
      <c r="A44" s="32"/>
      <c r="B44" s="297"/>
      <c r="C44" s="66">
        <v>10709</v>
      </c>
      <c r="D44" s="60">
        <v>1161053</v>
      </c>
      <c r="E44" s="60">
        <v>100087</v>
      </c>
      <c r="F44" s="60">
        <v>49899</v>
      </c>
      <c r="G44" s="60">
        <v>50188</v>
      </c>
      <c r="H44" s="60">
        <v>79911</v>
      </c>
      <c r="I44" s="60">
        <v>24428</v>
      </c>
      <c r="J44" s="61">
        <v>55483</v>
      </c>
      <c r="K44" s="32"/>
    </row>
    <row r="45" spans="1:13" ht="15.75" customHeight="1" x14ac:dyDescent="0.15">
      <c r="A45" s="32"/>
      <c r="B45" s="297" t="s">
        <v>264</v>
      </c>
      <c r="C45" s="66">
        <v>8543</v>
      </c>
      <c r="D45" s="60">
        <v>1290535</v>
      </c>
      <c r="E45" s="60">
        <v>100399</v>
      </c>
      <c r="F45" s="60">
        <v>50413</v>
      </c>
      <c r="G45" s="60">
        <v>49986</v>
      </c>
      <c r="H45" s="60">
        <v>57951</v>
      </c>
      <c r="I45" s="60">
        <v>16011</v>
      </c>
      <c r="J45" s="61">
        <v>41940</v>
      </c>
      <c r="K45" s="43"/>
    </row>
    <row r="46" spans="1:13" ht="15.75" customHeight="1" x14ac:dyDescent="0.15">
      <c r="A46" s="32"/>
      <c r="B46" s="297"/>
      <c r="C46" s="66">
        <v>8424</v>
      </c>
      <c r="D46" s="60">
        <v>1010655</v>
      </c>
      <c r="E46" s="60">
        <v>78068</v>
      </c>
      <c r="F46" s="60">
        <v>38884</v>
      </c>
      <c r="G46" s="60">
        <v>39184</v>
      </c>
      <c r="H46" s="60">
        <v>54825</v>
      </c>
      <c r="I46" s="60">
        <v>17100</v>
      </c>
      <c r="J46" s="61">
        <v>37725</v>
      </c>
      <c r="K46" s="43"/>
    </row>
    <row r="47" spans="1:13" ht="16.5" customHeight="1" x14ac:dyDescent="0.15">
      <c r="B47" s="297" t="s">
        <v>265</v>
      </c>
      <c r="C47" s="66">
        <v>2256</v>
      </c>
      <c r="D47" s="60">
        <v>146727</v>
      </c>
      <c r="E47" s="60">
        <v>24411</v>
      </c>
      <c r="F47" s="60">
        <v>12210</v>
      </c>
      <c r="G47" s="60">
        <v>12201</v>
      </c>
      <c r="H47" s="60">
        <v>23220</v>
      </c>
      <c r="I47" s="60">
        <v>7318</v>
      </c>
      <c r="J47" s="61">
        <v>15902</v>
      </c>
    </row>
    <row r="48" spans="1:13" ht="15.75" customHeight="1" x14ac:dyDescent="0.15">
      <c r="B48" s="298"/>
      <c r="C48" s="62">
        <v>2285</v>
      </c>
      <c r="D48" s="63">
        <v>150398</v>
      </c>
      <c r="E48" s="63">
        <v>22019</v>
      </c>
      <c r="F48" s="63">
        <v>11015</v>
      </c>
      <c r="G48" s="63">
        <v>11004</v>
      </c>
      <c r="H48" s="63">
        <v>25086</v>
      </c>
      <c r="I48" s="63">
        <v>7328</v>
      </c>
      <c r="J48" s="64">
        <v>17758</v>
      </c>
    </row>
    <row r="49" spans="2:10" ht="12.75" customHeight="1" x14ac:dyDescent="0.15">
      <c r="B49" s="299" t="s">
        <v>262</v>
      </c>
      <c r="C49" s="299"/>
      <c r="D49" s="299"/>
      <c r="E49" s="299"/>
      <c r="F49" s="299"/>
      <c r="G49" s="65"/>
      <c r="H49" s="65"/>
      <c r="I49" s="65"/>
      <c r="J49" s="65"/>
    </row>
  </sheetData>
  <mergeCells count="28">
    <mergeCell ref="B49:F49"/>
    <mergeCell ref="B1:J1"/>
    <mergeCell ref="B7:B8"/>
    <mergeCell ref="B3:B4"/>
    <mergeCell ref="C3:D3"/>
    <mergeCell ref="E3:G3"/>
    <mergeCell ref="H3:J3"/>
    <mergeCell ref="B5:B6"/>
    <mergeCell ref="B31:B32"/>
    <mergeCell ref="B33:B34"/>
    <mergeCell ref="B35:B36"/>
    <mergeCell ref="B37:B38"/>
    <mergeCell ref="B39:B40"/>
    <mergeCell ref="B9:B10"/>
    <mergeCell ref="B11:B12"/>
    <mergeCell ref="B13:B14"/>
    <mergeCell ref="B45:B46"/>
    <mergeCell ref="B47:B48"/>
    <mergeCell ref="B15:B16"/>
    <mergeCell ref="B17:B18"/>
    <mergeCell ref="B19:B20"/>
    <mergeCell ref="B21:B22"/>
    <mergeCell ref="B23:B24"/>
    <mergeCell ref="B41:B42"/>
    <mergeCell ref="B25:B26"/>
    <mergeCell ref="B27:B28"/>
    <mergeCell ref="B29:B30"/>
    <mergeCell ref="B43:B44"/>
  </mergeCells>
  <phoneticPr fontId="2"/>
  <pageMargins left="0.78740157480314965" right="0.78740157480314965" top="0.59055118110236227" bottom="0.59055118110236227" header="0.51181102362204722" footer="0.31496062992125984"/>
  <pageSetup paperSize="9" scale="97" firstPageNumber="431" orientation="portrait" useFirstPageNumber="1" horizontalDpi="300" verticalDpi="300" r:id="rId1"/>
  <headerFooter scaleWithDoc="0"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Normal="100" zoomScaleSheetLayoutView="100" workbookViewId="0">
      <selection activeCell="B1" sqref="B1:J1"/>
    </sheetView>
  </sheetViews>
  <sheetFormatPr defaultColWidth="9" defaultRowHeight="19.350000000000001" customHeight="1" x14ac:dyDescent="0.2"/>
  <cols>
    <col min="1" max="1" width="0.33203125" style="14" customWidth="1"/>
    <col min="2" max="3" width="8.33203125" style="17" customWidth="1"/>
    <col min="4" max="7" width="10.6640625" style="17" customWidth="1"/>
    <col min="8" max="8" width="10.6640625" style="21" customWidth="1"/>
    <col min="9" max="9" width="10.6640625" style="19" customWidth="1"/>
    <col min="10" max="10" width="10.6640625" style="17" customWidth="1"/>
    <col min="11" max="16384" width="9" style="17"/>
  </cols>
  <sheetData>
    <row r="1" spans="1:10" s="13" customFormat="1" ht="60.75" customHeight="1" x14ac:dyDescent="0.2">
      <c r="A1" s="12"/>
      <c r="B1" s="310" t="s">
        <v>257</v>
      </c>
      <c r="C1" s="310"/>
      <c r="D1" s="310"/>
      <c r="E1" s="310"/>
      <c r="F1" s="310"/>
      <c r="G1" s="310"/>
      <c r="H1" s="310"/>
      <c r="I1" s="310"/>
      <c r="J1" s="310"/>
    </row>
    <row r="2" spans="1:10" ht="18.75" customHeight="1" x14ac:dyDescent="0.2">
      <c r="B2" s="40" t="s">
        <v>222</v>
      </c>
      <c r="C2" s="15"/>
      <c r="D2" s="15"/>
      <c r="E2" s="15"/>
      <c r="F2" s="16"/>
      <c r="G2" s="187"/>
      <c r="H2" s="17"/>
      <c r="I2" s="17"/>
      <c r="J2" s="187" t="s">
        <v>115</v>
      </c>
    </row>
    <row r="3" spans="1:10" ht="6" customHeight="1" x14ac:dyDescent="0.2">
      <c r="B3" s="18"/>
      <c r="C3" s="15"/>
      <c r="D3" s="15"/>
      <c r="E3" s="15"/>
      <c r="F3" s="16"/>
      <c r="G3" s="31"/>
      <c r="H3" s="17"/>
      <c r="I3" s="17"/>
    </row>
    <row r="4" spans="1:10" ht="20.399999999999999" customHeight="1" x14ac:dyDescent="0.2">
      <c r="B4" s="70"/>
      <c r="C4" s="71"/>
      <c r="D4" s="89" t="s">
        <v>266</v>
      </c>
      <c r="E4" s="89" t="s">
        <v>268</v>
      </c>
      <c r="F4" s="75" t="s">
        <v>269</v>
      </c>
      <c r="G4" s="75" t="s">
        <v>270</v>
      </c>
      <c r="H4" s="75" t="s">
        <v>267</v>
      </c>
      <c r="I4" s="90" t="s">
        <v>271</v>
      </c>
      <c r="J4" s="202" t="s">
        <v>272</v>
      </c>
    </row>
    <row r="5" spans="1:10" ht="20.399999999999999" customHeight="1" x14ac:dyDescent="0.2">
      <c r="A5" s="14">
        <v>1</v>
      </c>
      <c r="B5" s="311" t="s">
        <v>71</v>
      </c>
      <c r="C5" s="72" t="s">
        <v>69</v>
      </c>
      <c r="D5" s="81">
        <v>135171</v>
      </c>
      <c r="E5" s="81">
        <v>116028</v>
      </c>
      <c r="F5" s="76">
        <v>114277</v>
      </c>
      <c r="G5" s="76">
        <v>117257</v>
      </c>
      <c r="H5" s="76">
        <v>140401</v>
      </c>
      <c r="I5" s="93">
        <v>127538</v>
      </c>
      <c r="J5" s="203">
        <v>127755</v>
      </c>
    </row>
    <row r="6" spans="1:10" ht="20.399999999999999" customHeight="1" x14ac:dyDescent="0.2">
      <c r="A6" s="14">
        <v>2</v>
      </c>
      <c r="B6" s="312"/>
      <c r="C6" s="73" t="s">
        <v>70</v>
      </c>
      <c r="D6" s="92">
        <v>1031278</v>
      </c>
      <c r="E6" s="92">
        <v>621625</v>
      </c>
      <c r="F6" s="77">
        <v>534941</v>
      </c>
      <c r="G6" s="77">
        <v>549439</v>
      </c>
      <c r="H6" s="77">
        <v>514811</v>
      </c>
      <c r="I6" s="93">
        <v>527352</v>
      </c>
      <c r="J6" s="203">
        <v>518560</v>
      </c>
    </row>
    <row r="7" spans="1:10" ht="20.399999999999999" customHeight="1" x14ac:dyDescent="0.2">
      <c r="A7" s="14">
        <v>3</v>
      </c>
      <c r="B7" s="312"/>
      <c r="C7" s="73" t="s">
        <v>71</v>
      </c>
      <c r="D7" s="92">
        <v>1166449</v>
      </c>
      <c r="E7" s="92">
        <v>737653</v>
      </c>
      <c r="F7" s="77">
        <v>649218</v>
      </c>
      <c r="G7" s="77">
        <v>666696</v>
      </c>
      <c r="H7" s="77">
        <v>655212</v>
      </c>
      <c r="I7" s="93">
        <v>654890</v>
      </c>
      <c r="J7" s="203">
        <v>646315</v>
      </c>
    </row>
    <row r="8" spans="1:10" ht="20.399999999999999" customHeight="1" x14ac:dyDescent="0.2">
      <c r="A8" s="14">
        <v>4</v>
      </c>
      <c r="B8" s="312" t="s">
        <v>116</v>
      </c>
      <c r="C8" s="73" t="s">
        <v>69</v>
      </c>
      <c r="D8" s="92">
        <v>34517</v>
      </c>
      <c r="E8" s="92">
        <v>30681</v>
      </c>
      <c r="F8" s="77">
        <v>34035</v>
      </c>
      <c r="G8" s="77">
        <v>31512</v>
      </c>
      <c r="H8" s="77">
        <v>37657</v>
      </c>
      <c r="I8" s="93">
        <v>32873</v>
      </c>
      <c r="J8" s="203">
        <v>33976</v>
      </c>
    </row>
    <row r="9" spans="1:10" ht="20.399999999999999" customHeight="1" x14ac:dyDescent="0.2">
      <c r="A9" s="14">
        <v>5</v>
      </c>
      <c r="B9" s="312"/>
      <c r="C9" s="73" t="s">
        <v>70</v>
      </c>
      <c r="D9" s="92">
        <v>202731</v>
      </c>
      <c r="E9" s="92">
        <v>196659</v>
      </c>
      <c r="F9" s="77">
        <v>129719</v>
      </c>
      <c r="G9" s="77">
        <v>142966</v>
      </c>
      <c r="H9" s="77">
        <v>160967</v>
      </c>
      <c r="I9" s="93">
        <v>151334</v>
      </c>
      <c r="J9" s="203">
        <v>150591</v>
      </c>
    </row>
    <row r="10" spans="1:10" ht="20.399999999999999" customHeight="1" x14ac:dyDescent="0.2">
      <c r="A10" s="14">
        <v>6</v>
      </c>
      <c r="B10" s="312"/>
      <c r="C10" s="73" t="s">
        <v>71</v>
      </c>
      <c r="D10" s="92">
        <v>237248</v>
      </c>
      <c r="E10" s="92">
        <v>227340</v>
      </c>
      <c r="F10" s="77">
        <v>163754</v>
      </c>
      <c r="G10" s="77">
        <v>174478</v>
      </c>
      <c r="H10" s="77">
        <v>198624</v>
      </c>
      <c r="I10" s="93">
        <v>184207</v>
      </c>
      <c r="J10" s="203">
        <v>184567</v>
      </c>
    </row>
    <row r="11" spans="1:10" ht="20.399999999999999" customHeight="1" x14ac:dyDescent="0.2">
      <c r="A11" s="14">
        <v>7</v>
      </c>
      <c r="B11" s="312" t="s">
        <v>117</v>
      </c>
      <c r="C11" s="73" t="s">
        <v>69</v>
      </c>
      <c r="D11" s="92">
        <v>2247</v>
      </c>
      <c r="E11" s="92">
        <v>2633</v>
      </c>
      <c r="F11" s="77">
        <v>4974</v>
      </c>
      <c r="G11" s="77">
        <v>3273</v>
      </c>
      <c r="H11" s="77">
        <v>4118</v>
      </c>
      <c r="I11" s="93">
        <v>3026</v>
      </c>
      <c r="J11" s="203">
        <v>2774</v>
      </c>
    </row>
    <row r="12" spans="1:10" ht="20.399999999999999" customHeight="1" x14ac:dyDescent="0.2">
      <c r="A12" s="14">
        <v>8</v>
      </c>
      <c r="B12" s="312"/>
      <c r="C12" s="73" t="s">
        <v>70</v>
      </c>
      <c r="D12" s="92">
        <v>126616</v>
      </c>
      <c r="E12" s="92">
        <v>78984</v>
      </c>
      <c r="F12" s="77">
        <v>70250</v>
      </c>
      <c r="G12" s="77">
        <v>21417</v>
      </c>
      <c r="H12" s="77">
        <v>24052</v>
      </c>
      <c r="I12" s="93">
        <v>26927</v>
      </c>
      <c r="J12" s="203">
        <v>17368</v>
      </c>
    </row>
    <row r="13" spans="1:10" ht="20.399999999999999" customHeight="1" x14ac:dyDescent="0.2">
      <c r="A13" s="14">
        <v>9</v>
      </c>
      <c r="B13" s="312"/>
      <c r="C13" s="73" t="s">
        <v>71</v>
      </c>
      <c r="D13" s="92">
        <v>128863</v>
      </c>
      <c r="E13" s="92">
        <v>81617</v>
      </c>
      <c r="F13" s="77">
        <v>75224</v>
      </c>
      <c r="G13" s="77">
        <v>24690</v>
      </c>
      <c r="H13" s="188">
        <v>28170</v>
      </c>
      <c r="I13" s="93">
        <v>29953</v>
      </c>
      <c r="J13" s="203">
        <v>20142</v>
      </c>
    </row>
    <row r="14" spans="1:10" ht="20.399999999999999" customHeight="1" x14ac:dyDescent="0.2">
      <c r="A14" s="14">
        <v>10</v>
      </c>
      <c r="B14" s="312" t="s">
        <v>118</v>
      </c>
      <c r="C14" s="73" t="s">
        <v>69</v>
      </c>
      <c r="D14" s="92">
        <v>19292</v>
      </c>
      <c r="E14" s="92">
        <v>8536</v>
      </c>
      <c r="F14" s="77">
        <v>7370</v>
      </c>
      <c r="G14" s="77">
        <v>16246</v>
      </c>
      <c r="H14" s="188">
        <v>13395</v>
      </c>
      <c r="I14" s="93">
        <v>13042</v>
      </c>
      <c r="J14" s="203">
        <v>14924</v>
      </c>
    </row>
    <row r="15" spans="1:10" ht="20.399999999999999" customHeight="1" x14ac:dyDescent="0.2">
      <c r="A15" s="14">
        <v>11</v>
      </c>
      <c r="B15" s="312"/>
      <c r="C15" s="73" t="s">
        <v>70</v>
      </c>
      <c r="D15" s="92">
        <v>80874</v>
      </c>
      <c r="E15" s="92">
        <v>66237</v>
      </c>
      <c r="F15" s="77">
        <v>67206</v>
      </c>
      <c r="G15" s="77">
        <v>80759</v>
      </c>
      <c r="H15" s="188">
        <v>58212</v>
      </c>
      <c r="I15" s="93">
        <v>74107</v>
      </c>
      <c r="J15" s="203">
        <v>80418</v>
      </c>
    </row>
    <row r="16" spans="1:10" ht="20.399999999999999" customHeight="1" x14ac:dyDescent="0.2">
      <c r="A16" s="14">
        <v>12</v>
      </c>
      <c r="B16" s="312"/>
      <c r="C16" s="73" t="s">
        <v>71</v>
      </c>
      <c r="D16" s="92">
        <v>100166</v>
      </c>
      <c r="E16" s="92">
        <v>74773</v>
      </c>
      <c r="F16" s="77">
        <v>74576</v>
      </c>
      <c r="G16" s="77">
        <v>97005</v>
      </c>
      <c r="H16" s="188">
        <v>71607</v>
      </c>
      <c r="I16" s="93">
        <v>87149</v>
      </c>
      <c r="J16" s="203">
        <v>95342</v>
      </c>
    </row>
    <row r="17" spans="1:10" ht="20.399999999999999" customHeight="1" x14ac:dyDescent="0.2">
      <c r="A17" s="14">
        <v>13</v>
      </c>
      <c r="B17" s="312" t="s">
        <v>119</v>
      </c>
      <c r="C17" s="73" t="s">
        <v>69</v>
      </c>
      <c r="D17" s="94" t="s">
        <v>120</v>
      </c>
      <c r="E17" s="94">
        <v>0</v>
      </c>
      <c r="F17" s="78">
        <v>0</v>
      </c>
      <c r="G17" s="78">
        <v>0</v>
      </c>
      <c r="H17" s="189">
        <v>4591</v>
      </c>
      <c r="I17" s="98">
        <v>3717</v>
      </c>
      <c r="J17" s="204">
        <v>5331</v>
      </c>
    </row>
    <row r="18" spans="1:10" ht="20.399999999999999" customHeight="1" x14ac:dyDescent="0.2">
      <c r="A18" s="14">
        <v>14</v>
      </c>
      <c r="B18" s="312"/>
      <c r="C18" s="73" t="s">
        <v>70</v>
      </c>
      <c r="D18" s="94" t="s">
        <v>120</v>
      </c>
      <c r="E18" s="94">
        <v>0</v>
      </c>
      <c r="F18" s="78">
        <v>0</v>
      </c>
      <c r="G18" s="78">
        <v>0</v>
      </c>
      <c r="H18" s="189">
        <v>7128</v>
      </c>
      <c r="I18" s="98">
        <v>8742</v>
      </c>
      <c r="J18" s="204">
        <v>7388</v>
      </c>
    </row>
    <row r="19" spans="1:10" ht="20.399999999999999" customHeight="1" x14ac:dyDescent="0.2">
      <c r="A19" s="14">
        <v>15</v>
      </c>
      <c r="B19" s="312"/>
      <c r="C19" s="73" t="s">
        <v>71</v>
      </c>
      <c r="D19" s="94" t="s">
        <v>120</v>
      </c>
      <c r="E19" s="94">
        <v>0</v>
      </c>
      <c r="F19" s="78">
        <v>0</v>
      </c>
      <c r="G19" s="78">
        <v>0</v>
      </c>
      <c r="H19" s="189">
        <v>11719</v>
      </c>
      <c r="I19" s="98">
        <v>12459</v>
      </c>
      <c r="J19" s="203">
        <v>12719</v>
      </c>
    </row>
    <row r="20" spans="1:10" ht="20.399999999999999" customHeight="1" x14ac:dyDescent="0.2">
      <c r="A20" s="14">
        <v>16</v>
      </c>
      <c r="B20" s="312" t="s">
        <v>121</v>
      </c>
      <c r="C20" s="73" t="s">
        <v>69</v>
      </c>
      <c r="D20" s="92">
        <v>3350</v>
      </c>
      <c r="E20" s="92">
        <v>12955</v>
      </c>
      <c r="F20" s="77">
        <v>4977</v>
      </c>
      <c r="G20" s="77">
        <v>6453</v>
      </c>
      <c r="H20" s="188">
        <v>7113</v>
      </c>
      <c r="I20" s="93">
        <v>7453</v>
      </c>
      <c r="J20" s="203">
        <v>6761</v>
      </c>
    </row>
    <row r="21" spans="1:10" ht="20.399999999999999" customHeight="1" x14ac:dyDescent="0.2">
      <c r="A21" s="14">
        <v>17</v>
      </c>
      <c r="B21" s="312"/>
      <c r="C21" s="73" t="s">
        <v>70</v>
      </c>
      <c r="D21" s="92">
        <v>11071</v>
      </c>
      <c r="E21" s="92">
        <v>23518</v>
      </c>
      <c r="F21" s="77">
        <v>15439</v>
      </c>
      <c r="G21" s="77">
        <v>56384</v>
      </c>
      <c r="H21" s="188">
        <v>18893</v>
      </c>
      <c r="I21" s="93">
        <v>19424</v>
      </c>
      <c r="J21" s="203">
        <v>17154</v>
      </c>
    </row>
    <row r="22" spans="1:10" ht="20.399999999999999" customHeight="1" x14ac:dyDescent="0.2">
      <c r="A22" s="14">
        <v>18</v>
      </c>
      <c r="B22" s="312"/>
      <c r="C22" s="73" t="s">
        <v>71</v>
      </c>
      <c r="D22" s="92">
        <v>14421</v>
      </c>
      <c r="E22" s="92">
        <v>36473</v>
      </c>
      <c r="F22" s="77">
        <v>20416</v>
      </c>
      <c r="G22" s="77">
        <v>62837</v>
      </c>
      <c r="H22" s="188">
        <v>26006</v>
      </c>
      <c r="I22" s="93">
        <v>26877</v>
      </c>
      <c r="J22" s="203">
        <v>23915</v>
      </c>
    </row>
    <row r="23" spans="1:10" ht="20.399999999999999" customHeight="1" x14ac:dyDescent="0.2">
      <c r="A23" s="14">
        <v>19</v>
      </c>
      <c r="B23" s="312" t="s">
        <v>122</v>
      </c>
      <c r="C23" s="73" t="s">
        <v>69</v>
      </c>
      <c r="D23" s="92">
        <v>12521</v>
      </c>
      <c r="E23" s="92">
        <v>5630</v>
      </c>
      <c r="F23" s="77">
        <v>6406</v>
      </c>
      <c r="G23" s="77">
        <v>5649</v>
      </c>
      <c r="H23" s="188">
        <v>5522</v>
      </c>
      <c r="I23" s="93">
        <v>5778</v>
      </c>
      <c r="J23" s="203">
        <v>5156</v>
      </c>
    </row>
    <row r="24" spans="1:10" ht="20.399999999999999" customHeight="1" x14ac:dyDescent="0.2">
      <c r="A24" s="14">
        <v>20</v>
      </c>
      <c r="B24" s="312"/>
      <c r="C24" s="73" t="s">
        <v>70</v>
      </c>
      <c r="D24" s="92">
        <v>62576</v>
      </c>
      <c r="E24" s="92">
        <v>36338</v>
      </c>
      <c r="F24" s="77">
        <v>42729</v>
      </c>
      <c r="G24" s="77">
        <v>22781</v>
      </c>
      <c r="H24" s="77">
        <v>22128</v>
      </c>
      <c r="I24" s="93">
        <v>20400</v>
      </c>
      <c r="J24" s="203">
        <v>23854</v>
      </c>
    </row>
    <row r="25" spans="1:10" ht="20.399999999999999" customHeight="1" x14ac:dyDescent="0.2">
      <c r="A25" s="14">
        <v>21</v>
      </c>
      <c r="B25" s="312"/>
      <c r="C25" s="73" t="s">
        <v>71</v>
      </c>
      <c r="D25" s="92">
        <v>75097</v>
      </c>
      <c r="E25" s="92">
        <v>41968</v>
      </c>
      <c r="F25" s="77">
        <v>49135</v>
      </c>
      <c r="G25" s="77">
        <v>28430</v>
      </c>
      <c r="H25" s="77">
        <v>27650</v>
      </c>
      <c r="I25" s="93">
        <v>26178</v>
      </c>
      <c r="J25" s="203">
        <v>29010</v>
      </c>
    </row>
    <row r="26" spans="1:10" ht="20.399999999999999" customHeight="1" x14ac:dyDescent="0.2">
      <c r="A26" s="14">
        <v>22</v>
      </c>
      <c r="B26" s="312" t="s">
        <v>123</v>
      </c>
      <c r="C26" s="73" t="s">
        <v>69</v>
      </c>
      <c r="D26" s="92">
        <v>4651</v>
      </c>
      <c r="E26" s="92">
        <v>4084</v>
      </c>
      <c r="F26" s="77">
        <v>4934</v>
      </c>
      <c r="G26" s="77">
        <v>4297</v>
      </c>
      <c r="H26" s="77">
        <v>6133</v>
      </c>
      <c r="I26" s="93">
        <v>5542</v>
      </c>
      <c r="J26" s="203">
        <v>5263</v>
      </c>
    </row>
    <row r="27" spans="1:10" ht="20.399999999999999" customHeight="1" x14ac:dyDescent="0.2">
      <c r="A27" s="14">
        <v>23</v>
      </c>
      <c r="B27" s="312"/>
      <c r="C27" s="73" t="s">
        <v>70</v>
      </c>
      <c r="D27" s="92">
        <v>350942</v>
      </c>
      <c r="E27" s="92">
        <v>35928</v>
      </c>
      <c r="F27" s="77">
        <v>16271</v>
      </c>
      <c r="G27" s="77">
        <v>19214</v>
      </c>
      <c r="H27" s="77">
        <v>18021</v>
      </c>
      <c r="I27" s="93">
        <v>27221</v>
      </c>
      <c r="J27" s="203">
        <v>29481</v>
      </c>
    </row>
    <row r="28" spans="1:10" ht="20.399999999999999" customHeight="1" x14ac:dyDescent="0.2">
      <c r="A28" s="14">
        <v>24</v>
      </c>
      <c r="B28" s="312"/>
      <c r="C28" s="73" t="s">
        <v>71</v>
      </c>
      <c r="D28" s="92">
        <v>355593</v>
      </c>
      <c r="E28" s="92">
        <v>40012</v>
      </c>
      <c r="F28" s="77">
        <v>21205</v>
      </c>
      <c r="G28" s="77">
        <v>23511</v>
      </c>
      <c r="H28" s="77">
        <v>24154</v>
      </c>
      <c r="I28" s="93">
        <v>32763</v>
      </c>
      <c r="J28" s="203">
        <v>34744</v>
      </c>
    </row>
    <row r="29" spans="1:10" ht="20.399999999999999" customHeight="1" x14ac:dyDescent="0.2">
      <c r="A29" s="14">
        <v>25</v>
      </c>
      <c r="B29" s="312" t="s">
        <v>124</v>
      </c>
      <c r="C29" s="73" t="s">
        <v>69</v>
      </c>
      <c r="D29" s="92">
        <v>29366</v>
      </c>
      <c r="E29" s="92">
        <v>26710</v>
      </c>
      <c r="F29" s="77">
        <v>26711</v>
      </c>
      <c r="G29" s="77">
        <v>24353</v>
      </c>
      <c r="H29" s="77">
        <v>33013</v>
      </c>
      <c r="I29" s="93">
        <v>28974</v>
      </c>
      <c r="J29" s="203">
        <v>28067</v>
      </c>
    </row>
    <row r="30" spans="1:10" ht="20.399999999999999" customHeight="1" x14ac:dyDescent="0.2">
      <c r="A30" s="14">
        <v>26</v>
      </c>
      <c r="B30" s="312"/>
      <c r="C30" s="73" t="s">
        <v>70</v>
      </c>
      <c r="D30" s="92">
        <v>132217</v>
      </c>
      <c r="E30" s="92">
        <v>115655</v>
      </c>
      <c r="F30" s="77">
        <v>125820</v>
      </c>
      <c r="G30" s="77">
        <v>141067</v>
      </c>
      <c r="H30" s="92">
        <v>131449</v>
      </c>
      <c r="I30" s="93">
        <v>124117</v>
      </c>
      <c r="J30" s="203">
        <v>126068</v>
      </c>
    </row>
    <row r="31" spans="1:10" ht="20.399999999999999" customHeight="1" x14ac:dyDescent="0.2">
      <c r="A31" s="14">
        <v>27</v>
      </c>
      <c r="B31" s="312"/>
      <c r="C31" s="73" t="s">
        <v>71</v>
      </c>
      <c r="D31" s="92">
        <v>161583</v>
      </c>
      <c r="E31" s="92">
        <v>142365</v>
      </c>
      <c r="F31" s="77">
        <v>152531</v>
      </c>
      <c r="G31" s="77">
        <v>165420</v>
      </c>
      <c r="H31" s="92">
        <v>164462</v>
      </c>
      <c r="I31" s="93">
        <v>153091</v>
      </c>
      <c r="J31" s="203">
        <v>154135</v>
      </c>
    </row>
    <row r="32" spans="1:10" ht="20.399999999999999" customHeight="1" x14ac:dyDescent="0.2">
      <c r="A32" s="14">
        <v>28</v>
      </c>
      <c r="B32" s="312" t="s">
        <v>125</v>
      </c>
      <c r="C32" s="73" t="s">
        <v>69</v>
      </c>
      <c r="D32" s="92">
        <v>2006</v>
      </c>
      <c r="E32" s="92">
        <v>2824</v>
      </c>
      <c r="F32" s="77">
        <v>2113</v>
      </c>
      <c r="G32" s="77">
        <v>2919</v>
      </c>
      <c r="H32" s="77">
        <v>3252</v>
      </c>
      <c r="I32" s="93">
        <v>2705</v>
      </c>
      <c r="J32" s="203">
        <v>2174</v>
      </c>
    </row>
    <row r="33" spans="1:10" ht="20.399999999999999" customHeight="1" x14ac:dyDescent="0.2">
      <c r="A33" s="14">
        <v>29</v>
      </c>
      <c r="B33" s="312"/>
      <c r="C33" s="73" t="s">
        <v>70</v>
      </c>
      <c r="D33" s="92">
        <v>10475</v>
      </c>
      <c r="E33" s="92">
        <v>16170</v>
      </c>
      <c r="F33" s="77">
        <v>15314</v>
      </c>
      <c r="G33" s="77">
        <v>14230</v>
      </c>
      <c r="H33" s="77">
        <v>19018</v>
      </c>
      <c r="I33" s="93">
        <v>19597</v>
      </c>
      <c r="J33" s="203">
        <v>8396</v>
      </c>
    </row>
    <row r="34" spans="1:10" ht="20.399999999999999" customHeight="1" x14ac:dyDescent="0.2">
      <c r="A34" s="14">
        <v>30</v>
      </c>
      <c r="B34" s="312"/>
      <c r="C34" s="73" t="s">
        <v>71</v>
      </c>
      <c r="D34" s="92">
        <v>12481</v>
      </c>
      <c r="E34" s="92">
        <v>18994</v>
      </c>
      <c r="F34" s="77">
        <v>17427</v>
      </c>
      <c r="G34" s="77">
        <v>17149</v>
      </c>
      <c r="H34" s="77">
        <v>22270</v>
      </c>
      <c r="I34" s="93">
        <v>22302</v>
      </c>
      <c r="J34" s="203">
        <v>10570</v>
      </c>
    </row>
    <row r="35" spans="1:10" ht="20.399999999999999" customHeight="1" x14ac:dyDescent="0.2">
      <c r="A35" s="14">
        <v>31</v>
      </c>
      <c r="B35" s="312" t="s">
        <v>126</v>
      </c>
      <c r="C35" s="73" t="s">
        <v>69</v>
      </c>
      <c r="D35" s="92">
        <v>27221</v>
      </c>
      <c r="E35" s="92">
        <v>21975</v>
      </c>
      <c r="F35" s="77">
        <v>22757</v>
      </c>
      <c r="G35" s="77">
        <v>22555</v>
      </c>
      <c r="H35" s="77">
        <v>25607</v>
      </c>
      <c r="I35" s="93">
        <v>24428</v>
      </c>
      <c r="J35" s="203">
        <v>23329</v>
      </c>
    </row>
    <row r="36" spans="1:10" ht="20.399999999999999" customHeight="1" x14ac:dyDescent="0.2">
      <c r="A36" s="14">
        <v>32</v>
      </c>
      <c r="B36" s="312"/>
      <c r="C36" s="73" t="s">
        <v>70</v>
      </c>
      <c r="D36" s="92">
        <v>53776</v>
      </c>
      <c r="E36" s="92">
        <v>52136</v>
      </c>
      <c r="F36" s="77">
        <v>52193</v>
      </c>
      <c r="G36" s="77">
        <v>50621</v>
      </c>
      <c r="H36" s="77">
        <v>54943</v>
      </c>
      <c r="I36" s="93">
        <v>55483</v>
      </c>
      <c r="J36" s="203">
        <v>57842</v>
      </c>
    </row>
    <row r="37" spans="1:10" ht="20.399999999999999" customHeight="1" x14ac:dyDescent="0.2">
      <c r="A37" s="14">
        <v>33</v>
      </c>
      <c r="B37" s="314"/>
      <c r="C37" s="74" t="s">
        <v>71</v>
      </c>
      <c r="D37" s="95">
        <v>80997</v>
      </c>
      <c r="E37" s="95">
        <v>74111</v>
      </c>
      <c r="F37" s="79">
        <v>74950</v>
      </c>
      <c r="G37" s="79">
        <v>73176</v>
      </c>
      <c r="H37" s="79">
        <v>80550</v>
      </c>
      <c r="I37" s="97">
        <v>79911</v>
      </c>
      <c r="J37" s="205">
        <v>81171</v>
      </c>
    </row>
    <row r="38" spans="1:10" ht="15" customHeight="1" x14ac:dyDescent="0.15">
      <c r="B38" s="313"/>
      <c r="C38" s="313"/>
      <c r="D38" s="313"/>
      <c r="E38" s="313"/>
      <c r="F38" s="313"/>
      <c r="G38" s="190"/>
      <c r="H38" s="17"/>
      <c r="I38" s="17"/>
    </row>
    <row r="39" spans="1:10" ht="13.5" customHeight="1" x14ac:dyDescent="0.15">
      <c r="B39" s="313"/>
      <c r="C39" s="313"/>
      <c r="D39" s="313"/>
      <c r="E39" s="313"/>
      <c r="F39" s="313"/>
      <c r="H39" s="17"/>
      <c r="I39" s="17"/>
    </row>
    <row r="40" spans="1:10" ht="14.25" customHeight="1" x14ac:dyDescent="0.15">
      <c r="B40" s="313"/>
      <c r="C40" s="313"/>
      <c r="D40" s="313"/>
      <c r="E40" s="313"/>
      <c r="F40" s="313"/>
      <c r="H40" s="17"/>
      <c r="I40" s="17"/>
    </row>
  </sheetData>
  <mergeCells count="15">
    <mergeCell ref="B38:F38"/>
    <mergeCell ref="B39:F39"/>
    <mergeCell ref="B40:F40"/>
    <mergeCell ref="B17:B19"/>
    <mergeCell ref="B20:B22"/>
    <mergeCell ref="B23:B25"/>
    <mergeCell ref="B26:B28"/>
    <mergeCell ref="B29:B31"/>
    <mergeCell ref="B32:B34"/>
    <mergeCell ref="B35:B37"/>
    <mergeCell ref="B1:J1"/>
    <mergeCell ref="B5:B7"/>
    <mergeCell ref="B8:B10"/>
    <mergeCell ref="B11:B13"/>
    <mergeCell ref="B14:B16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32" orientation="portrait" useFirstPageNumber="1" horizontalDpi="300" verticalDpi="300" r:id="rId1"/>
  <headerFooter scaleWithDoc="0"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Normal="100" zoomScaleSheetLayoutView="100" workbookViewId="0">
      <selection activeCell="B1" sqref="B1:F1"/>
    </sheetView>
  </sheetViews>
  <sheetFormatPr defaultColWidth="9" defaultRowHeight="19.350000000000001" customHeight="1" x14ac:dyDescent="0.2"/>
  <cols>
    <col min="1" max="1" width="0.33203125" style="14" customWidth="1"/>
    <col min="2" max="3" width="8.33203125" style="17" customWidth="1"/>
    <col min="4" max="7" width="10.6640625" style="17" customWidth="1"/>
    <col min="8" max="9" width="10.6640625" style="21" customWidth="1"/>
    <col min="10" max="10" width="10.6640625" style="17" customWidth="1"/>
    <col min="11" max="16384" width="9" style="17"/>
  </cols>
  <sheetData>
    <row r="1" spans="1:10" ht="60.75" customHeight="1" x14ac:dyDescent="0.2">
      <c r="B1" s="315"/>
      <c r="C1" s="315"/>
      <c r="D1" s="315"/>
      <c r="E1" s="315"/>
      <c r="F1" s="315"/>
      <c r="G1" s="21"/>
      <c r="H1" s="17"/>
      <c r="I1" s="17"/>
    </row>
    <row r="2" spans="1:10" ht="19.350000000000001" customHeight="1" x14ac:dyDescent="0.2">
      <c r="B2" s="196" t="s">
        <v>204</v>
      </c>
      <c r="C2" s="15"/>
      <c r="D2" s="15"/>
      <c r="E2" s="15"/>
      <c r="F2" s="16"/>
      <c r="G2" s="16"/>
      <c r="H2" s="17"/>
      <c r="J2" s="16" t="s">
        <v>115</v>
      </c>
    </row>
    <row r="3" spans="1:10" ht="6" customHeight="1" x14ac:dyDescent="0.25">
      <c r="B3" s="22"/>
      <c r="C3" s="15"/>
      <c r="D3" s="15"/>
      <c r="E3" s="15"/>
      <c r="F3" s="16"/>
      <c r="G3" s="16"/>
      <c r="H3" s="17"/>
      <c r="I3" s="17"/>
    </row>
    <row r="4" spans="1:10" ht="20.399999999999999" customHeight="1" x14ac:dyDescent="0.2">
      <c r="B4" s="70"/>
      <c r="C4" s="71"/>
      <c r="D4" s="89" t="s">
        <v>266</v>
      </c>
      <c r="E4" s="89" t="s">
        <v>268</v>
      </c>
      <c r="F4" s="75" t="s">
        <v>269</v>
      </c>
      <c r="G4" s="75" t="s">
        <v>270</v>
      </c>
      <c r="H4" s="75" t="s">
        <v>267</v>
      </c>
      <c r="I4" s="90" t="s">
        <v>271</v>
      </c>
      <c r="J4" s="202" t="s">
        <v>272</v>
      </c>
    </row>
    <row r="5" spans="1:10" ht="20.399999999999999" customHeight="1" x14ac:dyDescent="0.2">
      <c r="A5" s="14">
        <v>1</v>
      </c>
      <c r="B5" s="311" t="s">
        <v>71</v>
      </c>
      <c r="C5" s="72" t="s">
        <v>69</v>
      </c>
      <c r="D5" s="91">
        <v>135171</v>
      </c>
      <c r="E5" s="91">
        <v>116028</v>
      </c>
      <c r="F5" s="96">
        <v>114277</v>
      </c>
      <c r="G5" s="91">
        <v>117257</v>
      </c>
      <c r="H5" s="91">
        <v>140401</v>
      </c>
      <c r="I5" s="96">
        <v>127538</v>
      </c>
      <c r="J5" s="206">
        <v>127755</v>
      </c>
    </row>
    <row r="6" spans="1:10" ht="20.399999999999999" customHeight="1" x14ac:dyDescent="0.2">
      <c r="A6" s="14">
        <v>2</v>
      </c>
      <c r="B6" s="312"/>
      <c r="C6" s="73" t="s">
        <v>70</v>
      </c>
      <c r="D6" s="92">
        <v>1031278</v>
      </c>
      <c r="E6" s="92">
        <v>621625</v>
      </c>
      <c r="F6" s="93">
        <v>534941</v>
      </c>
      <c r="G6" s="92">
        <v>549439</v>
      </c>
      <c r="H6" s="91">
        <v>514811</v>
      </c>
      <c r="I6" s="96">
        <v>527352</v>
      </c>
      <c r="J6" s="203">
        <v>518560</v>
      </c>
    </row>
    <row r="7" spans="1:10" ht="20.399999999999999" customHeight="1" x14ac:dyDescent="0.2">
      <c r="A7" s="14">
        <v>3</v>
      </c>
      <c r="B7" s="312"/>
      <c r="C7" s="73" t="s">
        <v>71</v>
      </c>
      <c r="D7" s="92">
        <v>1166449</v>
      </c>
      <c r="E7" s="92">
        <v>737653</v>
      </c>
      <c r="F7" s="93">
        <v>649218</v>
      </c>
      <c r="G7" s="92">
        <v>666696</v>
      </c>
      <c r="H7" s="91">
        <v>655212</v>
      </c>
      <c r="I7" s="96">
        <v>654890</v>
      </c>
      <c r="J7" s="203">
        <v>646315</v>
      </c>
    </row>
    <row r="8" spans="1:10" ht="20.399999999999999" customHeight="1" x14ac:dyDescent="0.2">
      <c r="A8" s="14">
        <v>4</v>
      </c>
      <c r="B8" s="312" t="s">
        <v>127</v>
      </c>
      <c r="C8" s="73" t="s">
        <v>69</v>
      </c>
      <c r="D8" s="92">
        <v>13682</v>
      </c>
      <c r="E8" s="92">
        <v>12297</v>
      </c>
      <c r="F8" s="93">
        <v>12457</v>
      </c>
      <c r="G8" s="92">
        <v>11580</v>
      </c>
      <c r="H8" s="92">
        <v>11789</v>
      </c>
      <c r="I8" s="93">
        <v>11287</v>
      </c>
      <c r="J8" s="203">
        <v>10239</v>
      </c>
    </row>
    <row r="9" spans="1:10" ht="20.399999999999999" customHeight="1" x14ac:dyDescent="0.2">
      <c r="A9" s="14">
        <v>5</v>
      </c>
      <c r="B9" s="312"/>
      <c r="C9" s="73" t="s">
        <v>70</v>
      </c>
      <c r="D9" s="92">
        <v>30021</v>
      </c>
      <c r="E9" s="92">
        <v>29036</v>
      </c>
      <c r="F9" s="93">
        <v>29330</v>
      </c>
      <c r="G9" s="92">
        <v>30061</v>
      </c>
      <c r="H9" s="92">
        <v>31332</v>
      </c>
      <c r="I9" s="93">
        <v>30824</v>
      </c>
      <c r="J9" s="203">
        <v>30491</v>
      </c>
    </row>
    <row r="10" spans="1:10" ht="20.399999999999999" customHeight="1" x14ac:dyDescent="0.2">
      <c r="A10" s="14">
        <v>6</v>
      </c>
      <c r="B10" s="312"/>
      <c r="C10" s="73" t="s">
        <v>71</v>
      </c>
      <c r="D10" s="92">
        <v>43703</v>
      </c>
      <c r="E10" s="92">
        <v>41333</v>
      </c>
      <c r="F10" s="93">
        <v>41787</v>
      </c>
      <c r="G10" s="92">
        <v>41641</v>
      </c>
      <c r="H10" s="92">
        <v>43121</v>
      </c>
      <c r="I10" s="93">
        <v>42111</v>
      </c>
      <c r="J10" s="203">
        <v>40730</v>
      </c>
    </row>
    <row r="11" spans="1:10" ht="20.399999999999999" customHeight="1" x14ac:dyDescent="0.2">
      <c r="A11" s="14">
        <v>7</v>
      </c>
      <c r="B11" s="312" t="s">
        <v>128</v>
      </c>
      <c r="C11" s="73" t="s">
        <v>69</v>
      </c>
      <c r="D11" s="92">
        <v>4442</v>
      </c>
      <c r="E11" s="92">
        <v>2246</v>
      </c>
      <c r="F11" s="93">
        <v>2681</v>
      </c>
      <c r="G11" s="92">
        <v>2930</v>
      </c>
      <c r="H11" s="92">
        <v>4164</v>
      </c>
      <c r="I11" s="93">
        <v>3505</v>
      </c>
      <c r="J11" s="203">
        <v>4304</v>
      </c>
    </row>
    <row r="12" spans="1:10" ht="20.399999999999999" customHeight="1" x14ac:dyDescent="0.2">
      <c r="A12" s="14">
        <v>8</v>
      </c>
      <c r="B12" s="312"/>
      <c r="C12" s="73" t="s">
        <v>70</v>
      </c>
      <c r="D12" s="92">
        <v>11377</v>
      </c>
      <c r="E12" s="92">
        <v>4315</v>
      </c>
      <c r="F12" s="93">
        <v>9448</v>
      </c>
      <c r="G12" s="92">
        <v>9429</v>
      </c>
      <c r="H12" s="92">
        <v>14750</v>
      </c>
      <c r="I12" s="93">
        <v>7477</v>
      </c>
      <c r="J12" s="203">
        <v>8202</v>
      </c>
    </row>
    <row r="13" spans="1:10" ht="20.399999999999999" customHeight="1" x14ac:dyDescent="0.2">
      <c r="A13" s="14">
        <v>9</v>
      </c>
      <c r="B13" s="312"/>
      <c r="C13" s="73" t="s">
        <v>71</v>
      </c>
      <c r="D13" s="92">
        <v>15819</v>
      </c>
      <c r="E13" s="92">
        <v>6561</v>
      </c>
      <c r="F13" s="93">
        <v>12129</v>
      </c>
      <c r="G13" s="92">
        <v>12359</v>
      </c>
      <c r="H13" s="92">
        <v>18914</v>
      </c>
      <c r="I13" s="93">
        <v>10982</v>
      </c>
      <c r="J13" s="203">
        <v>12506</v>
      </c>
    </row>
    <row r="14" spans="1:10" ht="20.399999999999999" customHeight="1" x14ac:dyDescent="0.2">
      <c r="A14" s="14">
        <v>10</v>
      </c>
      <c r="B14" s="312" t="s">
        <v>129</v>
      </c>
      <c r="C14" s="73" t="s">
        <v>69</v>
      </c>
      <c r="D14" s="92">
        <v>1474</v>
      </c>
      <c r="E14" s="92">
        <v>332</v>
      </c>
      <c r="F14" s="93">
        <v>342</v>
      </c>
      <c r="G14" s="92">
        <v>4020</v>
      </c>
      <c r="H14" s="92">
        <v>2146</v>
      </c>
      <c r="I14" s="93">
        <v>585</v>
      </c>
      <c r="J14" s="203">
        <v>351</v>
      </c>
    </row>
    <row r="15" spans="1:10" ht="20.399999999999999" customHeight="1" x14ac:dyDescent="0.2">
      <c r="A15" s="14">
        <v>11</v>
      </c>
      <c r="B15" s="312"/>
      <c r="C15" s="73" t="s">
        <v>70</v>
      </c>
      <c r="D15" s="92">
        <v>702661</v>
      </c>
      <c r="E15" s="92">
        <v>333963</v>
      </c>
      <c r="F15" s="93">
        <v>247242</v>
      </c>
      <c r="G15" s="92">
        <v>249179</v>
      </c>
      <c r="H15" s="92">
        <v>205528</v>
      </c>
      <c r="I15" s="93">
        <v>215974</v>
      </c>
      <c r="J15" s="203">
        <v>206302</v>
      </c>
    </row>
    <row r="16" spans="1:10" ht="20.399999999999999" customHeight="1" x14ac:dyDescent="0.2">
      <c r="A16" s="14">
        <v>12</v>
      </c>
      <c r="B16" s="312"/>
      <c r="C16" s="73" t="s">
        <v>71</v>
      </c>
      <c r="D16" s="92">
        <v>704135</v>
      </c>
      <c r="E16" s="92">
        <v>334295</v>
      </c>
      <c r="F16" s="93">
        <v>247584</v>
      </c>
      <c r="G16" s="92">
        <v>253199</v>
      </c>
      <c r="H16" s="92">
        <v>207674</v>
      </c>
      <c r="I16" s="93">
        <v>216559</v>
      </c>
      <c r="J16" s="203">
        <v>206653</v>
      </c>
    </row>
    <row r="17" spans="1:10" ht="20.399999999999999" customHeight="1" x14ac:dyDescent="0.2">
      <c r="A17" s="14">
        <v>13</v>
      </c>
      <c r="B17" s="312" t="s">
        <v>130</v>
      </c>
      <c r="C17" s="73" t="s">
        <v>69</v>
      </c>
      <c r="D17" s="92">
        <v>23601</v>
      </c>
      <c r="E17" s="92">
        <v>26155</v>
      </c>
      <c r="F17" s="93">
        <v>21388</v>
      </c>
      <c r="G17" s="92">
        <v>22204</v>
      </c>
      <c r="H17" s="92">
        <v>24231</v>
      </c>
      <c r="I17" s="93">
        <v>25594</v>
      </c>
      <c r="J17" s="203">
        <v>24785</v>
      </c>
    </row>
    <row r="18" spans="1:10" ht="20.399999999999999" customHeight="1" x14ac:dyDescent="0.2">
      <c r="A18" s="14">
        <v>14</v>
      </c>
      <c r="B18" s="312"/>
      <c r="C18" s="73" t="s">
        <v>70</v>
      </c>
      <c r="D18" s="92">
        <v>55569</v>
      </c>
      <c r="E18" s="92">
        <v>60833</v>
      </c>
      <c r="F18" s="93">
        <v>52332</v>
      </c>
      <c r="G18" s="92">
        <v>54201</v>
      </c>
      <c r="H18" s="92">
        <v>55588</v>
      </c>
      <c r="I18" s="93">
        <v>56328</v>
      </c>
      <c r="J18" s="203">
        <v>54994</v>
      </c>
    </row>
    <row r="19" spans="1:10" ht="20.399999999999999" customHeight="1" x14ac:dyDescent="0.2">
      <c r="A19" s="14">
        <v>15</v>
      </c>
      <c r="B19" s="312"/>
      <c r="C19" s="73" t="s">
        <v>71</v>
      </c>
      <c r="D19" s="92">
        <v>79170</v>
      </c>
      <c r="E19" s="92">
        <v>86988</v>
      </c>
      <c r="F19" s="93">
        <v>73720</v>
      </c>
      <c r="G19" s="92">
        <v>76405</v>
      </c>
      <c r="H19" s="92">
        <v>79819</v>
      </c>
      <c r="I19" s="93">
        <v>81922</v>
      </c>
      <c r="J19" s="203">
        <v>79779</v>
      </c>
    </row>
    <row r="20" spans="1:10" ht="20.399999999999999" customHeight="1" x14ac:dyDescent="0.2">
      <c r="A20" s="14">
        <v>16</v>
      </c>
      <c r="B20" s="312" t="s">
        <v>203</v>
      </c>
      <c r="C20" s="73" t="s">
        <v>69</v>
      </c>
      <c r="D20" s="92">
        <v>9494</v>
      </c>
      <c r="E20" s="92">
        <v>1376</v>
      </c>
      <c r="F20" s="93">
        <v>2394</v>
      </c>
      <c r="G20" s="92">
        <v>2246</v>
      </c>
      <c r="H20" s="92">
        <v>3781</v>
      </c>
      <c r="I20" s="93">
        <v>2804</v>
      </c>
      <c r="J20" s="203">
        <v>2323</v>
      </c>
    </row>
    <row r="21" spans="1:10" ht="20.399999999999999" customHeight="1" x14ac:dyDescent="0.2">
      <c r="A21" s="14">
        <v>17</v>
      </c>
      <c r="B21" s="312"/>
      <c r="C21" s="73" t="s">
        <v>70</v>
      </c>
      <c r="D21" s="92">
        <v>129797</v>
      </c>
      <c r="E21" s="92">
        <v>103633</v>
      </c>
      <c r="F21" s="93">
        <v>102541</v>
      </c>
      <c r="G21" s="92">
        <v>108802</v>
      </c>
      <c r="H21" s="92">
        <v>101133</v>
      </c>
      <c r="I21" s="93">
        <v>104307</v>
      </c>
      <c r="J21" s="203">
        <v>102365</v>
      </c>
    </row>
    <row r="22" spans="1:10" ht="20.399999999999999" customHeight="1" x14ac:dyDescent="0.2">
      <c r="A22" s="14">
        <v>18</v>
      </c>
      <c r="B22" s="312"/>
      <c r="C22" s="73" t="s">
        <v>71</v>
      </c>
      <c r="D22" s="92">
        <v>139291</v>
      </c>
      <c r="E22" s="92">
        <v>105009</v>
      </c>
      <c r="F22" s="80">
        <v>104935</v>
      </c>
      <c r="G22" s="92">
        <v>111048</v>
      </c>
      <c r="H22" s="92">
        <v>104914</v>
      </c>
      <c r="I22" s="93">
        <v>107111</v>
      </c>
      <c r="J22" s="203">
        <v>104688</v>
      </c>
    </row>
    <row r="23" spans="1:10" ht="20.399999999999999" customHeight="1" x14ac:dyDescent="0.2">
      <c r="A23" s="14">
        <v>19</v>
      </c>
      <c r="B23" s="312" t="s">
        <v>131</v>
      </c>
      <c r="C23" s="73" t="s">
        <v>69</v>
      </c>
      <c r="D23" s="92">
        <v>812</v>
      </c>
      <c r="E23" s="92">
        <v>692</v>
      </c>
      <c r="F23" s="93">
        <v>563</v>
      </c>
      <c r="G23" s="92">
        <v>741</v>
      </c>
      <c r="H23" s="92">
        <v>1099</v>
      </c>
      <c r="I23" s="93">
        <v>1027</v>
      </c>
      <c r="J23" s="203">
        <v>1202</v>
      </c>
    </row>
    <row r="24" spans="1:10" ht="20.399999999999999" customHeight="1" x14ac:dyDescent="0.2">
      <c r="A24" s="14">
        <v>20</v>
      </c>
      <c r="B24" s="312"/>
      <c r="C24" s="73" t="s">
        <v>70</v>
      </c>
      <c r="D24" s="92">
        <v>8829</v>
      </c>
      <c r="E24" s="92">
        <v>9618</v>
      </c>
      <c r="F24" s="93">
        <v>9654</v>
      </c>
      <c r="G24" s="92">
        <v>10845</v>
      </c>
      <c r="H24" s="92">
        <v>10169</v>
      </c>
      <c r="I24" s="93">
        <v>11351</v>
      </c>
      <c r="J24" s="203">
        <v>12126</v>
      </c>
    </row>
    <row r="25" spans="1:10" ht="20.399999999999999" customHeight="1" x14ac:dyDescent="0.2">
      <c r="A25" s="14">
        <v>21</v>
      </c>
      <c r="B25" s="312"/>
      <c r="C25" s="73" t="s">
        <v>71</v>
      </c>
      <c r="D25" s="92">
        <v>9641</v>
      </c>
      <c r="E25" s="92">
        <v>10310</v>
      </c>
      <c r="F25" s="93">
        <v>10217</v>
      </c>
      <c r="G25" s="92">
        <v>11586</v>
      </c>
      <c r="H25" s="92">
        <v>11268</v>
      </c>
      <c r="I25" s="93">
        <v>12378</v>
      </c>
      <c r="J25" s="203">
        <v>13328</v>
      </c>
    </row>
    <row r="26" spans="1:10" ht="20.399999999999999" customHeight="1" x14ac:dyDescent="0.2">
      <c r="A26" s="14">
        <v>22</v>
      </c>
      <c r="B26" s="312" t="s">
        <v>132</v>
      </c>
      <c r="C26" s="73" t="s">
        <v>69</v>
      </c>
      <c r="D26" s="92">
        <v>3631</v>
      </c>
      <c r="E26" s="92">
        <v>4192</v>
      </c>
      <c r="F26" s="93">
        <v>5340</v>
      </c>
      <c r="G26" s="92">
        <v>4203</v>
      </c>
      <c r="H26" s="92">
        <v>5382</v>
      </c>
      <c r="I26" s="93">
        <v>6451</v>
      </c>
      <c r="J26" s="203">
        <v>6339</v>
      </c>
    </row>
    <row r="27" spans="1:10" ht="20.399999999999999" customHeight="1" x14ac:dyDescent="0.2">
      <c r="A27" s="14">
        <v>23</v>
      </c>
      <c r="B27" s="312"/>
      <c r="C27" s="73" t="s">
        <v>70</v>
      </c>
      <c r="D27" s="92">
        <v>14950</v>
      </c>
      <c r="E27" s="92">
        <v>14133</v>
      </c>
      <c r="F27" s="93">
        <v>14777</v>
      </c>
      <c r="G27" s="92">
        <v>15485</v>
      </c>
      <c r="H27" s="92">
        <v>17559</v>
      </c>
      <c r="I27" s="93">
        <v>18992</v>
      </c>
      <c r="J27" s="203">
        <v>19555</v>
      </c>
    </row>
    <row r="28" spans="1:10" ht="20.399999999999999" customHeight="1" x14ac:dyDescent="0.2">
      <c r="A28" s="14">
        <v>24</v>
      </c>
      <c r="B28" s="312"/>
      <c r="C28" s="73" t="s">
        <v>71</v>
      </c>
      <c r="D28" s="92">
        <v>18581</v>
      </c>
      <c r="E28" s="92">
        <v>18325</v>
      </c>
      <c r="F28" s="93">
        <v>20117</v>
      </c>
      <c r="G28" s="92">
        <v>19688</v>
      </c>
      <c r="H28" s="92">
        <v>22941</v>
      </c>
      <c r="I28" s="93">
        <v>25443</v>
      </c>
      <c r="J28" s="203">
        <v>25894</v>
      </c>
    </row>
    <row r="29" spans="1:10" ht="20.399999999999999" customHeight="1" x14ac:dyDescent="0.2">
      <c r="A29" s="14">
        <v>25</v>
      </c>
      <c r="B29" s="312" t="s">
        <v>133</v>
      </c>
      <c r="C29" s="73" t="s">
        <v>69</v>
      </c>
      <c r="D29" s="92">
        <v>68243</v>
      </c>
      <c r="E29" s="92">
        <v>63104</v>
      </c>
      <c r="F29" s="93">
        <v>59394</v>
      </c>
      <c r="G29" s="92">
        <v>63050</v>
      </c>
      <c r="H29" s="92">
        <v>74516</v>
      </c>
      <c r="I29" s="93">
        <v>69390</v>
      </c>
      <c r="J29" s="203">
        <v>72586</v>
      </c>
    </row>
    <row r="30" spans="1:10" ht="20.399999999999999" customHeight="1" x14ac:dyDescent="0.2">
      <c r="A30" s="14">
        <v>26</v>
      </c>
      <c r="B30" s="312"/>
      <c r="C30" s="73" t="s">
        <v>70</v>
      </c>
      <c r="D30" s="92">
        <v>68099</v>
      </c>
      <c r="E30" s="92">
        <v>65169</v>
      </c>
      <c r="F30" s="93">
        <v>67499</v>
      </c>
      <c r="G30" s="92">
        <v>68431</v>
      </c>
      <c r="H30" s="92">
        <v>72823</v>
      </c>
      <c r="I30" s="93">
        <v>76476</v>
      </c>
      <c r="J30" s="203">
        <v>79483</v>
      </c>
    </row>
    <row r="31" spans="1:10" ht="20.399999999999999" customHeight="1" x14ac:dyDescent="0.2">
      <c r="A31" s="14">
        <v>27</v>
      </c>
      <c r="B31" s="312"/>
      <c r="C31" s="73" t="s">
        <v>71</v>
      </c>
      <c r="D31" s="92">
        <v>136342</v>
      </c>
      <c r="E31" s="92">
        <v>128273</v>
      </c>
      <c r="F31" s="93">
        <v>126893</v>
      </c>
      <c r="G31" s="92">
        <v>131481</v>
      </c>
      <c r="H31" s="92">
        <v>147339</v>
      </c>
      <c r="I31" s="93">
        <v>145866</v>
      </c>
      <c r="J31" s="203">
        <v>152069</v>
      </c>
    </row>
    <row r="32" spans="1:10" ht="20.399999999999999" customHeight="1" x14ac:dyDescent="0.2">
      <c r="A32" s="14">
        <v>28</v>
      </c>
      <c r="B32" s="312" t="s">
        <v>134</v>
      </c>
      <c r="C32" s="73" t="s">
        <v>69</v>
      </c>
      <c r="D32" s="92">
        <v>9792</v>
      </c>
      <c r="E32" s="92">
        <v>5634</v>
      </c>
      <c r="F32" s="93">
        <v>9718</v>
      </c>
      <c r="G32" s="92">
        <v>6283</v>
      </c>
      <c r="H32" s="92">
        <v>13293</v>
      </c>
      <c r="I32" s="93">
        <v>6895</v>
      </c>
      <c r="J32" s="203">
        <v>5626</v>
      </c>
    </row>
    <row r="33" spans="1:10" ht="20.399999999999999" customHeight="1" x14ac:dyDescent="0.2">
      <c r="A33" s="14">
        <v>29</v>
      </c>
      <c r="B33" s="312"/>
      <c r="C33" s="73" t="s">
        <v>70</v>
      </c>
      <c r="D33" s="92">
        <v>9975</v>
      </c>
      <c r="E33" s="92">
        <v>925</v>
      </c>
      <c r="F33" s="93">
        <v>2118</v>
      </c>
      <c r="G33" s="92">
        <v>3006</v>
      </c>
      <c r="H33" s="92">
        <v>5929</v>
      </c>
      <c r="I33" s="93">
        <v>5623</v>
      </c>
      <c r="J33" s="203">
        <v>5042</v>
      </c>
    </row>
    <row r="34" spans="1:10" ht="20.399999999999999" customHeight="1" x14ac:dyDescent="0.2">
      <c r="A34" s="14">
        <v>30</v>
      </c>
      <c r="B34" s="314"/>
      <c r="C34" s="74" t="s">
        <v>71</v>
      </c>
      <c r="D34" s="95">
        <v>19767</v>
      </c>
      <c r="E34" s="95">
        <v>6559</v>
      </c>
      <c r="F34" s="97">
        <v>11836</v>
      </c>
      <c r="G34" s="95">
        <v>9289</v>
      </c>
      <c r="H34" s="95">
        <v>19222</v>
      </c>
      <c r="I34" s="97">
        <v>12518</v>
      </c>
      <c r="J34" s="205">
        <v>10668</v>
      </c>
    </row>
    <row r="35" spans="1:10" ht="15" customHeight="1" x14ac:dyDescent="0.15">
      <c r="B35" s="313"/>
      <c r="C35" s="313"/>
      <c r="D35" s="313"/>
      <c r="E35" s="313"/>
      <c r="F35" s="313"/>
      <c r="G35" s="21"/>
      <c r="H35" s="17"/>
      <c r="I35" s="17"/>
    </row>
    <row r="36" spans="1:10" ht="14.1" customHeight="1" x14ac:dyDescent="0.15">
      <c r="B36" s="313"/>
      <c r="C36" s="313"/>
      <c r="D36" s="313"/>
      <c r="E36" s="313"/>
      <c r="F36" s="313"/>
      <c r="G36" s="313"/>
      <c r="H36" s="313"/>
    </row>
    <row r="37" spans="1:10" ht="14.1" customHeight="1" x14ac:dyDescent="0.15">
      <c r="B37" s="313"/>
      <c r="C37" s="313"/>
      <c r="D37" s="313"/>
      <c r="E37" s="313"/>
      <c r="F37" s="313"/>
      <c r="G37" s="313"/>
      <c r="H37" s="313"/>
    </row>
    <row r="38" spans="1:10" ht="10.5" customHeight="1" x14ac:dyDescent="0.2"/>
    <row r="39" spans="1:10" ht="10.5" customHeight="1" x14ac:dyDescent="0.2"/>
    <row r="40" spans="1:10" ht="10.5" customHeight="1" x14ac:dyDescent="0.2"/>
  </sheetData>
  <mergeCells count="14">
    <mergeCell ref="B17:B19"/>
    <mergeCell ref="B36:H36"/>
    <mergeCell ref="B37:H37"/>
    <mergeCell ref="B20:B22"/>
    <mergeCell ref="B23:B25"/>
    <mergeCell ref="B26:B28"/>
    <mergeCell ref="B29:B31"/>
    <mergeCell ref="B32:B34"/>
    <mergeCell ref="B35:F35"/>
    <mergeCell ref="B5:B7"/>
    <mergeCell ref="B8:B10"/>
    <mergeCell ref="B11:B13"/>
    <mergeCell ref="B14:B16"/>
    <mergeCell ref="B1:F1"/>
  </mergeCells>
  <phoneticPr fontId="2"/>
  <printOptions horizontalCentered="1"/>
  <pageMargins left="0.59055118110236227" right="0.59055118110236227" top="0.39370078740157483" bottom="0.59055118110236227" header="0.55118110236220474" footer="0.19685039370078741"/>
  <pageSetup paperSize="9" firstPageNumber="433" orientation="portrait" useFirstPageNumber="1" horizontalDpi="300" verticalDpi="300" r:id="rId1"/>
  <headerFooter scaleWithDoc="0"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Normal="100" zoomScaleSheetLayoutView="100" workbookViewId="0">
      <selection activeCell="B1" sqref="B1:E1"/>
    </sheetView>
  </sheetViews>
  <sheetFormatPr defaultColWidth="9" defaultRowHeight="19.350000000000001" customHeight="1" x14ac:dyDescent="0.2"/>
  <cols>
    <col min="1" max="1" width="0.33203125" style="14" customWidth="1"/>
    <col min="2" max="3" width="8.33203125" style="17" customWidth="1"/>
    <col min="4" max="8" width="10.77734375" style="25" customWidth="1"/>
    <col min="9" max="9" width="10.77734375" style="30" customWidth="1"/>
    <col min="10" max="10" width="10.77734375" style="17" customWidth="1"/>
    <col min="11" max="16384" width="9" style="17"/>
  </cols>
  <sheetData>
    <row r="1" spans="1:10" ht="60.75" customHeight="1" x14ac:dyDescent="0.2">
      <c r="B1" s="315"/>
      <c r="C1" s="315"/>
      <c r="D1" s="315"/>
      <c r="E1" s="315"/>
      <c r="F1" s="162"/>
      <c r="G1" s="23"/>
      <c r="H1" s="17"/>
      <c r="I1" s="17"/>
    </row>
    <row r="2" spans="1:10" ht="19.350000000000001" customHeight="1" x14ac:dyDescent="0.2">
      <c r="B2" s="41" t="s">
        <v>205</v>
      </c>
      <c r="C2" s="24"/>
      <c r="D2" s="24"/>
      <c r="F2" s="26"/>
      <c r="G2" s="30"/>
      <c r="H2" s="17"/>
      <c r="J2" s="16" t="s">
        <v>135</v>
      </c>
    </row>
    <row r="3" spans="1:10" ht="6" customHeight="1" x14ac:dyDescent="0.25">
      <c r="B3" s="27"/>
      <c r="C3" s="28"/>
      <c r="D3" s="28"/>
      <c r="F3" s="26"/>
      <c r="G3" s="16"/>
      <c r="H3" s="17"/>
      <c r="I3" s="17"/>
    </row>
    <row r="4" spans="1:10" ht="20.399999999999999" customHeight="1" x14ac:dyDescent="0.2">
      <c r="B4" s="70"/>
      <c r="C4" s="71"/>
      <c r="D4" s="89" t="s">
        <v>266</v>
      </c>
      <c r="E4" s="89" t="s">
        <v>268</v>
      </c>
      <c r="F4" s="75" t="s">
        <v>269</v>
      </c>
      <c r="G4" s="75" t="s">
        <v>270</v>
      </c>
      <c r="H4" s="75" t="s">
        <v>267</v>
      </c>
      <c r="I4" s="90" t="s">
        <v>271</v>
      </c>
      <c r="J4" s="202" t="s">
        <v>272</v>
      </c>
    </row>
    <row r="5" spans="1:10" ht="20.399999999999999" customHeight="1" x14ac:dyDescent="0.2">
      <c r="A5" s="14">
        <v>1</v>
      </c>
      <c r="B5" s="311" t="s">
        <v>71</v>
      </c>
      <c r="C5" s="72" t="s">
        <v>69</v>
      </c>
      <c r="D5" s="82">
        <v>100</v>
      </c>
      <c r="E5" s="83">
        <v>100</v>
      </c>
      <c r="F5" s="84">
        <v>100</v>
      </c>
      <c r="G5" s="84">
        <v>100</v>
      </c>
      <c r="H5" s="84">
        <v>100</v>
      </c>
      <c r="I5" s="207">
        <v>100</v>
      </c>
      <c r="J5" s="232">
        <v>100</v>
      </c>
    </row>
    <row r="6" spans="1:10" ht="20.399999999999999" customHeight="1" x14ac:dyDescent="0.2">
      <c r="A6" s="14">
        <v>2</v>
      </c>
      <c r="B6" s="312"/>
      <c r="C6" s="73" t="s">
        <v>70</v>
      </c>
      <c r="D6" s="82">
        <v>100</v>
      </c>
      <c r="E6" s="83">
        <v>100</v>
      </c>
      <c r="F6" s="84">
        <v>100</v>
      </c>
      <c r="G6" s="84">
        <v>100</v>
      </c>
      <c r="H6" s="84">
        <v>100</v>
      </c>
      <c r="I6" s="207">
        <v>100</v>
      </c>
      <c r="J6" s="233">
        <v>100</v>
      </c>
    </row>
    <row r="7" spans="1:10" ht="20.399999999999999" customHeight="1" x14ac:dyDescent="0.2">
      <c r="A7" s="14">
        <v>3</v>
      </c>
      <c r="B7" s="312"/>
      <c r="C7" s="73" t="s">
        <v>71</v>
      </c>
      <c r="D7" s="82">
        <v>100</v>
      </c>
      <c r="E7" s="83">
        <v>100</v>
      </c>
      <c r="F7" s="84">
        <v>100</v>
      </c>
      <c r="G7" s="84">
        <v>100</v>
      </c>
      <c r="H7" s="84">
        <v>100</v>
      </c>
      <c r="I7" s="207">
        <v>100</v>
      </c>
      <c r="J7" s="233">
        <v>100</v>
      </c>
    </row>
    <row r="8" spans="1:10" ht="20.399999999999999" customHeight="1" x14ac:dyDescent="0.2">
      <c r="A8" s="14">
        <v>4</v>
      </c>
      <c r="B8" s="312" t="s">
        <v>127</v>
      </c>
      <c r="C8" s="73" t="s">
        <v>69</v>
      </c>
      <c r="D8" s="82">
        <v>10.121993622892484</v>
      </c>
      <c r="E8" s="83">
        <v>10.598303857689523</v>
      </c>
      <c r="F8" s="191">
        <v>10.900706178846137</v>
      </c>
      <c r="G8" s="191">
        <v>9.875743026002711</v>
      </c>
      <c r="H8" s="191">
        <v>8.3966638414256298</v>
      </c>
      <c r="I8" s="208">
        <v>8.9</v>
      </c>
      <c r="J8" s="233">
        <v>8.0145591170599975</v>
      </c>
    </row>
    <row r="9" spans="1:10" ht="20.399999999999999" customHeight="1" x14ac:dyDescent="0.2">
      <c r="A9" s="14">
        <v>5</v>
      </c>
      <c r="B9" s="312"/>
      <c r="C9" s="73" t="s">
        <v>70</v>
      </c>
      <c r="D9" s="82">
        <v>2.9110482333570582</v>
      </c>
      <c r="E9" s="83">
        <v>4.670983309873316</v>
      </c>
      <c r="F9" s="191">
        <v>5.4828476411417331</v>
      </c>
      <c r="G9" s="191">
        <v>5.3580181339531272</v>
      </c>
      <c r="H9" s="191">
        <v>6.0971077073964306</v>
      </c>
      <c r="I9" s="208">
        <v>5.9</v>
      </c>
      <c r="J9" s="233">
        <v>5.8799367479173092</v>
      </c>
    </row>
    <row r="10" spans="1:10" ht="20.399999999999999" customHeight="1" x14ac:dyDescent="0.2">
      <c r="A10" s="14">
        <v>6</v>
      </c>
      <c r="B10" s="312"/>
      <c r="C10" s="73" t="s">
        <v>71</v>
      </c>
      <c r="D10" s="85">
        <v>3.7466704502297143</v>
      </c>
      <c r="E10" s="86">
        <v>5.6033121264334316</v>
      </c>
      <c r="F10" s="191">
        <v>6.4365128508451708</v>
      </c>
      <c r="G10" s="191">
        <v>6.1389878284662931</v>
      </c>
      <c r="H10" s="191">
        <v>6.5905631193793512</v>
      </c>
      <c r="I10" s="208">
        <v>6.5</v>
      </c>
      <c r="J10" s="233">
        <v>6.3018806619063463</v>
      </c>
    </row>
    <row r="11" spans="1:10" ht="20.399999999999999" customHeight="1" x14ac:dyDescent="0.2">
      <c r="A11" s="14">
        <v>7</v>
      </c>
      <c r="B11" s="312" t="s">
        <v>128</v>
      </c>
      <c r="C11" s="73" t="s">
        <v>69</v>
      </c>
      <c r="D11" s="82">
        <v>3.2862078404391473</v>
      </c>
      <c r="E11" s="83">
        <v>1.9357396490502294</v>
      </c>
      <c r="F11" s="191">
        <v>2.3460538866088543</v>
      </c>
      <c r="G11" s="191">
        <v>2.4987847207416189</v>
      </c>
      <c r="H11" s="191">
        <v>2.9657908419455703</v>
      </c>
      <c r="I11" s="208">
        <v>2.8</v>
      </c>
      <c r="J11" s="233">
        <v>3.3689483777542955</v>
      </c>
    </row>
    <row r="12" spans="1:10" ht="20.399999999999999" customHeight="1" x14ac:dyDescent="0.2">
      <c r="A12" s="14">
        <v>8</v>
      </c>
      <c r="B12" s="312"/>
      <c r="C12" s="73" t="s">
        <v>70</v>
      </c>
      <c r="D12" s="85">
        <v>1.1031942890277888</v>
      </c>
      <c r="E12" s="86">
        <v>0.69414840136738387</v>
      </c>
      <c r="F12" s="191">
        <v>1.7661760829698974</v>
      </c>
      <c r="G12" s="191">
        <v>1.6806078635123263</v>
      </c>
      <c r="H12" s="191">
        <v>2.8703031623929962</v>
      </c>
      <c r="I12" s="208">
        <v>1.5</v>
      </c>
      <c r="J12" s="233">
        <v>1.58168775069423</v>
      </c>
    </row>
    <row r="13" spans="1:10" ht="20.399999999999999" customHeight="1" x14ac:dyDescent="0.2">
      <c r="A13" s="14">
        <v>9</v>
      </c>
      <c r="B13" s="312"/>
      <c r="C13" s="73" t="s">
        <v>71</v>
      </c>
      <c r="D13" s="85">
        <v>1.3561673077862813</v>
      </c>
      <c r="E13" s="86">
        <v>0.88944259699343731</v>
      </c>
      <c r="F13" s="191">
        <v>1.8682476456290491</v>
      </c>
      <c r="G13" s="191">
        <v>1.8220443930744918</v>
      </c>
      <c r="H13" s="191">
        <v>2.8907936003325774</v>
      </c>
      <c r="I13" s="208">
        <v>1.7</v>
      </c>
      <c r="J13" s="233">
        <v>1.9349697902725453</v>
      </c>
    </row>
    <row r="14" spans="1:10" ht="20.399999999999999" customHeight="1" x14ac:dyDescent="0.2">
      <c r="A14" s="14">
        <v>10</v>
      </c>
      <c r="B14" s="312" t="s">
        <v>129</v>
      </c>
      <c r="C14" s="73" t="s">
        <v>69</v>
      </c>
      <c r="D14" s="82">
        <v>1.0904705891056514</v>
      </c>
      <c r="E14" s="83">
        <v>0.28613782879994487</v>
      </c>
      <c r="F14" s="191">
        <v>0.29927281955249085</v>
      </c>
      <c r="G14" s="191">
        <v>3.4283667499594905</v>
      </c>
      <c r="H14" s="191">
        <v>1.5284791418864538</v>
      </c>
      <c r="I14" s="208">
        <v>0.5</v>
      </c>
      <c r="J14" s="233">
        <v>0.27474462839027824</v>
      </c>
    </row>
    <row r="15" spans="1:10" ht="20.399999999999999" customHeight="1" x14ac:dyDescent="0.2">
      <c r="A15" s="14">
        <v>11</v>
      </c>
      <c r="B15" s="312"/>
      <c r="C15" s="73" t="s">
        <v>70</v>
      </c>
      <c r="D15" s="85">
        <v>68.134974274637869</v>
      </c>
      <c r="E15" s="86">
        <v>53.724190629398748</v>
      </c>
      <c r="F15" s="191">
        <v>46.218554943442363</v>
      </c>
      <c r="G15" s="191">
        <v>44.413213153265232</v>
      </c>
      <c r="H15" s="191">
        <v>39.995096160020857</v>
      </c>
      <c r="I15" s="208">
        <v>41</v>
      </c>
      <c r="J15" s="233">
        <v>39.783631595186669</v>
      </c>
    </row>
    <row r="16" spans="1:10" ht="20.399999999999999" customHeight="1" x14ac:dyDescent="0.2">
      <c r="A16" s="14">
        <v>12</v>
      </c>
      <c r="B16" s="312"/>
      <c r="C16" s="73" t="s">
        <v>71</v>
      </c>
      <c r="D16" s="85">
        <v>60.36569108465094</v>
      </c>
      <c r="E16" s="86">
        <v>45.318733876226361</v>
      </c>
      <c r="F16" s="191">
        <v>38.135726366182084</v>
      </c>
      <c r="G16" s="191">
        <v>37.328248101146386</v>
      </c>
      <c r="H16" s="191">
        <v>31.740650848866853</v>
      </c>
      <c r="I16" s="208">
        <v>33.1</v>
      </c>
      <c r="J16" s="233">
        <v>31.974037427570146</v>
      </c>
    </row>
    <row r="17" spans="1:10" ht="20.399999999999999" customHeight="1" x14ac:dyDescent="0.2">
      <c r="A17" s="14">
        <v>13</v>
      </c>
      <c r="B17" s="312" t="s">
        <v>130</v>
      </c>
      <c r="C17" s="73" t="s">
        <v>69</v>
      </c>
      <c r="D17" s="85">
        <v>17.460106087844284</v>
      </c>
      <c r="E17" s="86">
        <v>22.541972627296861</v>
      </c>
      <c r="F17" s="191">
        <v>18.715927089440569</v>
      </c>
      <c r="G17" s="191">
        <v>18.936182914452868</v>
      </c>
      <c r="H17" s="191">
        <v>17.258424085298536</v>
      </c>
      <c r="I17" s="208">
        <v>20.100000000000001</v>
      </c>
      <c r="J17" s="233">
        <v>19.400414856561387</v>
      </c>
    </row>
    <row r="18" spans="1:10" ht="20.399999999999999" customHeight="1" x14ac:dyDescent="0.2">
      <c r="A18" s="14">
        <v>14</v>
      </c>
      <c r="B18" s="312"/>
      <c r="C18" s="73" t="s">
        <v>70</v>
      </c>
      <c r="D18" s="85">
        <v>5.3883627886951917</v>
      </c>
      <c r="E18" s="86">
        <v>9.7861250754071989</v>
      </c>
      <c r="F18" s="191">
        <v>9.7827610895407169</v>
      </c>
      <c r="G18" s="191">
        <v>9.6606879637534817</v>
      </c>
      <c r="H18" s="191">
        <v>10.636662430942453</v>
      </c>
      <c r="I18" s="208">
        <v>10.7</v>
      </c>
      <c r="J18" s="233">
        <v>10.605137303301451</v>
      </c>
    </row>
    <row r="19" spans="1:10" ht="20.399999999999999" customHeight="1" x14ac:dyDescent="0.2">
      <c r="A19" s="14">
        <v>15</v>
      </c>
      <c r="B19" s="312"/>
      <c r="C19" s="73" t="s">
        <v>71</v>
      </c>
      <c r="D19" s="85">
        <v>6.787266309971546</v>
      </c>
      <c r="E19" s="86">
        <v>11.79253659918688</v>
      </c>
      <c r="F19" s="191">
        <v>11.355199640182496</v>
      </c>
      <c r="G19" s="191">
        <v>11.264123460867104</v>
      </c>
      <c r="H19" s="191">
        <v>12.057608011200029</v>
      </c>
      <c r="I19" s="208">
        <v>12.6</v>
      </c>
      <c r="J19" s="233">
        <v>12.343671429566079</v>
      </c>
    </row>
    <row r="20" spans="1:10" ht="20.399999999999999" customHeight="1" x14ac:dyDescent="0.2">
      <c r="A20" s="14">
        <v>16</v>
      </c>
      <c r="B20" s="312" t="s">
        <v>136</v>
      </c>
      <c r="C20" s="73" t="s">
        <v>69</v>
      </c>
      <c r="D20" s="82">
        <v>7.0236959111051931</v>
      </c>
      <c r="E20" s="83">
        <v>1.1859206398455546</v>
      </c>
      <c r="F20" s="191">
        <v>2.0949097368674363</v>
      </c>
      <c r="G20" s="191">
        <v>1.9154506767186608</v>
      </c>
      <c r="H20" s="191">
        <v>2.6930007621028338</v>
      </c>
      <c r="I20" s="208">
        <v>2.1</v>
      </c>
      <c r="J20" s="233">
        <v>1.8183241360416422</v>
      </c>
    </row>
    <row r="21" spans="1:10" ht="20.399999999999999" customHeight="1" x14ac:dyDescent="0.2">
      <c r="A21" s="14">
        <v>17</v>
      </c>
      <c r="B21" s="312"/>
      <c r="C21" s="73" t="s">
        <v>70</v>
      </c>
      <c r="D21" s="85">
        <v>12.586034027682159</v>
      </c>
      <c r="E21" s="86">
        <v>16.671305047255178</v>
      </c>
      <c r="F21" s="191">
        <v>19.168655982622383</v>
      </c>
      <c r="G21" s="191">
        <v>21.46166007482439</v>
      </c>
      <c r="H21" s="191">
        <v>19.680160659138366</v>
      </c>
      <c r="I21" s="208">
        <v>19.7</v>
      </c>
      <c r="J21" s="233">
        <v>19.74024220919469</v>
      </c>
    </row>
    <row r="22" spans="1:10" ht="20.399999999999999" customHeight="1" x14ac:dyDescent="0.2">
      <c r="A22" s="14">
        <v>18</v>
      </c>
      <c r="B22" s="312"/>
      <c r="C22" s="73" t="s">
        <v>71</v>
      </c>
      <c r="D22" s="85">
        <v>11.941456506028125</v>
      </c>
      <c r="E22" s="86">
        <v>14.235555200073746</v>
      </c>
      <c r="F22" s="191">
        <v>16.163291837256516</v>
      </c>
      <c r="G22" s="191">
        <v>18.082747558616784</v>
      </c>
      <c r="H22" s="191">
        <v>16.034932842618801</v>
      </c>
      <c r="I22" s="208">
        <v>16.399999999999999</v>
      </c>
      <c r="J22" s="233">
        <v>16.197674508560066</v>
      </c>
    </row>
    <row r="23" spans="1:10" ht="20.399999999999999" customHeight="1" x14ac:dyDescent="0.2">
      <c r="A23" s="14">
        <v>19</v>
      </c>
      <c r="B23" s="312" t="s">
        <v>131</v>
      </c>
      <c r="C23" s="73" t="s">
        <v>69</v>
      </c>
      <c r="D23" s="82">
        <v>0.60072056876105084</v>
      </c>
      <c r="E23" s="83">
        <v>0.59640776364325854</v>
      </c>
      <c r="F23" s="191">
        <v>0.49266256552062093</v>
      </c>
      <c r="G23" s="191">
        <v>0.63194521435820461</v>
      </c>
      <c r="H23" s="191">
        <v>0.7827579575644048</v>
      </c>
      <c r="I23" s="208">
        <v>0.8</v>
      </c>
      <c r="J23" s="233">
        <v>0.94086337129662234</v>
      </c>
    </row>
    <row r="24" spans="1:10" ht="20.399999999999999" customHeight="1" x14ac:dyDescent="0.2">
      <c r="A24" s="14">
        <v>20</v>
      </c>
      <c r="B24" s="312"/>
      <c r="C24" s="73" t="s">
        <v>70</v>
      </c>
      <c r="D24" s="85">
        <v>0.85612220953031093</v>
      </c>
      <c r="E24" s="86">
        <v>1.5472350693746231</v>
      </c>
      <c r="F24" s="191">
        <v>1.8046850026451515</v>
      </c>
      <c r="G24" s="191">
        <v>1.9329931360474255</v>
      </c>
      <c r="H24" s="191">
        <v>1.9788551090423305</v>
      </c>
      <c r="I24" s="208">
        <v>2.1</v>
      </c>
      <c r="J24" s="233">
        <v>2.3383986423943228</v>
      </c>
    </row>
    <row r="25" spans="1:10" ht="20.399999999999999" customHeight="1" x14ac:dyDescent="0.2">
      <c r="A25" s="14">
        <v>21</v>
      </c>
      <c r="B25" s="312"/>
      <c r="C25" s="73" t="s">
        <v>71</v>
      </c>
      <c r="D25" s="85">
        <v>0.82652563463983431</v>
      </c>
      <c r="E25" s="86">
        <v>1.3976761431187834</v>
      </c>
      <c r="F25" s="191">
        <v>1.5737394835016898</v>
      </c>
      <c r="G25" s="191">
        <v>1.7080836910883617</v>
      </c>
      <c r="H25" s="191">
        <v>1.7221879183962927</v>
      </c>
      <c r="I25" s="208">
        <v>1.8</v>
      </c>
      <c r="J25" s="233">
        <v>2.0621523560492951</v>
      </c>
    </row>
    <row r="26" spans="1:10" ht="20.399999999999999" customHeight="1" x14ac:dyDescent="0.2">
      <c r="A26" s="14">
        <v>22</v>
      </c>
      <c r="B26" s="312" t="s">
        <v>132</v>
      </c>
      <c r="C26" s="73" t="s">
        <v>69</v>
      </c>
      <c r="D26" s="82">
        <v>2.6862270753342061</v>
      </c>
      <c r="E26" s="83">
        <v>3.6129210190643635</v>
      </c>
      <c r="F26" s="191">
        <v>4.6728563052932781</v>
      </c>
      <c r="G26" s="191">
        <v>3.5844341915621238</v>
      </c>
      <c r="H26" s="191">
        <v>3.8333060305838282</v>
      </c>
      <c r="I26" s="208">
        <v>5</v>
      </c>
      <c r="J26" s="233">
        <v>4.9618410238346833</v>
      </c>
    </row>
    <row r="27" spans="1:10" ht="20.399999999999999" customHeight="1" x14ac:dyDescent="0.2">
      <c r="A27" s="14">
        <v>23</v>
      </c>
      <c r="B27" s="312"/>
      <c r="C27" s="73" t="s">
        <v>70</v>
      </c>
      <c r="D27" s="85">
        <v>1.4496576092964264</v>
      </c>
      <c r="E27" s="86">
        <v>2.2735572089282123</v>
      </c>
      <c r="F27" s="191">
        <v>2.7623607089379951</v>
      </c>
      <c r="G27" s="191">
        <v>2.760018322885605</v>
      </c>
      <c r="H27" s="191">
        <v>3.4169256426073638</v>
      </c>
      <c r="I27" s="208">
        <v>3.6</v>
      </c>
      <c r="J27" s="233">
        <v>3.7710197469916689</v>
      </c>
    </row>
    <row r="28" spans="1:10" ht="20.399999999999999" customHeight="1" x14ac:dyDescent="0.2">
      <c r="A28" s="14">
        <v>24</v>
      </c>
      <c r="B28" s="312"/>
      <c r="C28" s="73" t="s">
        <v>71</v>
      </c>
      <c r="D28" s="85">
        <v>1.5929543426244954</v>
      </c>
      <c r="E28" s="86">
        <v>2.4842303901699037</v>
      </c>
      <c r="F28" s="191">
        <v>3.0986509924247327</v>
      </c>
      <c r="G28" s="191">
        <v>2.9025333773647213</v>
      </c>
      <c r="H28" s="191">
        <v>3.50627556229405</v>
      </c>
      <c r="I28" s="208">
        <v>3.8</v>
      </c>
      <c r="J28" s="233">
        <v>4.0064055452836467</v>
      </c>
    </row>
    <row r="29" spans="1:10" ht="20.399999999999999" customHeight="1" x14ac:dyDescent="0.2">
      <c r="A29" s="14">
        <v>25</v>
      </c>
      <c r="B29" s="312" t="s">
        <v>133</v>
      </c>
      <c r="C29" s="73" t="s">
        <v>69</v>
      </c>
      <c r="D29" s="82">
        <v>50.486420903892103</v>
      </c>
      <c r="E29" s="83">
        <v>54.386872134312405</v>
      </c>
      <c r="F29" s="191">
        <v>51.973712995615919</v>
      </c>
      <c r="G29" s="191">
        <v>53.77077701118057</v>
      </c>
      <c r="H29" s="191">
        <v>53.073696056295894</v>
      </c>
      <c r="I29" s="208">
        <v>54.4</v>
      </c>
      <c r="J29" s="233">
        <v>56.816562952526318</v>
      </c>
    </row>
    <row r="30" spans="1:10" ht="20.399999999999999" customHeight="1" x14ac:dyDescent="0.2">
      <c r="A30" s="14">
        <v>26</v>
      </c>
      <c r="B30" s="312"/>
      <c r="C30" s="73" t="s">
        <v>70</v>
      </c>
      <c r="D30" s="85">
        <v>6.6033601027075148</v>
      </c>
      <c r="E30" s="86">
        <v>10.483651719284135</v>
      </c>
      <c r="F30" s="191">
        <v>12.618027034757104</v>
      </c>
      <c r="G30" s="191">
        <v>12.197017362181779</v>
      </c>
      <c r="H30" s="191">
        <v>14.1711245555895</v>
      </c>
      <c r="I30" s="208">
        <v>14.5</v>
      </c>
      <c r="J30" s="233">
        <v>15.327638074668313</v>
      </c>
    </row>
    <row r="31" spans="1:10" ht="20.399999999999999" customHeight="1" x14ac:dyDescent="0.2">
      <c r="A31" s="14">
        <v>27</v>
      </c>
      <c r="B31" s="312"/>
      <c r="C31" s="73" t="s">
        <v>71</v>
      </c>
      <c r="D31" s="85">
        <v>11.688637908729829</v>
      </c>
      <c r="E31" s="86">
        <v>17.389341600996673</v>
      </c>
      <c r="F31" s="191">
        <v>19.545514757754713</v>
      </c>
      <c r="G31" s="191">
        <v>19.383786620748218</v>
      </c>
      <c r="H31" s="191">
        <v>22.519120137432676</v>
      </c>
      <c r="I31" s="208">
        <v>22.2</v>
      </c>
      <c r="J31" s="233">
        <v>23.528619945382669</v>
      </c>
    </row>
    <row r="32" spans="1:10" ht="20.399999999999999" customHeight="1" x14ac:dyDescent="0.2">
      <c r="A32" s="14">
        <v>28</v>
      </c>
      <c r="B32" s="312" t="s">
        <v>134</v>
      </c>
      <c r="C32" s="73" t="s">
        <v>69</v>
      </c>
      <c r="D32" s="82">
        <v>7.2441574006258742</v>
      </c>
      <c r="E32" s="83">
        <v>4.8557244802978596</v>
      </c>
      <c r="F32" s="191">
        <v>8.5038984222546965</v>
      </c>
      <c r="G32" s="191">
        <v>5.358315495023751</v>
      </c>
      <c r="H32" s="191">
        <v>9.4678812828968457</v>
      </c>
      <c r="I32" s="208">
        <v>5.4</v>
      </c>
      <c r="J32" s="233">
        <v>4.4037415365347732</v>
      </c>
    </row>
    <row r="33" spans="1:10" ht="20.399999999999999" customHeight="1" x14ac:dyDescent="0.2">
      <c r="A33" s="14">
        <v>29</v>
      </c>
      <c r="B33" s="312"/>
      <c r="C33" s="73" t="s">
        <v>70</v>
      </c>
      <c r="D33" s="85">
        <v>0.9672464650656758</v>
      </c>
      <c r="E33" s="86">
        <v>0.14880353911120048</v>
      </c>
      <c r="F33" s="191">
        <v>0.39593151394265907</v>
      </c>
      <c r="G33" s="191">
        <v>0.53578398957663076</v>
      </c>
      <c r="H33" s="191">
        <v>1.1537645728696999</v>
      </c>
      <c r="I33" s="208">
        <v>1</v>
      </c>
      <c r="J33" s="233">
        <v>0.97230792965134227</v>
      </c>
    </row>
    <row r="34" spans="1:10" ht="20.399999999999999" customHeight="1" x14ac:dyDescent="0.2">
      <c r="A34" s="14">
        <v>30</v>
      </c>
      <c r="B34" s="314"/>
      <c r="C34" s="74" t="s">
        <v>71</v>
      </c>
      <c r="D34" s="87">
        <v>1.6946304553392391</v>
      </c>
      <c r="E34" s="88">
        <v>0.88917146680078574</v>
      </c>
      <c r="F34" s="192">
        <v>1.8231164262235489</v>
      </c>
      <c r="G34" s="192">
        <v>1.369444968627636</v>
      </c>
      <c r="H34" s="192">
        <v>2.93786795947937</v>
      </c>
      <c r="I34" s="209">
        <v>1.9</v>
      </c>
      <c r="J34" s="234">
        <v>1.6505883354092046</v>
      </c>
    </row>
    <row r="35" spans="1:10" ht="14.25" customHeight="1" x14ac:dyDescent="0.15">
      <c r="B35" s="313"/>
      <c r="C35" s="313"/>
      <c r="D35" s="313"/>
      <c r="E35" s="313"/>
      <c r="F35" s="161"/>
      <c r="G35" s="29"/>
      <c r="H35" s="17"/>
      <c r="I35" s="17"/>
    </row>
    <row r="36" spans="1:10" ht="14.25" customHeight="1" x14ac:dyDescent="0.15">
      <c r="B36" s="313"/>
      <c r="C36" s="313"/>
      <c r="D36" s="313"/>
      <c r="E36" s="313"/>
      <c r="F36" s="161"/>
      <c r="G36" s="29"/>
      <c r="H36" s="17"/>
      <c r="I36" s="17"/>
    </row>
  </sheetData>
  <mergeCells count="13">
    <mergeCell ref="B32:B34"/>
    <mergeCell ref="B35:E35"/>
    <mergeCell ref="B36:E36"/>
    <mergeCell ref="B17:B19"/>
    <mergeCell ref="B20:B22"/>
    <mergeCell ref="B23:B25"/>
    <mergeCell ref="B26:B28"/>
    <mergeCell ref="B29:B31"/>
    <mergeCell ref="B5:B7"/>
    <mergeCell ref="B8:B10"/>
    <mergeCell ref="B11:B13"/>
    <mergeCell ref="B14:B16"/>
    <mergeCell ref="B1:E1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34" orientation="portrait" useFirstPageNumber="1" horizontalDpi="300" verticalDpi="300" r:id="rId1"/>
  <headerFooter scaleWithDoc="0"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Normal="100" zoomScaleSheetLayoutView="100" workbookViewId="0">
      <selection activeCell="B1" sqref="B1:G1"/>
    </sheetView>
  </sheetViews>
  <sheetFormatPr defaultColWidth="9" defaultRowHeight="19.350000000000001" customHeight="1" x14ac:dyDescent="0.2"/>
  <cols>
    <col min="1" max="1" width="0.33203125" style="14" customWidth="1"/>
    <col min="2" max="3" width="8.33203125" style="17" customWidth="1"/>
    <col min="4" max="4" width="10.6640625" style="20" customWidth="1"/>
    <col min="5" max="10" width="10.6640625" style="17" customWidth="1"/>
    <col min="11" max="16384" width="9" style="17"/>
  </cols>
  <sheetData>
    <row r="1" spans="1:10" ht="60.75" customHeight="1" x14ac:dyDescent="0.2">
      <c r="B1" s="316"/>
      <c r="C1" s="316"/>
      <c r="D1" s="316"/>
      <c r="E1" s="316"/>
      <c r="F1" s="316"/>
      <c r="G1" s="316"/>
    </row>
    <row r="2" spans="1:10" ht="19.350000000000001" customHeight="1" x14ac:dyDescent="0.2">
      <c r="B2" s="41" t="s">
        <v>137</v>
      </c>
      <c r="C2" s="24"/>
      <c r="D2" s="24"/>
      <c r="E2" s="24"/>
      <c r="F2" s="24"/>
      <c r="G2" s="26"/>
      <c r="H2" s="26"/>
      <c r="J2" s="26" t="s">
        <v>138</v>
      </c>
    </row>
    <row r="3" spans="1:10" ht="6" customHeight="1" x14ac:dyDescent="0.25">
      <c r="B3" s="27"/>
      <c r="C3" s="28"/>
      <c r="D3" s="28"/>
      <c r="E3" s="28"/>
      <c r="F3" s="28"/>
      <c r="G3" s="31"/>
    </row>
    <row r="4" spans="1:10" ht="19.350000000000001" customHeight="1" x14ac:dyDescent="0.2">
      <c r="B4" s="70"/>
      <c r="C4" s="71"/>
      <c r="D4" s="89" t="s">
        <v>266</v>
      </c>
      <c r="E4" s="89" t="s">
        <v>268</v>
      </c>
      <c r="F4" s="90" t="s">
        <v>269</v>
      </c>
      <c r="G4" s="89" t="s">
        <v>270</v>
      </c>
      <c r="H4" s="89" t="s">
        <v>267</v>
      </c>
      <c r="I4" s="90" t="s">
        <v>271</v>
      </c>
      <c r="J4" s="202" t="s">
        <v>272</v>
      </c>
    </row>
    <row r="5" spans="1:10" ht="19.350000000000001" customHeight="1" x14ac:dyDescent="0.2">
      <c r="A5" s="14">
        <v>1</v>
      </c>
      <c r="B5" s="311" t="s">
        <v>71</v>
      </c>
      <c r="C5" s="72" t="s">
        <v>139</v>
      </c>
      <c r="D5" s="211">
        <v>384369</v>
      </c>
      <c r="E5" s="81">
        <v>392632</v>
      </c>
      <c r="F5" s="81">
        <v>401371</v>
      </c>
      <c r="G5" s="81">
        <v>394732</v>
      </c>
      <c r="H5" s="81">
        <v>219464</v>
      </c>
      <c r="I5" s="81">
        <v>213542</v>
      </c>
      <c r="J5" s="206">
        <v>276148</v>
      </c>
    </row>
    <row r="6" spans="1:10" ht="19.350000000000001" customHeight="1" x14ac:dyDescent="0.2">
      <c r="A6" s="14">
        <v>2</v>
      </c>
      <c r="B6" s="312"/>
      <c r="C6" s="73" t="s">
        <v>140</v>
      </c>
      <c r="D6" s="212">
        <v>405594</v>
      </c>
      <c r="E6" s="92">
        <v>402104</v>
      </c>
      <c r="F6" s="92">
        <v>417659</v>
      </c>
      <c r="G6" s="92">
        <v>412720</v>
      </c>
      <c r="H6" s="92">
        <v>226338</v>
      </c>
      <c r="I6" s="92">
        <v>225120</v>
      </c>
      <c r="J6" s="203">
        <v>284070</v>
      </c>
    </row>
    <row r="7" spans="1:10" ht="19.350000000000001" customHeight="1" x14ac:dyDescent="0.2">
      <c r="A7" s="14">
        <v>3</v>
      </c>
      <c r="B7" s="312"/>
      <c r="C7" s="73" t="s">
        <v>71</v>
      </c>
      <c r="D7" s="212">
        <v>789963</v>
      </c>
      <c r="E7" s="92">
        <v>794736</v>
      </c>
      <c r="F7" s="92">
        <v>819030</v>
      </c>
      <c r="G7" s="92">
        <v>807452</v>
      </c>
      <c r="H7" s="92">
        <v>445802</v>
      </c>
      <c r="I7" s="92">
        <v>438662</v>
      </c>
      <c r="J7" s="203">
        <v>560218</v>
      </c>
    </row>
    <row r="8" spans="1:10" ht="19.350000000000001" customHeight="1" x14ac:dyDescent="0.2">
      <c r="A8" s="14">
        <v>4</v>
      </c>
      <c r="B8" s="312" t="s">
        <v>116</v>
      </c>
      <c r="C8" s="72" t="s">
        <v>139</v>
      </c>
      <c r="D8" s="212">
        <v>226025</v>
      </c>
      <c r="E8" s="92">
        <v>231078</v>
      </c>
      <c r="F8" s="92">
        <v>240446</v>
      </c>
      <c r="G8" s="92">
        <v>237161</v>
      </c>
      <c r="H8" s="92">
        <v>128256</v>
      </c>
      <c r="I8" s="92">
        <v>114613</v>
      </c>
      <c r="J8" s="203">
        <v>146520</v>
      </c>
    </row>
    <row r="9" spans="1:10" ht="19.350000000000001" customHeight="1" x14ac:dyDescent="0.2">
      <c r="A9" s="14">
        <v>5</v>
      </c>
      <c r="B9" s="312"/>
      <c r="C9" s="73" t="s">
        <v>140</v>
      </c>
      <c r="D9" s="212">
        <v>232506</v>
      </c>
      <c r="E9" s="92">
        <v>221722</v>
      </c>
      <c r="F9" s="92">
        <v>240384</v>
      </c>
      <c r="G9" s="92">
        <v>236800</v>
      </c>
      <c r="H9" s="92">
        <v>128639</v>
      </c>
      <c r="I9" s="92">
        <v>116820</v>
      </c>
      <c r="J9" s="203">
        <v>143647</v>
      </c>
    </row>
    <row r="10" spans="1:10" ht="19.350000000000001" customHeight="1" x14ac:dyDescent="0.2">
      <c r="A10" s="14">
        <v>6</v>
      </c>
      <c r="B10" s="312"/>
      <c r="C10" s="73" t="s">
        <v>71</v>
      </c>
      <c r="D10" s="212">
        <v>458531</v>
      </c>
      <c r="E10" s="92">
        <v>452800</v>
      </c>
      <c r="F10" s="92">
        <v>480830</v>
      </c>
      <c r="G10" s="92">
        <v>473961</v>
      </c>
      <c r="H10" s="92">
        <v>256895</v>
      </c>
      <c r="I10" s="92">
        <v>231433</v>
      </c>
      <c r="J10" s="203">
        <v>290167</v>
      </c>
    </row>
    <row r="11" spans="1:10" ht="19.350000000000001" customHeight="1" x14ac:dyDescent="0.2">
      <c r="A11" s="14">
        <v>7</v>
      </c>
      <c r="B11" s="312" t="s">
        <v>117</v>
      </c>
      <c r="C11" s="72" t="s">
        <v>139</v>
      </c>
      <c r="D11" s="212">
        <v>7041</v>
      </c>
      <c r="E11" s="92">
        <v>7634</v>
      </c>
      <c r="F11" s="92">
        <v>5084</v>
      </c>
      <c r="G11" s="92">
        <v>6721</v>
      </c>
      <c r="H11" s="92">
        <v>3832</v>
      </c>
      <c r="I11" s="92">
        <v>5457</v>
      </c>
      <c r="J11" s="203">
        <v>6821</v>
      </c>
    </row>
    <row r="12" spans="1:10" ht="19.350000000000001" customHeight="1" x14ac:dyDescent="0.2">
      <c r="A12" s="14">
        <v>8</v>
      </c>
      <c r="B12" s="312"/>
      <c r="C12" s="73" t="s">
        <v>140</v>
      </c>
      <c r="D12" s="212">
        <v>6926</v>
      </c>
      <c r="E12" s="92">
        <v>7389</v>
      </c>
      <c r="F12" s="92">
        <v>5683</v>
      </c>
      <c r="G12" s="92">
        <v>7154</v>
      </c>
      <c r="H12" s="92">
        <v>3990</v>
      </c>
      <c r="I12" s="92">
        <v>5666</v>
      </c>
      <c r="J12" s="203">
        <v>6843</v>
      </c>
    </row>
    <row r="13" spans="1:10" ht="19.350000000000001" customHeight="1" x14ac:dyDescent="0.2">
      <c r="A13" s="14">
        <v>9</v>
      </c>
      <c r="B13" s="312"/>
      <c r="C13" s="73" t="s">
        <v>71</v>
      </c>
      <c r="D13" s="212">
        <v>13967</v>
      </c>
      <c r="E13" s="92">
        <v>15023</v>
      </c>
      <c r="F13" s="92">
        <v>10767</v>
      </c>
      <c r="G13" s="92">
        <v>13875</v>
      </c>
      <c r="H13" s="92">
        <v>7822</v>
      </c>
      <c r="I13" s="92">
        <v>11123</v>
      </c>
      <c r="J13" s="203">
        <v>13664</v>
      </c>
    </row>
    <row r="14" spans="1:10" ht="19.350000000000001" customHeight="1" x14ac:dyDescent="0.2">
      <c r="A14" s="14">
        <v>10</v>
      </c>
      <c r="B14" s="312" t="s">
        <v>118</v>
      </c>
      <c r="C14" s="72" t="s">
        <v>139</v>
      </c>
      <c r="D14" s="212">
        <v>25917</v>
      </c>
      <c r="E14" s="92">
        <v>26601</v>
      </c>
      <c r="F14" s="92">
        <v>24113</v>
      </c>
      <c r="G14" s="92">
        <v>21951</v>
      </c>
      <c r="H14" s="92">
        <v>12427</v>
      </c>
      <c r="I14" s="92">
        <v>9626</v>
      </c>
      <c r="J14" s="203">
        <v>14187</v>
      </c>
    </row>
    <row r="15" spans="1:10" ht="19.350000000000001" customHeight="1" x14ac:dyDescent="0.2">
      <c r="A15" s="14">
        <v>11</v>
      </c>
      <c r="B15" s="312"/>
      <c r="C15" s="73" t="s">
        <v>140</v>
      </c>
      <c r="D15" s="212">
        <v>28877</v>
      </c>
      <c r="E15" s="92">
        <v>30280</v>
      </c>
      <c r="F15" s="92">
        <v>27638</v>
      </c>
      <c r="G15" s="92">
        <v>25348</v>
      </c>
      <c r="H15" s="92">
        <v>11169</v>
      </c>
      <c r="I15" s="92">
        <v>11781</v>
      </c>
      <c r="J15" s="203">
        <v>17130</v>
      </c>
    </row>
    <row r="16" spans="1:10" ht="19.350000000000001" customHeight="1" x14ac:dyDescent="0.2">
      <c r="A16" s="14">
        <v>12</v>
      </c>
      <c r="B16" s="312"/>
      <c r="C16" s="73" t="s">
        <v>71</v>
      </c>
      <c r="D16" s="212">
        <v>54794</v>
      </c>
      <c r="E16" s="92">
        <v>56881</v>
      </c>
      <c r="F16" s="92">
        <v>51751</v>
      </c>
      <c r="G16" s="92">
        <v>47299</v>
      </c>
      <c r="H16" s="92">
        <v>23596</v>
      </c>
      <c r="I16" s="92">
        <v>21407</v>
      </c>
      <c r="J16" s="203">
        <v>31317</v>
      </c>
    </row>
    <row r="17" spans="1:10" ht="19.350000000000001" customHeight="1" x14ac:dyDescent="0.2">
      <c r="A17" s="14">
        <v>13</v>
      </c>
      <c r="B17" s="312" t="s">
        <v>119</v>
      </c>
      <c r="C17" s="72" t="s">
        <v>139</v>
      </c>
      <c r="D17" s="213" t="s">
        <v>120</v>
      </c>
      <c r="E17" s="94">
        <v>0</v>
      </c>
      <c r="F17" s="94">
        <v>0</v>
      </c>
      <c r="G17" s="94">
        <v>0</v>
      </c>
      <c r="H17" s="94">
        <v>9214</v>
      </c>
      <c r="I17" s="94">
        <v>10745</v>
      </c>
      <c r="J17" s="204">
        <v>16163</v>
      </c>
    </row>
    <row r="18" spans="1:10" ht="19.350000000000001" customHeight="1" x14ac:dyDescent="0.2">
      <c r="A18" s="14">
        <v>14</v>
      </c>
      <c r="B18" s="312"/>
      <c r="C18" s="73" t="s">
        <v>140</v>
      </c>
      <c r="D18" s="213" t="s">
        <v>120</v>
      </c>
      <c r="E18" s="94">
        <v>0</v>
      </c>
      <c r="F18" s="94">
        <v>0</v>
      </c>
      <c r="G18" s="94">
        <v>0</v>
      </c>
      <c r="H18" s="94">
        <v>8351</v>
      </c>
      <c r="I18" s="94">
        <v>11230</v>
      </c>
      <c r="J18" s="204">
        <v>17003</v>
      </c>
    </row>
    <row r="19" spans="1:10" ht="19.350000000000001" customHeight="1" x14ac:dyDescent="0.2">
      <c r="A19" s="14">
        <v>15</v>
      </c>
      <c r="B19" s="312"/>
      <c r="C19" s="73" t="s">
        <v>71</v>
      </c>
      <c r="D19" s="213" t="s">
        <v>120</v>
      </c>
      <c r="E19" s="94">
        <v>0</v>
      </c>
      <c r="F19" s="94">
        <v>0</v>
      </c>
      <c r="G19" s="94">
        <v>0</v>
      </c>
      <c r="H19" s="94">
        <v>17565</v>
      </c>
      <c r="I19" s="92">
        <v>21975</v>
      </c>
      <c r="J19" s="204">
        <v>33166</v>
      </c>
    </row>
    <row r="20" spans="1:10" ht="19.350000000000001" customHeight="1" x14ac:dyDescent="0.2">
      <c r="A20" s="14">
        <v>16</v>
      </c>
      <c r="B20" s="312" t="s">
        <v>121</v>
      </c>
      <c r="C20" s="72" t="s">
        <v>139</v>
      </c>
      <c r="D20" s="212">
        <v>23323</v>
      </c>
      <c r="E20" s="92">
        <v>22028</v>
      </c>
      <c r="F20" s="92">
        <v>18664</v>
      </c>
      <c r="G20" s="92">
        <v>20578</v>
      </c>
      <c r="H20" s="92">
        <v>6376</v>
      </c>
      <c r="I20" s="92">
        <v>6708</v>
      </c>
      <c r="J20" s="203">
        <v>11899</v>
      </c>
    </row>
    <row r="21" spans="1:10" ht="19.350000000000001" customHeight="1" x14ac:dyDescent="0.2">
      <c r="A21" s="14">
        <v>17</v>
      </c>
      <c r="B21" s="312"/>
      <c r="C21" s="73" t="s">
        <v>140</v>
      </c>
      <c r="D21" s="212">
        <v>23554</v>
      </c>
      <c r="E21" s="92">
        <v>23602</v>
      </c>
      <c r="F21" s="92">
        <v>17207</v>
      </c>
      <c r="G21" s="92">
        <v>20909</v>
      </c>
      <c r="H21" s="92">
        <v>8718</v>
      </c>
      <c r="I21" s="92">
        <v>7614</v>
      </c>
      <c r="J21" s="203">
        <v>13154</v>
      </c>
    </row>
    <row r="22" spans="1:10" ht="19.350000000000001" customHeight="1" x14ac:dyDescent="0.2">
      <c r="A22" s="14">
        <v>18</v>
      </c>
      <c r="B22" s="312"/>
      <c r="C22" s="73" t="s">
        <v>71</v>
      </c>
      <c r="D22" s="212">
        <v>46877</v>
      </c>
      <c r="E22" s="92">
        <v>45630</v>
      </c>
      <c r="F22" s="92">
        <v>35871</v>
      </c>
      <c r="G22" s="92">
        <v>41487</v>
      </c>
      <c r="H22" s="92">
        <v>15094</v>
      </c>
      <c r="I22" s="92">
        <v>14322</v>
      </c>
      <c r="J22" s="203">
        <v>25053</v>
      </c>
    </row>
    <row r="23" spans="1:10" ht="19.350000000000001" customHeight="1" x14ac:dyDescent="0.2">
      <c r="A23" s="14">
        <v>19</v>
      </c>
      <c r="B23" s="312" t="s">
        <v>122</v>
      </c>
      <c r="C23" s="72" t="s">
        <v>139</v>
      </c>
      <c r="D23" s="212">
        <v>9449</v>
      </c>
      <c r="E23" s="92">
        <v>9079</v>
      </c>
      <c r="F23" s="92">
        <v>12409</v>
      </c>
      <c r="G23" s="92">
        <v>10795</v>
      </c>
      <c r="H23" s="92">
        <v>7278</v>
      </c>
      <c r="I23" s="92">
        <v>6148</v>
      </c>
      <c r="J23" s="203">
        <v>6511</v>
      </c>
    </row>
    <row r="24" spans="1:10" ht="19.350000000000001" customHeight="1" x14ac:dyDescent="0.2">
      <c r="A24" s="14">
        <v>20</v>
      </c>
      <c r="B24" s="312"/>
      <c r="C24" s="73" t="s">
        <v>140</v>
      </c>
      <c r="D24" s="212">
        <v>11614</v>
      </c>
      <c r="E24" s="92">
        <v>11199</v>
      </c>
      <c r="F24" s="92">
        <v>15779</v>
      </c>
      <c r="G24" s="92">
        <v>13540</v>
      </c>
      <c r="H24" s="92">
        <v>8911</v>
      </c>
      <c r="I24" s="92">
        <v>7528</v>
      </c>
      <c r="J24" s="203">
        <v>7721</v>
      </c>
    </row>
    <row r="25" spans="1:10" ht="19.350000000000001" customHeight="1" x14ac:dyDescent="0.2">
      <c r="A25" s="14">
        <v>21</v>
      </c>
      <c r="B25" s="312"/>
      <c r="C25" s="73" t="s">
        <v>71</v>
      </c>
      <c r="D25" s="212">
        <v>21063</v>
      </c>
      <c r="E25" s="92">
        <v>20278</v>
      </c>
      <c r="F25" s="92">
        <v>28188</v>
      </c>
      <c r="G25" s="92">
        <v>24335</v>
      </c>
      <c r="H25" s="92">
        <v>16189</v>
      </c>
      <c r="I25" s="92">
        <v>13676</v>
      </c>
      <c r="J25" s="203">
        <v>14232</v>
      </c>
    </row>
    <row r="26" spans="1:10" ht="19.350000000000001" customHeight="1" x14ac:dyDescent="0.2">
      <c r="A26" s="14">
        <v>22</v>
      </c>
      <c r="B26" s="312" t="s">
        <v>123</v>
      </c>
      <c r="C26" s="72" t="s">
        <v>139</v>
      </c>
      <c r="D26" s="212">
        <v>7280</v>
      </c>
      <c r="E26" s="92">
        <v>7342</v>
      </c>
      <c r="F26" s="92">
        <v>6516</v>
      </c>
      <c r="G26" s="92">
        <v>6589</v>
      </c>
      <c r="H26" s="92">
        <v>3458</v>
      </c>
      <c r="I26" s="92">
        <v>4401</v>
      </c>
      <c r="J26" s="203">
        <v>5042</v>
      </c>
    </row>
    <row r="27" spans="1:10" ht="19.350000000000001" customHeight="1" x14ac:dyDescent="0.2">
      <c r="A27" s="14">
        <v>23</v>
      </c>
      <c r="B27" s="312"/>
      <c r="C27" s="73" t="s">
        <v>140</v>
      </c>
      <c r="D27" s="212">
        <v>8264</v>
      </c>
      <c r="E27" s="92">
        <v>8040</v>
      </c>
      <c r="F27" s="92">
        <v>7313</v>
      </c>
      <c r="G27" s="92">
        <v>7301</v>
      </c>
      <c r="H27" s="92">
        <v>3757</v>
      </c>
      <c r="I27" s="92">
        <v>4180</v>
      </c>
      <c r="J27" s="203">
        <v>5637</v>
      </c>
    </row>
    <row r="28" spans="1:10" ht="19.350000000000001" customHeight="1" x14ac:dyDescent="0.2">
      <c r="A28" s="14">
        <v>24</v>
      </c>
      <c r="B28" s="312"/>
      <c r="C28" s="73" t="s">
        <v>71</v>
      </c>
      <c r="D28" s="212">
        <v>15544</v>
      </c>
      <c r="E28" s="92">
        <v>15382</v>
      </c>
      <c r="F28" s="92">
        <v>13829</v>
      </c>
      <c r="G28" s="92">
        <v>13890</v>
      </c>
      <c r="H28" s="92">
        <v>7215</v>
      </c>
      <c r="I28" s="92">
        <v>8581</v>
      </c>
      <c r="J28" s="203">
        <v>10679</v>
      </c>
    </row>
    <row r="29" spans="1:10" ht="19.350000000000001" customHeight="1" x14ac:dyDescent="0.2">
      <c r="A29" s="14">
        <v>25</v>
      </c>
      <c r="B29" s="312" t="s">
        <v>124</v>
      </c>
      <c r="C29" s="72" t="s">
        <v>139</v>
      </c>
      <c r="D29" s="212">
        <v>13044</v>
      </c>
      <c r="E29" s="92">
        <v>12370</v>
      </c>
      <c r="F29" s="92">
        <v>12573</v>
      </c>
      <c r="G29" s="92">
        <v>13196</v>
      </c>
      <c r="H29" s="92">
        <v>5550</v>
      </c>
      <c r="I29" s="92">
        <v>5418</v>
      </c>
      <c r="J29" s="203">
        <v>5378</v>
      </c>
    </row>
    <row r="30" spans="1:10" ht="19.350000000000001" customHeight="1" x14ac:dyDescent="0.2">
      <c r="A30" s="14">
        <v>26</v>
      </c>
      <c r="B30" s="312"/>
      <c r="C30" s="73" t="s">
        <v>140</v>
      </c>
      <c r="D30" s="212">
        <v>21670</v>
      </c>
      <c r="E30" s="92">
        <v>22015</v>
      </c>
      <c r="F30" s="92">
        <v>22685</v>
      </c>
      <c r="G30" s="92">
        <v>23487</v>
      </c>
      <c r="H30" s="92">
        <v>9631</v>
      </c>
      <c r="I30" s="92">
        <v>9593</v>
      </c>
      <c r="J30" s="203">
        <v>9778</v>
      </c>
    </row>
    <row r="31" spans="1:10" ht="19.350000000000001" customHeight="1" x14ac:dyDescent="0.2">
      <c r="A31" s="14">
        <v>27</v>
      </c>
      <c r="B31" s="312"/>
      <c r="C31" s="73" t="s">
        <v>71</v>
      </c>
      <c r="D31" s="212">
        <v>34714</v>
      </c>
      <c r="E31" s="92">
        <v>34385</v>
      </c>
      <c r="F31" s="92">
        <v>35258</v>
      </c>
      <c r="G31" s="92">
        <v>36683</v>
      </c>
      <c r="H31" s="92">
        <v>15181</v>
      </c>
      <c r="I31" s="92">
        <v>15011</v>
      </c>
      <c r="J31" s="203">
        <v>15156</v>
      </c>
    </row>
    <row r="32" spans="1:10" ht="19.350000000000001" customHeight="1" x14ac:dyDescent="0.2">
      <c r="A32" s="14">
        <v>28</v>
      </c>
      <c r="B32" s="312" t="s">
        <v>125</v>
      </c>
      <c r="C32" s="72" t="s">
        <v>139</v>
      </c>
      <c r="D32" s="212">
        <v>1291</v>
      </c>
      <c r="E32" s="92">
        <v>1238</v>
      </c>
      <c r="F32" s="92">
        <v>1050</v>
      </c>
      <c r="G32" s="92">
        <v>1365</v>
      </c>
      <c r="H32" s="92">
        <v>565</v>
      </c>
      <c r="I32" s="92">
        <v>527</v>
      </c>
      <c r="J32" s="203">
        <v>1004</v>
      </c>
    </row>
    <row r="33" spans="1:10" ht="19.350000000000001" customHeight="1" x14ac:dyDescent="0.2">
      <c r="A33" s="14">
        <v>29</v>
      </c>
      <c r="B33" s="312"/>
      <c r="C33" s="73" t="s">
        <v>140</v>
      </c>
      <c r="D33" s="212">
        <v>1326</v>
      </c>
      <c r="E33" s="92">
        <v>1214</v>
      </c>
      <c r="F33" s="92">
        <v>1005</v>
      </c>
      <c r="G33" s="92">
        <v>1439</v>
      </c>
      <c r="H33" s="92">
        <v>652</v>
      </c>
      <c r="I33" s="92">
        <v>520</v>
      </c>
      <c r="J33" s="203">
        <v>970</v>
      </c>
    </row>
    <row r="34" spans="1:10" ht="19.350000000000001" customHeight="1" x14ac:dyDescent="0.2">
      <c r="A34" s="14">
        <v>30</v>
      </c>
      <c r="B34" s="312"/>
      <c r="C34" s="73" t="s">
        <v>71</v>
      </c>
      <c r="D34" s="212">
        <v>2617</v>
      </c>
      <c r="E34" s="92">
        <v>2452</v>
      </c>
      <c r="F34" s="92">
        <v>2055</v>
      </c>
      <c r="G34" s="92">
        <v>2804</v>
      </c>
      <c r="H34" s="92">
        <v>1217</v>
      </c>
      <c r="I34" s="92">
        <v>1047</v>
      </c>
      <c r="J34" s="203">
        <v>1974</v>
      </c>
    </row>
    <row r="35" spans="1:10" ht="19.350000000000001" customHeight="1" x14ac:dyDescent="0.2">
      <c r="A35" s="14">
        <v>31</v>
      </c>
      <c r="B35" s="312" t="s">
        <v>126</v>
      </c>
      <c r="C35" s="72" t="s">
        <v>139</v>
      </c>
      <c r="D35" s="212">
        <v>70999</v>
      </c>
      <c r="E35" s="92">
        <v>75262</v>
      </c>
      <c r="F35" s="92">
        <v>80516</v>
      </c>
      <c r="G35" s="92">
        <v>76376</v>
      </c>
      <c r="H35" s="92">
        <v>42508</v>
      </c>
      <c r="I35" s="92">
        <v>49899</v>
      </c>
      <c r="J35" s="203">
        <v>62623</v>
      </c>
    </row>
    <row r="36" spans="1:10" ht="19.350000000000001" customHeight="1" x14ac:dyDescent="0.2">
      <c r="A36" s="14">
        <v>32</v>
      </c>
      <c r="B36" s="312"/>
      <c r="C36" s="73" t="s">
        <v>140</v>
      </c>
      <c r="D36" s="212">
        <v>70857</v>
      </c>
      <c r="E36" s="92">
        <v>76643</v>
      </c>
      <c r="F36" s="92">
        <v>79965</v>
      </c>
      <c r="G36" s="92">
        <v>76742</v>
      </c>
      <c r="H36" s="92">
        <v>42520</v>
      </c>
      <c r="I36" s="92">
        <v>50188</v>
      </c>
      <c r="J36" s="203">
        <v>62187</v>
      </c>
    </row>
    <row r="37" spans="1:10" ht="19.350000000000001" customHeight="1" x14ac:dyDescent="0.2">
      <c r="A37" s="14">
        <v>33</v>
      </c>
      <c r="B37" s="314"/>
      <c r="C37" s="74" t="s">
        <v>71</v>
      </c>
      <c r="D37" s="214">
        <v>141856</v>
      </c>
      <c r="E37" s="95">
        <v>151905</v>
      </c>
      <c r="F37" s="95">
        <v>160481</v>
      </c>
      <c r="G37" s="95">
        <v>153118</v>
      </c>
      <c r="H37" s="95">
        <v>85028</v>
      </c>
      <c r="I37" s="95">
        <v>100087</v>
      </c>
      <c r="J37" s="205">
        <v>124810</v>
      </c>
    </row>
    <row r="38" spans="1:10" ht="16.5" customHeight="1" x14ac:dyDescent="0.15">
      <c r="B38" s="313"/>
      <c r="C38" s="313"/>
      <c r="D38" s="313"/>
      <c r="E38" s="313"/>
      <c r="F38" s="313"/>
      <c r="G38" s="313"/>
    </row>
    <row r="39" spans="1:10" ht="15" customHeight="1" x14ac:dyDescent="0.15">
      <c r="B39" s="313"/>
      <c r="C39" s="313"/>
      <c r="D39" s="313"/>
      <c r="E39" s="313"/>
      <c r="F39" s="313"/>
      <c r="G39" s="313"/>
    </row>
    <row r="40" spans="1:10" ht="15" customHeight="1" x14ac:dyDescent="0.15">
      <c r="B40" s="313"/>
      <c r="C40" s="313"/>
      <c r="D40" s="313"/>
      <c r="E40" s="313"/>
      <c r="F40" s="313"/>
      <c r="G40" s="313"/>
      <c r="H40" s="313"/>
      <c r="I40" s="313"/>
    </row>
  </sheetData>
  <mergeCells count="15">
    <mergeCell ref="B17:B19"/>
    <mergeCell ref="B40:I40"/>
    <mergeCell ref="B20:B22"/>
    <mergeCell ref="B23:B25"/>
    <mergeCell ref="B26:B28"/>
    <mergeCell ref="B29:B31"/>
    <mergeCell ref="B32:B34"/>
    <mergeCell ref="B35:B37"/>
    <mergeCell ref="B38:G38"/>
    <mergeCell ref="B39:G39"/>
    <mergeCell ref="B5:B7"/>
    <mergeCell ref="B8:B10"/>
    <mergeCell ref="B11:B13"/>
    <mergeCell ref="B14:B16"/>
    <mergeCell ref="B1:G1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35" orientation="portrait" useFirstPageNumber="1" horizontalDpi="300" verticalDpi="300" r:id="rId1"/>
  <headerFooter scaleWithDoc="0"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75" customHeight="1" x14ac:dyDescent="0.2">
      <c r="A1" s="366" t="s">
        <v>109</v>
      </c>
      <c r="B1" s="366"/>
      <c r="C1" s="366"/>
      <c r="D1" s="366"/>
      <c r="E1" s="366"/>
      <c r="F1" s="366"/>
      <c r="G1" s="366"/>
    </row>
    <row r="2" spans="1:13" ht="3.9" customHeight="1" x14ac:dyDescent="0.2">
      <c r="A2" s="247"/>
      <c r="B2" s="247"/>
      <c r="C2" s="247"/>
      <c r="D2" s="247"/>
      <c r="E2" s="247"/>
      <c r="F2" s="247"/>
      <c r="G2" s="247"/>
    </row>
    <row r="3" spans="1:13" ht="19.5" customHeight="1" x14ac:dyDescent="0.2">
      <c r="A3" s="367" t="s">
        <v>108</v>
      </c>
      <c r="B3" s="367"/>
      <c r="C3" s="367"/>
      <c r="D3" s="367"/>
      <c r="E3" s="367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273</v>
      </c>
      <c r="F5" s="114"/>
      <c r="G5" s="114"/>
      <c r="H5" s="113"/>
      <c r="I5" s="113"/>
      <c r="J5" s="113"/>
      <c r="K5" s="114"/>
      <c r="L5" s="114" t="str">
        <f>E5</f>
        <v>上段：令和4年</v>
      </c>
      <c r="M5" s="123"/>
    </row>
    <row r="6" spans="1:13" s="123" customFormat="1" ht="10.5" customHeight="1" x14ac:dyDescent="0.2">
      <c r="A6" s="368" t="s">
        <v>94</v>
      </c>
      <c r="B6" s="368"/>
      <c r="C6" s="368"/>
      <c r="D6" s="368"/>
      <c r="E6" s="114" t="s">
        <v>274</v>
      </c>
      <c r="F6" s="114"/>
      <c r="G6" s="114"/>
      <c r="H6" s="369" t="s">
        <v>95</v>
      </c>
      <c r="I6" s="369"/>
      <c r="J6" s="370"/>
      <c r="K6" s="113"/>
      <c r="L6" s="114" t="str">
        <f>E6</f>
        <v>中段：令和3年</v>
      </c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104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48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49"/>
      <c r="D11" s="246">
        <v>25588</v>
      </c>
      <c r="E11" s="246">
        <v>23114813</v>
      </c>
      <c r="F11" s="145"/>
      <c r="G11" s="114"/>
      <c r="H11" s="375" t="s">
        <v>10</v>
      </c>
      <c r="I11" s="194">
        <v>560218</v>
      </c>
      <c r="J11" s="378">
        <v>276148</v>
      </c>
      <c r="K11" s="379"/>
      <c r="L11" s="194">
        <v>284070</v>
      </c>
      <c r="M11" s="123"/>
    </row>
    <row r="12" spans="1:13" ht="9.6" customHeight="1" x14ac:dyDescent="0.2">
      <c r="A12" s="344"/>
      <c r="B12" s="345"/>
      <c r="C12" s="117"/>
      <c r="D12" s="235">
        <v>25110</v>
      </c>
      <c r="E12" s="246">
        <v>21956910</v>
      </c>
      <c r="G12" s="114"/>
      <c r="H12" s="376"/>
      <c r="I12" s="154">
        <v>438662</v>
      </c>
      <c r="J12" s="380">
        <v>213542</v>
      </c>
      <c r="K12" s="381"/>
      <c r="L12" s="154">
        <v>225120</v>
      </c>
      <c r="M12" s="123"/>
    </row>
    <row r="13" spans="1:13" ht="9.6" customHeight="1" x14ac:dyDescent="0.2">
      <c r="A13" s="344"/>
      <c r="B13" s="345"/>
      <c r="C13" s="117"/>
      <c r="D13" s="237">
        <v>478</v>
      </c>
      <c r="E13" s="246">
        <v>1157903</v>
      </c>
      <c r="F13" s="145"/>
      <c r="G13" s="114"/>
      <c r="H13" s="377"/>
      <c r="I13" s="151">
        <v>121556</v>
      </c>
      <c r="J13" s="382">
        <v>62606</v>
      </c>
      <c r="K13" s="382">
        <v>0</v>
      </c>
      <c r="L13" s="151">
        <v>58950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46">
        <v>3407</v>
      </c>
      <c r="E14" s="246">
        <v>20049297</v>
      </c>
      <c r="F14" s="145"/>
      <c r="G14" s="114"/>
      <c r="H14" s="355" t="s">
        <v>232</v>
      </c>
      <c r="I14" s="194">
        <v>0</v>
      </c>
      <c r="J14" s="358">
        <v>0</v>
      </c>
      <c r="K14" s="358"/>
      <c r="L14" s="194">
        <v>0</v>
      </c>
      <c r="M14" s="123"/>
    </row>
    <row r="15" spans="1:13" ht="9.6" customHeight="1" x14ac:dyDescent="0.2">
      <c r="A15" s="344"/>
      <c r="B15" s="354"/>
      <c r="C15" s="119"/>
      <c r="D15" s="246">
        <v>3318</v>
      </c>
      <c r="E15" s="246">
        <v>19463836</v>
      </c>
      <c r="F15" s="145"/>
      <c r="G15" s="114"/>
      <c r="H15" s="356"/>
      <c r="I15" s="154">
        <v>0</v>
      </c>
      <c r="J15" s="346">
        <v>0</v>
      </c>
      <c r="K15" s="346"/>
      <c r="L15" s="154">
        <v>0</v>
      </c>
      <c r="M15" s="123"/>
    </row>
    <row r="16" spans="1:13" ht="9.6" customHeight="1" x14ac:dyDescent="0.2">
      <c r="A16" s="344"/>
      <c r="B16" s="354"/>
      <c r="C16" s="119"/>
      <c r="D16" s="246">
        <v>89</v>
      </c>
      <c r="E16" s="246">
        <v>585461</v>
      </c>
      <c r="F16" s="145"/>
      <c r="G16" s="114"/>
      <c r="H16" s="357"/>
      <c r="I16" s="148">
        <v>0</v>
      </c>
      <c r="J16" s="352">
        <v>0</v>
      </c>
      <c r="K16" s="352">
        <v>0</v>
      </c>
      <c r="L16" s="148">
        <v>0</v>
      </c>
      <c r="M16" s="123"/>
    </row>
    <row r="17" spans="1:13" ht="9.6" customHeight="1" x14ac:dyDescent="0.2">
      <c r="A17" s="353"/>
      <c r="B17" s="354" t="s">
        <v>5</v>
      </c>
      <c r="C17" s="119"/>
      <c r="D17" s="246">
        <v>6535</v>
      </c>
      <c r="E17" s="246">
        <v>2353941</v>
      </c>
      <c r="F17" s="145"/>
      <c r="G17" s="114"/>
      <c r="H17" s="123"/>
      <c r="I17" s="123"/>
      <c r="J17" s="123"/>
      <c r="K17" s="114"/>
      <c r="L17" s="114" t="s">
        <v>273</v>
      </c>
      <c r="M17" s="123"/>
    </row>
    <row r="18" spans="1:13" ht="9.6" customHeight="1" x14ac:dyDescent="0.2">
      <c r="A18" s="353"/>
      <c r="B18" s="354"/>
      <c r="C18" s="119"/>
      <c r="D18" s="246">
        <v>6294</v>
      </c>
      <c r="E18" s="246">
        <v>1883544</v>
      </c>
      <c r="F18" s="145"/>
      <c r="G18" s="114"/>
      <c r="H18" s="123"/>
      <c r="I18" s="123"/>
      <c r="J18" s="123"/>
      <c r="K18" s="114"/>
      <c r="L18" s="114" t="s">
        <v>274</v>
      </c>
      <c r="M18" s="123"/>
    </row>
    <row r="19" spans="1:13" ht="9.6" customHeight="1" x14ac:dyDescent="0.2">
      <c r="A19" s="353"/>
      <c r="B19" s="354"/>
      <c r="C19" s="119"/>
      <c r="D19" s="246">
        <v>241</v>
      </c>
      <c r="E19" s="246">
        <v>470397</v>
      </c>
      <c r="F19" s="145"/>
      <c r="G19" s="114"/>
      <c r="H19" s="123"/>
      <c r="I19" s="123"/>
      <c r="J19" s="123"/>
      <c r="K19" s="114"/>
      <c r="L19" s="114" t="s">
        <v>104</v>
      </c>
      <c r="M19" s="123"/>
    </row>
    <row r="20" spans="1:13" ht="11.1" customHeight="1" x14ac:dyDescent="0.2">
      <c r="A20" s="353" t="s">
        <v>4</v>
      </c>
      <c r="B20" s="345"/>
      <c r="C20" s="117"/>
      <c r="D20" s="246">
        <v>536</v>
      </c>
      <c r="E20" s="246">
        <v>260040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46">
        <v>516</v>
      </c>
      <c r="E21" s="246">
        <v>250132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46">
        <v>20</v>
      </c>
      <c r="E22" s="246">
        <v>9908</v>
      </c>
      <c r="F22" s="145"/>
      <c r="G22" s="114"/>
      <c r="H22" s="362" t="s">
        <v>79</v>
      </c>
      <c r="I22" s="194">
        <v>0</v>
      </c>
      <c r="J22" s="358">
        <v>0</v>
      </c>
      <c r="K22" s="358"/>
      <c r="L22" s="194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46">
        <v>11208</v>
      </c>
      <c r="E23" s="246">
        <v>147082</v>
      </c>
      <c r="F23" s="145"/>
      <c r="G23" s="114"/>
      <c r="H23" s="363"/>
      <c r="I23" s="154">
        <v>0</v>
      </c>
      <c r="J23" s="346">
        <v>0</v>
      </c>
      <c r="K23" s="346"/>
      <c r="L23" s="154">
        <v>0</v>
      </c>
      <c r="M23" s="123"/>
    </row>
    <row r="24" spans="1:13" ht="9.6" customHeight="1" x14ac:dyDescent="0.2">
      <c r="A24" s="344"/>
      <c r="B24" s="345"/>
      <c r="C24" s="117"/>
      <c r="D24" s="246">
        <v>11272</v>
      </c>
      <c r="E24" s="246">
        <v>141083</v>
      </c>
      <c r="F24" s="145"/>
      <c r="G24" s="114"/>
      <c r="H24" s="364"/>
      <c r="I24" s="154">
        <v>0</v>
      </c>
      <c r="J24" s="346">
        <v>0</v>
      </c>
      <c r="K24" s="346">
        <v>0</v>
      </c>
      <c r="L24" s="154">
        <v>0</v>
      </c>
      <c r="M24" s="123"/>
    </row>
    <row r="25" spans="1:13" ht="9.6" customHeight="1" x14ac:dyDescent="0.2">
      <c r="A25" s="344"/>
      <c r="B25" s="345"/>
      <c r="C25" s="117"/>
      <c r="D25" s="246">
        <v>-64</v>
      </c>
      <c r="E25" s="246">
        <v>5999</v>
      </c>
      <c r="F25" s="145"/>
      <c r="G25" s="114"/>
      <c r="H25" s="347" t="s">
        <v>75</v>
      </c>
      <c r="I25" s="154">
        <v>55928</v>
      </c>
      <c r="J25" s="346">
        <v>26428</v>
      </c>
      <c r="K25" s="346"/>
      <c r="L25" s="154">
        <v>29500</v>
      </c>
      <c r="M25" s="123"/>
    </row>
    <row r="26" spans="1:13" ht="9.6" customHeight="1" x14ac:dyDescent="0.2">
      <c r="A26" s="344" t="s">
        <v>1</v>
      </c>
      <c r="B26" s="345"/>
      <c r="C26" s="153"/>
      <c r="D26" s="246">
        <v>16</v>
      </c>
      <c r="E26" s="246">
        <v>11295</v>
      </c>
      <c r="F26" s="145"/>
      <c r="G26" s="114"/>
      <c r="H26" s="348"/>
      <c r="I26" s="154">
        <v>62498</v>
      </c>
      <c r="J26" s="346">
        <v>31249</v>
      </c>
      <c r="K26" s="346"/>
      <c r="L26" s="154">
        <v>31249</v>
      </c>
      <c r="M26" s="123"/>
    </row>
    <row r="27" spans="1:13" ht="9.6" customHeight="1" x14ac:dyDescent="0.2">
      <c r="A27" s="344"/>
      <c r="B27" s="345"/>
      <c r="C27" s="117"/>
      <c r="D27" s="246">
        <v>23</v>
      </c>
      <c r="E27" s="246">
        <v>20197</v>
      </c>
      <c r="F27" s="145"/>
      <c r="G27" s="114"/>
      <c r="H27" s="365"/>
      <c r="I27" s="154">
        <v>-6570</v>
      </c>
      <c r="J27" s="346">
        <v>-4821</v>
      </c>
      <c r="K27" s="346">
        <v>0</v>
      </c>
      <c r="L27" s="154">
        <v>-1749</v>
      </c>
      <c r="M27" s="123"/>
    </row>
    <row r="28" spans="1:13" ht="9.6" customHeight="1" x14ac:dyDescent="0.2">
      <c r="A28" s="344"/>
      <c r="B28" s="345"/>
      <c r="C28" s="117"/>
      <c r="D28" s="246">
        <v>-7</v>
      </c>
      <c r="E28" s="246">
        <v>-8902</v>
      </c>
      <c r="F28" s="145"/>
      <c r="G28" s="114"/>
      <c r="H28" s="347" t="s">
        <v>76</v>
      </c>
      <c r="I28" s="154">
        <v>184</v>
      </c>
      <c r="J28" s="346">
        <v>92</v>
      </c>
      <c r="K28" s="346"/>
      <c r="L28" s="154">
        <v>92</v>
      </c>
      <c r="M28" s="123"/>
    </row>
    <row r="29" spans="1:13" ht="9.6" customHeight="1" x14ac:dyDescent="0.2">
      <c r="A29" s="344" t="s">
        <v>2</v>
      </c>
      <c r="B29" s="345"/>
      <c r="C29" s="117"/>
      <c r="D29" s="246">
        <v>3886</v>
      </c>
      <c r="E29" s="246">
        <v>293158</v>
      </c>
      <c r="F29" s="145"/>
      <c r="G29" s="114"/>
      <c r="H29" s="348"/>
      <c r="I29" s="154">
        <v>0</v>
      </c>
      <c r="J29" s="346">
        <v>0</v>
      </c>
      <c r="K29" s="346"/>
      <c r="L29" s="154">
        <v>0</v>
      </c>
      <c r="M29" s="123"/>
    </row>
    <row r="30" spans="1:13" ht="9.6" customHeight="1" x14ac:dyDescent="0.2">
      <c r="A30" s="344"/>
      <c r="B30" s="345"/>
      <c r="C30" s="117"/>
      <c r="D30" s="246">
        <v>3687</v>
      </c>
      <c r="E30" s="246">
        <v>198118</v>
      </c>
      <c r="F30" s="145"/>
      <c r="G30" s="114"/>
      <c r="H30" s="349"/>
      <c r="I30" s="148">
        <v>184</v>
      </c>
      <c r="J30" s="352">
        <v>92</v>
      </c>
      <c r="K30" s="352">
        <v>0</v>
      </c>
      <c r="L30" s="148">
        <v>92</v>
      </c>
      <c r="M30" s="123"/>
    </row>
    <row r="31" spans="1:13" ht="9.6" customHeight="1" x14ac:dyDescent="0.2">
      <c r="A31" s="350"/>
      <c r="B31" s="351"/>
      <c r="C31" s="118"/>
      <c r="D31" s="245">
        <v>199</v>
      </c>
      <c r="E31" s="245">
        <v>95040</v>
      </c>
      <c r="F31" s="114"/>
      <c r="G31" s="114"/>
      <c r="H31" s="123"/>
      <c r="I31" s="123"/>
      <c r="J31" s="123"/>
      <c r="K31" s="123"/>
      <c r="L31" s="123"/>
      <c r="M31" s="123"/>
    </row>
    <row r="32" spans="1:13" ht="9.6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00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00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434">
        <v>646315</v>
      </c>
      <c r="E35" s="435">
        <v>127755</v>
      </c>
      <c r="F35" s="195">
        <v>518560</v>
      </c>
      <c r="G35" s="123"/>
      <c r="H35" s="342" t="s">
        <v>43</v>
      </c>
      <c r="I35" s="343"/>
      <c r="J35" s="110">
        <v>264</v>
      </c>
      <c r="K35" s="436">
        <v>61</v>
      </c>
      <c r="L35" s="156">
        <v>57</v>
      </c>
      <c r="M35" s="157">
        <v>4</v>
      </c>
    </row>
    <row r="36" spans="1:13" ht="9" customHeight="1" x14ac:dyDescent="0.2">
      <c r="A36" s="238" t="s">
        <v>207</v>
      </c>
      <c r="B36" s="193"/>
      <c r="C36" s="141"/>
      <c r="D36" s="436">
        <v>646315</v>
      </c>
      <c r="E36" s="156">
        <v>127755</v>
      </c>
      <c r="F36" s="157">
        <v>518560</v>
      </c>
      <c r="G36" s="123"/>
      <c r="H36" s="326" t="s">
        <v>44</v>
      </c>
      <c r="I36" s="327"/>
      <c r="J36" s="111">
        <v>265</v>
      </c>
      <c r="K36" s="436">
        <v>1569</v>
      </c>
      <c r="L36" s="156">
        <v>330</v>
      </c>
      <c r="M36" s="157">
        <v>1239</v>
      </c>
    </row>
    <row r="37" spans="1:13" ht="9" customHeight="1" x14ac:dyDescent="0.2">
      <c r="A37" s="326" t="s">
        <v>100</v>
      </c>
      <c r="B37" s="333"/>
      <c r="C37" s="111"/>
      <c r="D37" s="436">
        <v>40730</v>
      </c>
      <c r="E37" s="156">
        <v>10239</v>
      </c>
      <c r="F37" s="157">
        <v>30491</v>
      </c>
      <c r="G37" s="123"/>
      <c r="H37" s="326" t="s">
        <v>45</v>
      </c>
      <c r="I37" s="333"/>
      <c r="J37" s="111"/>
      <c r="K37" s="436">
        <v>104688</v>
      </c>
      <c r="L37" s="156">
        <v>2323</v>
      </c>
      <c r="M37" s="157">
        <v>102365</v>
      </c>
    </row>
    <row r="38" spans="1:13" ht="9" customHeight="1" x14ac:dyDescent="0.2">
      <c r="A38" s="334" t="s">
        <v>14</v>
      </c>
      <c r="B38" s="335"/>
      <c r="C38" s="111">
        <v>11</v>
      </c>
      <c r="D38" s="436">
        <v>3</v>
      </c>
      <c r="E38" s="156">
        <v>0</v>
      </c>
      <c r="F38" s="157">
        <v>3</v>
      </c>
      <c r="G38" s="123"/>
      <c r="H38" s="326" t="s">
        <v>46</v>
      </c>
      <c r="I38" s="333"/>
      <c r="J38" s="111">
        <v>271</v>
      </c>
      <c r="K38" s="436">
        <v>2</v>
      </c>
      <c r="L38" s="156">
        <v>0</v>
      </c>
      <c r="M38" s="157">
        <v>2</v>
      </c>
    </row>
    <row r="39" spans="1:13" ht="9" customHeight="1" x14ac:dyDescent="0.2">
      <c r="A39" s="334" t="s">
        <v>15</v>
      </c>
      <c r="B39" s="335"/>
      <c r="C39" s="111">
        <v>21</v>
      </c>
      <c r="D39" s="436">
        <v>331</v>
      </c>
      <c r="E39" s="156">
        <v>0</v>
      </c>
      <c r="F39" s="157">
        <v>331</v>
      </c>
      <c r="G39" s="123"/>
      <c r="H39" s="326" t="s">
        <v>225</v>
      </c>
      <c r="I39" s="333"/>
      <c r="J39" s="111">
        <v>281</v>
      </c>
      <c r="K39" s="436">
        <v>29596</v>
      </c>
      <c r="L39" s="156">
        <v>43</v>
      </c>
      <c r="M39" s="157">
        <v>29553</v>
      </c>
    </row>
    <row r="40" spans="1:13" ht="9" customHeight="1" x14ac:dyDescent="0.2">
      <c r="A40" s="244" t="s">
        <v>226</v>
      </c>
      <c r="B40" s="241"/>
      <c r="C40" s="111">
        <v>22</v>
      </c>
      <c r="D40" s="436">
        <v>0</v>
      </c>
      <c r="E40" s="156">
        <v>0</v>
      </c>
      <c r="F40" s="157">
        <v>0</v>
      </c>
      <c r="G40" s="123"/>
      <c r="H40" s="326" t="s">
        <v>47</v>
      </c>
      <c r="I40" s="333"/>
      <c r="J40" s="111">
        <v>291</v>
      </c>
      <c r="K40" s="436">
        <v>797</v>
      </c>
      <c r="L40" s="156">
        <v>10</v>
      </c>
      <c r="M40" s="157">
        <v>787</v>
      </c>
    </row>
    <row r="41" spans="1:13" ht="9" customHeight="1" x14ac:dyDescent="0.2">
      <c r="A41" s="334" t="s">
        <v>16</v>
      </c>
      <c r="B41" s="335"/>
      <c r="C41" s="111">
        <v>23</v>
      </c>
      <c r="D41" s="436">
        <v>4</v>
      </c>
      <c r="E41" s="156">
        <v>1</v>
      </c>
      <c r="F41" s="157">
        <v>3</v>
      </c>
      <c r="G41" s="123"/>
      <c r="H41" s="326" t="s">
        <v>208</v>
      </c>
      <c r="I41" s="333"/>
      <c r="J41" s="111">
        <v>301</v>
      </c>
      <c r="K41" s="436">
        <v>5514</v>
      </c>
      <c r="L41" s="156">
        <v>185</v>
      </c>
      <c r="M41" s="157">
        <v>5329</v>
      </c>
    </row>
    <row r="42" spans="1:13" ht="9" customHeight="1" x14ac:dyDescent="0.2">
      <c r="A42" s="244" t="s">
        <v>81</v>
      </c>
      <c r="B42" s="241"/>
      <c r="C42" s="111">
        <v>24</v>
      </c>
      <c r="D42" s="436">
        <v>0</v>
      </c>
      <c r="E42" s="156">
        <v>0</v>
      </c>
      <c r="F42" s="157">
        <v>0</v>
      </c>
      <c r="G42" s="123"/>
      <c r="H42" s="326" t="s">
        <v>48</v>
      </c>
      <c r="I42" s="333"/>
      <c r="J42" s="111">
        <v>311</v>
      </c>
      <c r="K42" s="436">
        <v>39957</v>
      </c>
      <c r="L42" s="156">
        <v>965</v>
      </c>
      <c r="M42" s="157">
        <v>38992</v>
      </c>
    </row>
    <row r="43" spans="1:13" ht="9" customHeight="1" x14ac:dyDescent="0.2">
      <c r="A43" s="132" t="s">
        <v>107</v>
      </c>
      <c r="B43" s="133"/>
      <c r="C43" s="143">
        <v>31</v>
      </c>
      <c r="D43" s="436">
        <v>6168</v>
      </c>
      <c r="E43" s="156">
        <v>88</v>
      </c>
      <c r="F43" s="157">
        <v>6080</v>
      </c>
      <c r="G43" s="123"/>
      <c r="H43" s="326" t="s">
        <v>227</v>
      </c>
      <c r="I43" s="333"/>
      <c r="J43" s="111">
        <v>320</v>
      </c>
      <c r="K43" s="436">
        <v>7664</v>
      </c>
      <c r="L43" s="156">
        <v>0</v>
      </c>
      <c r="M43" s="157">
        <v>7664</v>
      </c>
    </row>
    <row r="44" spans="1:13" ht="9" customHeight="1" x14ac:dyDescent="0.2">
      <c r="A44" s="334" t="s">
        <v>17</v>
      </c>
      <c r="B44" s="335"/>
      <c r="C44" s="111">
        <v>41</v>
      </c>
      <c r="D44" s="436">
        <v>0</v>
      </c>
      <c r="E44" s="156">
        <v>0</v>
      </c>
      <c r="F44" s="157">
        <v>0</v>
      </c>
      <c r="G44" s="123"/>
      <c r="H44" s="326" t="s">
        <v>228</v>
      </c>
      <c r="I44" s="333"/>
      <c r="J44" s="111">
        <v>321</v>
      </c>
      <c r="K44" s="436">
        <v>12647</v>
      </c>
      <c r="L44" s="156">
        <v>1047</v>
      </c>
      <c r="M44" s="157">
        <v>11600</v>
      </c>
    </row>
    <row r="45" spans="1:13" ht="9" customHeight="1" x14ac:dyDescent="0.2">
      <c r="A45" s="319" t="s">
        <v>82</v>
      </c>
      <c r="B45" s="320"/>
      <c r="C45" s="111">
        <v>51</v>
      </c>
      <c r="D45" s="436">
        <v>5764</v>
      </c>
      <c r="E45" s="156">
        <v>4506</v>
      </c>
      <c r="F45" s="157">
        <v>1258</v>
      </c>
      <c r="G45" s="123"/>
      <c r="H45" s="240" t="s">
        <v>50</v>
      </c>
      <c r="I45" s="241"/>
      <c r="J45" s="111">
        <v>322</v>
      </c>
      <c r="K45" s="436">
        <v>0</v>
      </c>
      <c r="L45" s="156">
        <v>0</v>
      </c>
      <c r="M45" s="157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436">
        <v>0</v>
      </c>
      <c r="E46" s="156">
        <v>0</v>
      </c>
      <c r="F46" s="157">
        <v>0</v>
      </c>
      <c r="G46" s="123"/>
      <c r="H46" s="240" t="s">
        <v>51</v>
      </c>
      <c r="I46" s="241"/>
      <c r="J46" s="111">
        <v>323</v>
      </c>
      <c r="K46" s="436">
        <v>7056</v>
      </c>
      <c r="L46" s="156">
        <v>33</v>
      </c>
      <c r="M46" s="157">
        <v>7023</v>
      </c>
    </row>
    <row r="47" spans="1:13" ht="9" customHeight="1" x14ac:dyDescent="0.2">
      <c r="A47" s="319" t="s">
        <v>90</v>
      </c>
      <c r="B47" s="320"/>
      <c r="C47" s="111">
        <v>71</v>
      </c>
      <c r="D47" s="436">
        <v>11648</v>
      </c>
      <c r="E47" s="156">
        <v>595</v>
      </c>
      <c r="F47" s="157">
        <v>11053</v>
      </c>
      <c r="G47" s="123"/>
      <c r="H47" s="240" t="s">
        <v>49</v>
      </c>
      <c r="I47" s="241"/>
      <c r="J47" s="111">
        <v>324</v>
      </c>
      <c r="K47" s="436">
        <v>456</v>
      </c>
      <c r="L47" s="156">
        <v>0</v>
      </c>
      <c r="M47" s="157">
        <v>456</v>
      </c>
    </row>
    <row r="48" spans="1:13" ht="9" customHeight="1" x14ac:dyDescent="0.2">
      <c r="A48" s="323" t="s">
        <v>98</v>
      </c>
      <c r="B48" s="324"/>
      <c r="C48" s="236">
        <v>81</v>
      </c>
      <c r="D48" s="436">
        <v>16812</v>
      </c>
      <c r="E48" s="156">
        <v>5049</v>
      </c>
      <c r="F48" s="157">
        <v>11763</v>
      </c>
      <c r="G48" s="123"/>
      <c r="H48" s="326" t="s">
        <v>229</v>
      </c>
      <c r="I48" s="333"/>
      <c r="J48" s="111">
        <v>331</v>
      </c>
      <c r="K48" s="436">
        <v>0</v>
      </c>
      <c r="L48" s="156">
        <v>0</v>
      </c>
      <c r="M48" s="157">
        <v>0</v>
      </c>
    </row>
    <row r="49" spans="1:13" ht="9" customHeight="1" x14ac:dyDescent="0.2">
      <c r="A49" s="326" t="s">
        <v>19</v>
      </c>
      <c r="B49" s="332"/>
      <c r="C49" s="111"/>
      <c r="D49" s="436">
        <v>12506</v>
      </c>
      <c r="E49" s="156">
        <v>4304</v>
      </c>
      <c r="F49" s="157">
        <v>8202</v>
      </c>
      <c r="G49" s="123"/>
      <c r="H49" s="240" t="s">
        <v>209</v>
      </c>
      <c r="I49" s="241"/>
      <c r="J49" s="111">
        <v>341</v>
      </c>
      <c r="K49" s="436">
        <v>0</v>
      </c>
      <c r="L49" s="156">
        <v>0</v>
      </c>
      <c r="M49" s="157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436">
        <v>132</v>
      </c>
      <c r="E50" s="156">
        <v>2</v>
      </c>
      <c r="F50" s="157">
        <v>130</v>
      </c>
      <c r="G50" s="123"/>
      <c r="H50" s="326" t="s">
        <v>52</v>
      </c>
      <c r="I50" s="327"/>
      <c r="J50" s="111">
        <v>351</v>
      </c>
      <c r="K50" s="436">
        <v>140</v>
      </c>
      <c r="L50" s="156">
        <v>0</v>
      </c>
      <c r="M50" s="157">
        <v>140</v>
      </c>
    </row>
    <row r="51" spans="1:13" ht="9" customHeight="1" x14ac:dyDescent="0.2">
      <c r="A51" s="326" t="s">
        <v>21</v>
      </c>
      <c r="B51" s="332"/>
      <c r="C51" s="111">
        <v>92</v>
      </c>
      <c r="D51" s="436">
        <v>10000</v>
      </c>
      <c r="E51" s="156">
        <v>2038</v>
      </c>
      <c r="F51" s="157">
        <v>7962</v>
      </c>
      <c r="G51" s="123"/>
      <c r="H51" s="326" t="s">
        <v>53</v>
      </c>
      <c r="I51" s="327"/>
      <c r="J51" s="111">
        <v>361</v>
      </c>
      <c r="K51" s="436">
        <v>36</v>
      </c>
      <c r="L51" s="156">
        <v>0</v>
      </c>
      <c r="M51" s="157">
        <v>36</v>
      </c>
    </row>
    <row r="52" spans="1:13" s="123" customFormat="1" ht="18" customHeight="1" x14ac:dyDescent="0.2">
      <c r="A52" s="326" t="s">
        <v>22</v>
      </c>
      <c r="B52" s="327"/>
      <c r="C52" s="111">
        <v>101</v>
      </c>
      <c r="D52" s="436">
        <v>0</v>
      </c>
      <c r="E52" s="156">
        <v>0</v>
      </c>
      <c r="F52" s="157">
        <v>0</v>
      </c>
      <c r="H52" s="323" t="s">
        <v>101</v>
      </c>
      <c r="I52" s="324"/>
      <c r="J52" s="236">
        <v>371</v>
      </c>
      <c r="K52" s="436">
        <v>823</v>
      </c>
      <c r="L52" s="156">
        <v>40</v>
      </c>
      <c r="M52" s="157">
        <v>783</v>
      </c>
    </row>
    <row r="53" spans="1:13" ht="9" customHeight="1" x14ac:dyDescent="0.2">
      <c r="A53" s="240" t="s">
        <v>23</v>
      </c>
      <c r="B53" s="241"/>
      <c r="C53" s="111">
        <v>111</v>
      </c>
      <c r="D53" s="436">
        <v>470</v>
      </c>
      <c r="E53" s="156">
        <v>470</v>
      </c>
      <c r="F53" s="157">
        <v>0</v>
      </c>
      <c r="G53" s="123"/>
      <c r="H53" s="319" t="s">
        <v>54</v>
      </c>
      <c r="I53" s="320"/>
      <c r="J53" s="111"/>
      <c r="K53" s="436">
        <v>13328</v>
      </c>
      <c r="L53" s="156">
        <v>1202</v>
      </c>
      <c r="M53" s="157">
        <v>12126</v>
      </c>
    </row>
    <row r="54" spans="1:13" ht="9" customHeight="1" x14ac:dyDescent="0.2">
      <c r="A54" s="319" t="s">
        <v>93</v>
      </c>
      <c r="B54" s="320"/>
      <c r="C54" s="111">
        <v>112</v>
      </c>
      <c r="D54" s="436">
        <v>1903</v>
      </c>
      <c r="E54" s="156">
        <v>1794</v>
      </c>
      <c r="F54" s="157">
        <v>109</v>
      </c>
      <c r="G54" s="123"/>
      <c r="H54" s="326" t="s">
        <v>80</v>
      </c>
      <c r="I54" s="327"/>
      <c r="J54" s="111">
        <v>381</v>
      </c>
      <c r="K54" s="436">
        <v>120</v>
      </c>
      <c r="L54" s="156">
        <v>0</v>
      </c>
      <c r="M54" s="157">
        <v>120</v>
      </c>
    </row>
    <row r="55" spans="1:13" ht="9" customHeight="1" x14ac:dyDescent="0.2">
      <c r="A55" s="326" t="s">
        <v>24</v>
      </c>
      <c r="B55" s="332"/>
      <c r="C55" s="111">
        <v>121</v>
      </c>
      <c r="D55" s="436">
        <v>1</v>
      </c>
      <c r="E55" s="156">
        <v>0</v>
      </c>
      <c r="F55" s="157">
        <v>1</v>
      </c>
      <c r="G55" s="123"/>
      <c r="H55" s="240" t="s">
        <v>55</v>
      </c>
      <c r="I55" s="241"/>
      <c r="J55" s="111">
        <v>391</v>
      </c>
      <c r="K55" s="436">
        <v>0</v>
      </c>
      <c r="L55" s="156">
        <v>0</v>
      </c>
      <c r="M55" s="157">
        <v>0</v>
      </c>
    </row>
    <row r="56" spans="1:13" ht="9" customHeight="1" x14ac:dyDescent="0.2">
      <c r="A56" s="319" t="s">
        <v>25</v>
      </c>
      <c r="B56" s="320"/>
      <c r="C56" s="111"/>
      <c r="D56" s="436">
        <v>206653</v>
      </c>
      <c r="E56" s="156">
        <v>351</v>
      </c>
      <c r="F56" s="157">
        <v>206302</v>
      </c>
      <c r="G56" s="123"/>
      <c r="H56" s="323" t="s">
        <v>91</v>
      </c>
      <c r="I56" s="324"/>
      <c r="J56" s="236">
        <v>401</v>
      </c>
      <c r="K56" s="436">
        <v>0</v>
      </c>
      <c r="L56" s="156">
        <v>0</v>
      </c>
      <c r="M56" s="157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436">
        <v>0</v>
      </c>
      <c r="E57" s="156">
        <v>0</v>
      </c>
      <c r="F57" s="157">
        <v>0</v>
      </c>
      <c r="G57" s="123"/>
      <c r="H57" s="319" t="s">
        <v>56</v>
      </c>
      <c r="I57" s="320"/>
      <c r="J57" s="111">
        <v>411</v>
      </c>
      <c r="K57" s="436">
        <v>10</v>
      </c>
      <c r="L57" s="156">
        <v>0</v>
      </c>
      <c r="M57" s="157">
        <v>10</v>
      </c>
    </row>
    <row r="58" spans="1:13" ht="9" customHeight="1" x14ac:dyDescent="0.2">
      <c r="A58" s="319" t="s">
        <v>27</v>
      </c>
      <c r="B58" s="320"/>
      <c r="C58" s="111">
        <v>141</v>
      </c>
      <c r="D58" s="436">
        <v>0</v>
      </c>
      <c r="E58" s="156">
        <v>0</v>
      </c>
      <c r="F58" s="157">
        <v>0</v>
      </c>
      <c r="G58" s="123"/>
      <c r="H58" s="323" t="s">
        <v>210</v>
      </c>
      <c r="I58" s="324"/>
      <c r="J58" s="236">
        <v>421</v>
      </c>
      <c r="K58" s="436">
        <v>1700</v>
      </c>
      <c r="L58" s="156">
        <v>105</v>
      </c>
      <c r="M58" s="157">
        <v>1595</v>
      </c>
    </row>
    <row r="59" spans="1:13" ht="9" customHeight="1" x14ac:dyDescent="0.2">
      <c r="A59" s="319" t="s">
        <v>83</v>
      </c>
      <c r="B59" s="320"/>
      <c r="C59" s="111">
        <v>151</v>
      </c>
      <c r="D59" s="436">
        <v>0</v>
      </c>
      <c r="E59" s="156">
        <v>0</v>
      </c>
      <c r="F59" s="157">
        <v>0</v>
      </c>
      <c r="G59" s="123"/>
      <c r="H59" s="319" t="s">
        <v>57</v>
      </c>
      <c r="I59" s="320"/>
      <c r="J59" s="111">
        <v>422</v>
      </c>
      <c r="K59" s="436">
        <v>7026</v>
      </c>
      <c r="L59" s="156">
        <v>325</v>
      </c>
      <c r="M59" s="157">
        <v>6701</v>
      </c>
    </row>
    <row r="60" spans="1:13" ht="9" customHeight="1" x14ac:dyDescent="0.2">
      <c r="A60" s="326" t="s">
        <v>84</v>
      </c>
      <c r="B60" s="327"/>
      <c r="C60" s="111">
        <v>161</v>
      </c>
      <c r="D60" s="436">
        <v>202470</v>
      </c>
      <c r="E60" s="156">
        <v>2</v>
      </c>
      <c r="F60" s="157">
        <v>202468</v>
      </c>
      <c r="G60" s="123"/>
      <c r="H60" s="319" t="s">
        <v>58</v>
      </c>
      <c r="I60" s="320"/>
      <c r="J60" s="111">
        <v>423</v>
      </c>
      <c r="K60" s="436">
        <v>235</v>
      </c>
      <c r="L60" s="156">
        <v>113</v>
      </c>
      <c r="M60" s="157">
        <v>122</v>
      </c>
    </row>
    <row r="61" spans="1:13" ht="9" customHeight="1" x14ac:dyDescent="0.2">
      <c r="A61" s="319" t="s">
        <v>28</v>
      </c>
      <c r="B61" s="320"/>
      <c r="C61" s="111">
        <v>162</v>
      </c>
      <c r="D61" s="436">
        <v>4123</v>
      </c>
      <c r="E61" s="156">
        <v>289</v>
      </c>
      <c r="F61" s="157">
        <v>3834</v>
      </c>
      <c r="G61" s="123"/>
      <c r="H61" s="319" t="s">
        <v>230</v>
      </c>
      <c r="I61" s="320"/>
      <c r="J61" s="111">
        <v>424</v>
      </c>
      <c r="K61" s="436">
        <v>15</v>
      </c>
      <c r="L61" s="156">
        <v>0</v>
      </c>
      <c r="M61" s="157">
        <v>15</v>
      </c>
    </row>
    <row r="62" spans="1:13" ht="9" customHeight="1" x14ac:dyDescent="0.2">
      <c r="A62" s="319" t="s">
        <v>29</v>
      </c>
      <c r="B62" s="320"/>
      <c r="C62" s="111">
        <v>171</v>
      </c>
      <c r="D62" s="436">
        <v>0</v>
      </c>
      <c r="E62" s="156">
        <v>0</v>
      </c>
      <c r="F62" s="157">
        <v>0</v>
      </c>
      <c r="G62" s="123"/>
      <c r="H62" s="319" t="s">
        <v>87</v>
      </c>
      <c r="I62" s="320"/>
      <c r="J62" s="111">
        <v>425</v>
      </c>
      <c r="K62" s="436">
        <v>4222</v>
      </c>
      <c r="L62" s="156">
        <v>659</v>
      </c>
      <c r="M62" s="157">
        <v>3563</v>
      </c>
    </row>
    <row r="63" spans="1:13" ht="9" customHeight="1" x14ac:dyDescent="0.2">
      <c r="A63" s="326" t="s">
        <v>30</v>
      </c>
      <c r="B63" s="327"/>
      <c r="C63" s="111">
        <v>181</v>
      </c>
      <c r="D63" s="436">
        <v>0</v>
      </c>
      <c r="E63" s="156">
        <v>0</v>
      </c>
      <c r="F63" s="157">
        <v>0</v>
      </c>
      <c r="G63" s="123"/>
      <c r="H63" s="319" t="s">
        <v>59</v>
      </c>
      <c r="I63" s="320"/>
      <c r="J63" s="111"/>
      <c r="K63" s="436">
        <v>25894</v>
      </c>
      <c r="L63" s="156">
        <v>6339</v>
      </c>
      <c r="M63" s="157">
        <v>19555</v>
      </c>
    </row>
    <row r="64" spans="1:13" ht="9" customHeight="1" x14ac:dyDescent="0.2">
      <c r="A64" s="319" t="s">
        <v>31</v>
      </c>
      <c r="B64" s="320"/>
      <c r="C64" s="111">
        <v>191</v>
      </c>
      <c r="D64" s="436">
        <v>0</v>
      </c>
      <c r="E64" s="156">
        <v>0</v>
      </c>
      <c r="F64" s="157">
        <v>0</v>
      </c>
      <c r="G64" s="123"/>
      <c r="H64" s="319" t="s">
        <v>60</v>
      </c>
      <c r="I64" s="320"/>
      <c r="J64" s="111">
        <v>431</v>
      </c>
      <c r="K64" s="436">
        <v>4</v>
      </c>
      <c r="L64" s="156">
        <v>0</v>
      </c>
      <c r="M64" s="157">
        <v>4</v>
      </c>
    </row>
    <row r="65" spans="1:13" ht="9" customHeight="1" x14ac:dyDescent="0.2">
      <c r="A65" s="319" t="s">
        <v>32</v>
      </c>
      <c r="B65" s="320"/>
      <c r="C65" s="111">
        <v>201</v>
      </c>
      <c r="D65" s="436">
        <v>0</v>
      </c>
      <c r="E65" s="156">
        <v>0</v>
      </c>
      <c r="F65" s="157">
        <v>0</v>
      </c>
      <c r="G65" s="123"/>
      <c r="H65" s="323" t="s">
        <v>211</v>
      </c>
      <c r="I65" s="324"/>
      <c r="J65" s="236">
        <v>441</v>
      </c>
      <c r="K65" s="436">
        <v>81</v>
      </c>
      <c r="L65" s="156">
        <v>70</v>
      </c>
      <c r="M65" s="157">
        <v>11</v>
      </c>
    </row>
    <row r="66" spans="1:13" s="123" customFormat="1" ht="18" customHeight="1" x14ac:dyDescent="0.2">
      <c r="A66" s="240" t="s">
        <v>212</v>
      </c>
      <c r="B66" s="241"/>
      <c r="C66" s="111">
        <v>211</v>
      </c>
      <c r="D66" s="436">
        <v>60</v>
      </c>
      <c r="E66" s="156">
        <v>60</v>
      </c>
      <c r="F66" s="157">
        <v>0</v>
      </c>
      <c r="H66" s="323" t="s">
        <v>233</v>
      </c>
      <c r="I66" s="324"/>
      <c r="J66" s="236">
        <v>442</v>
      </c>
      <c r="K66" s="436">
        <v>32</v>
      </c>
      <c r="L66" s="156">
        <v>1</v>
      </c>
      <c r="M66" s="157">
        <v>31</v>
      </c>
    </row>
    <row r="67" spans="1:13" s="123" customFormat="1" ht="9" customHeight="1" x14ac:dyDescent="0.2">
      <c r="A67" s="240" t="s">
        <v>103</v>
      </c>
      <c r="B67" s="241"/>
      <c r="C67" s="111"/>
      <c r="D67" s="436">
        <v>79779</v>
      </c>
      <c r="E67" s="156">
        <v>24785</v>
      </c>
      <c r="F67" s="157">
        <v>54994</v>
      </c>
      <c r="H67" s="326" t="s">
        <v>61</v>
      </c>
      <c r="I67" s="327"/>
      <c r="J67" s="111">
        <v>443</v>
      </c>
      <c r="K67" s="436">
        <v>513</v>
      </c>
      <c r="L67" s="156">
        <v>80</v>
      </c>
      <c r="M67" s="157">
        <v>433</v>
      </c>
    </row>
    <row r="68" spans="1:13" ht="9" customHeight="1" x14ac:dyDescent="0.2">
      <c r="A68" s="319" t="s">
        <v>33</v>
      </c>
      <c r="B68" s="320"/>
      <c r="C68" s="111">
        <v>221</v>
      </c>
      <c r="D68" s="436">
        <v>262</v>
      </c>
      <c r="E68" s="156">
        <v>70</v>
      </c>
      <c r="F68" s="157">
        <v>192</v>
      </c>
      <c r="G68" s="123"/>
      <c r="H68" s="319" t="s">
        <v>88</v>
      </c>
      <c r="I68" s="320"/>
      <c r="J68" s="111">
        <v>444</v>
      </c>
      <c r="K68" s="436">
        <v>21331</v>
      </c>
      <c r="L68" s="156">
        <v>5960</v>
      </c>
      <c r="M68" s="157">
        <v>15371</v>
      </c>
    </row>
    <row r="69" spans="1:13" ht="9" customHeight="1" x14ac:dyDescent="0.2">
      <c r="A69" s="319" t="s">
        <v>34</v>
      </c>
      <c r="B69" s="320"/>
      <c r="C69" s="111">
        <v>222</v>
      </c>
      <c r="D69" s="436">
        <v>3956</v>
      </c>
      <c r="E69" s="156">
        <v>912</v>
      </c>
      <c r="F69" s="157">
        <v>3044</v>
      </c>
      <c r="G69" s="123"/>
      <c r="H69" s="326" t="s">
        <v>62</v>
      </c>
      <c r="I69" s="327"/>
      <c r="J69" s="111">
        <v>451</v>
      </c>
      <c r="K69" s="436">
        <v>125</v>
      </c>
      <c r="L69" s="156">
        <v>10</v>
      </c>
      <c r="M69" s="157">
        <v>115</v>
      </c>
    </row>
    <row r="70" spans="1:13" ht="9" customHeight="1" x14ac:dyDescent="0.2">
      <c r="A70" s="326" t="s">
        <v>35</v>
      </c>
      <c r="B70" s="327"/>
      <c r="C70" s="111">
        <v>231</v>
      </c>
      <c r="D70" s="436">
        <v>77</v>
      </c>
      <c r="E70" s="156">
        <v>38</v>
      </c>
      <c r="F70" s="157">
        <v>39</v>
      </c>
      <c r="G70" s="123"/>
      <c r="H70" s="323" t="s">
        <v>213</v>
      </c>
      <c r="I70" s="324"/>
      <c r="J70" s="236">
        <v>461</v>
      </c>
      <c r="K70" s="436">
        <v>3411</v>
      </c>
      <c r="L70" s="156">
        <v>74</v>
      </c>
      <c r="M70" s="157">
        <v>3337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436">
        <v>27347</v>
      </c>
      <c r="E71" s="156">
        <v>5483</v>
      </c>
      <c r="F71" s="157">
        <v>21864</v>
      </c>
      <c r="H71" s="319" t="s">
        <v>89</v>
      </c>
      <c r="I71" s="320"/>
      <c r="J71" s="111">
        <v>471</v>
      </c>
      <c r="K71" s="436">
        <v>397</v>
      </c>
      <c r="L71" s="156">
        <v>144</v>
      </c>
      <c r="M71" s="157">
        <v>253</v>
      </c>
    </row>
    <row r="72" spans="1:13" ht="9" customHeight="1" x14ac:dyDescent="0.2">
      <c r="A72" s="326" t="s">
        <v>37</v>
      </c>
      <c r="B72" s="327"/>
      <c r="C72" s="111">
        <v>251</v>
      </c>
      <c r="D72" s="436">
        <v>0</v>
      </c>
      <c r="E72" s="156">
        <v>0</v>
      </c>
      <c r="F72" s="157">
        <v>0</v>
      </c>
      <c r="G72" s="123"/>
      <c r="H72" s="319" t="s">
        <v>102</v>
      </c>
      <c r="I72" s="320"/>
      <c r="J72" s="111"/>
      <c r="K72" s="436">
        <v>152069</v>
      </c>
      <c r="L72" s="156">
        <v>72586</v>
      </c>
      <c r="M72" s="157">
        <v>79483</v>
      </c>
    </row>
    <row r="73" spans="1:13" ht="9" customHeight="1" x14ac:dyDescent="0.2">
      <c r="A73" s="240" t="s">
        <v>38</v>
      </c>
      <c r="B73" s="241"/>
      <c r="C73" s="111">
        <v>252</v>
      </c>
      <c r="D73" s="436">
        <v>22795</v>
      </c>
      <c r="E73" s="156">
        <v>8236</v>
      </c>
      <c r="F73" s="157">
        <v>14559</v>
      </c>
      <c r="G73" s="123"/>
      <c r="H73" s="326" t="s">
        <v>63</v>
      </c>
      <c r="I73" s="327"/>
      <c r="J73" s="111">
        <v>481</v>
      </c>
      <c r="K73" s="436">
        <v>6605</v>
      </c>
      <c r="L73" s="156">
        <v>6474</v>
      </c>
      <c r="M73" s="157">
        <v>131</v>
      </c>
    </row>
    <row r="74" spans="1:13" ht="9" customHeight="1" x14ac:dyDescent="0.2">
      <c r="A74" s="319" t="s">
        <v>85</v>
      </c>
      <c r="B74" s="320"/>
      <c r="C74" s="111">
        <v>253</v>
      </c>
      <c r="D74" s="436">
        <v>10037</v>
      </c>
      <c r="E74" s="156">
        <v>3928</v>
      </c>
      <c r="F74" s="157">
        <v>6109</v>
      </c>
      <c r="G74" s="123"/>
      <c r="H74" s="321" t="s">
        <v>92</v>
      </c>
      <c r="I74" s="322"/>
      <c r="J74" s="122">
        <v>491</v>
      </c>
      <c r="K74" s="436">
        <v>8131</v>
      </c>
      <c r="L74" s="156">
        <v>7747</v>
      </c>
      <c r="M74" s="157">
        <v>384</v>
      </c>
    </row>
    <row r="75" spans="1:13" ht="9" customHeight="1" x14ac:dyDescent="0.2">
      <c r="A75" s="240" t="s">
        <v>39</v>
      </c>
      <c r="B75" s="241"/>
      <c r="C75" s="111">
        <v>254</v>
      </c>
      <c r="D75" s="436">
        <v>439</v>
      </c>
      <c r="E75" s="156">
        <v>214</v>
      </c>
      <c r="F75" s="157">
        <v>225</v>
      </c>
      <c r="G75" s="123"/>
      <c r="H75" s="323" t="s">
        <v>64</v>
      </c>
      <c r="I75" s="324"/>
      <c r="J75" s="236">
        <v>501</v>
      </c>
      <c r="K75" s="436">
        <v>2682</v>
      </c>
      <c r="L75" s="156">
        <v>97</v>
      </c>
      <c r="M75" s="157">
        <v>2585</v>
      </c>
    </row>
    <row r="76" spans="1:13" ht="9" customHeight="1" x14ac:dyDescent="0.2">
      <c r="A76" s="240" t="s">
        <v>40</v>
      </c>
      <c r="B76" s="241"/>
      <c r="C76" s="111">
        <v>255</v>
      </c>
      <c r="D76" s="436">
        <v>18</v>
      </c>
      <c r="E76" s="156">
        <v>5</v>
      </c>
      <c r="F76" s="157">
        <v>13</v>
      </c>
      <c r="G76" s="123"/>
      <c r="H76" s="325" t="s">
        <v>78</v>
      </c>
      <c r="I76" s="322"/>
      <c r="J76" s="122">
        <v>511</v>
      </c>
      <c r="K76" s="436">
        <v>15599</v>
      </c>
      <c r="L76" s="156">
        <v>10840</v>
      </c>
      <c r="M76" s="157">
        <v>4759</v>
      </c>
    </row>
    <row r="77" spans="1:13" ht="9" customHeight="1" x14ac:dyDescent="0.2">
      <c r="A77" s="240" t="s">
        <v>86</v>
      </c>
      <c r="B77" s="241"/>
      <c r="C77" s="111">
        <v>256</v>
      </c>
      <c r="D77" s="436">
        <v>4176</v>
      </c>
      <c r="E77" s="156">
        <v>1545</v>
      </c>
      <c r="F77" s="157">
        <v>2631</v>
      </c>
      <c r="G77" s="123"/>
      <c r="H77" s="319" t="s">
        <v>65</v>
      </c>
      <c r="I77" s="320"/>
      <c r="J77" s="111">
        <v>512</v>
      </c>
      <c r="K77" s="436">
        <v>9370</v>
      </c>
      <c r="L77" s="156">
        <v>8029</v>
      </c>
      <c r="M77" s="157">
        <v>1341</v>
      </c>
    </row>
    <row r="78" spans="1:13" ht="9" customHeight="1" x14ac:dyDescent="0.2">
      <c r="A78" s="326" t="s">
        <v>41</v>
      </c>
      <c r="B78" s="327"/>
      <c r="C78" s="111">
        <v>261</v>
      </c>
      <c r="D78" s="436">
        <v>8482</v>
      </c>
      <c r="E78" s="156">
        <v>3861</v>
      </c>
      <c r="F78" s="157">
        <v>4621</v>
      </c>
      <c r="G78" s="123"/>
      <c r="H78" s="326" t="s">
        <v>66</v>
      </c>
      <c r="I78" s="327"/>
      <c r="J78" s="111">
        <v>521</v>
      </c>
      <c r="K78" s="436">
        <v>31739</v>
      </c>
      <c r="L78" s="156">
        <v>21082</v>
      </c>
      <c r="M78" s="157">
        <v>10657</v>
      </c>
    </row>
    <row r="79" spans="1:13" ht="9" customHeight="1" x14ac:dyDescent="0.2">
      <c r="A79" s="326" t="s">
        <v>42</v>
      </c>
      <c r="B79" s="327"/>
      <c r="C79" s="111">
        <v>262</v>
      </c>
      <c r="D79" s="436">
        <v>507</v>
      </c>
      <c r="E79" s="156">
        <v>75</v>
      </c>
      <c r="F79" s="157">
        <v>432</v>
      </c>
      <c r="G79" s="123"/>
      <c r="H79" s="326" t="s">
        <v>67</v>
      </c>
      <c r="I79" s="327"/>
      <c r="J79" s="111">
        <v>531</v>
      </c>
      <c r="K79" s="436">
        <v>77943</v>
      </c>
      <c r="L79" s="156">
        <v>18317</v>
      </c>
      <c r="M79" s="157">
        <v>59626</v>
      </c>
    </row>
    <row r="80" spans="1:13" ht="9" customHeight="1" x14ac:dyDescent="0.2">
      <c r="A80" s="330" t="s">
        <v>68</v>
      </c>
      <c r="B80" s="331"/>
      <c r="C80" s="239">
        <v>263</v>
      </c>
      <c r="D80" s="127">
        <v>53</v>
      </c>
      <c r="E80" s="159">
        <v>31</v>
      </c>
      <c r="F80" s="129">
        <v>22</v>
      </c>
      <c r="G80" s="155"/>
      <c r="H80" s="101" t="s">
        <v>99</v>
      </c>
      <c r="I80" s="102"/>
      <c r="J80" s="143">
        <v>541</v>
      </c>
      <c r="K80" s="127">
        <v>10668</v>
      </c>
      <c r="L80" s="159">
        <v>5626</v>
      </c>
      <c r="M80" s="129">
        <v>5042</v>
      </c>
    </row>
    <row r="81" spans="1:13" ht="9" customHeight="1" x14ac:dyDescent="0.2">
      <c r="A81" s="104"/>
      <c r="B81" s="210"/>
      <c r="C81" s="144"/>
      <c r="D81" s="99"/>
      <c r="E81" s="99"/>
      <c r="F81" s="99"/>
      <c r="G81" s="144"/>
      <c r="H81" s="328" t="s">
        <v>214</v>
      </c>
      <c r="I81" s="329"/>
      <c r="J81" s="103"/>
      <c r="K81" s="437">
        <v>0</v>
      </c>
      <c r="L81" s="438">
        <v>0</v>
      </c>
      <c r="M81" s="128">
        <v>0</v>
      </c>
    </row>
    <row r="82" spans="1:13" ht="9.6" customHeight="1" x14ac:dyDescent="0.15">
      <c r="A82" s="317"/>
      <c r="B82" s="318"/>
      <c r="C82" s="243"/>
      <c r="D82" s="99"/>
      <c r="E82" s="42"/>
      <c r="F82" s="42"/>
      <c r="G82" s="4"/>
      <c r="H82" s="145"/>
      <c r="I82" s="144"/>
      <c r="J82" s="144"/>
      <c r="K82" s="99"/>
      <c r="L82" s="42"/>
      <c r="M82" s="42"/>
    </row>
    <row r="83" spans="1:13" ht="9.6" customHeight="1" x14ac:dyDescent="0.15">
      <c r="A83" s="242"/>
      <c r="B83" s="243"/>
      <c r="C83" s="243"/>
      <c r="D83" s="99"/>
      <c r="E83" s="42"/>
      <c r="F83" s="42"/>
      <c r="G83" s="4"/>
      <c r="H83" s="4"/>
    </row>
    <row r="84" spans="1:13" ht="9.6" customHeight="1" x14ac:dyDescent="0.2">
      <c r="A84" s="4"/>
      <c r="B84" s="4"/>
      <c r="C84" s="4"/>
      <c r="D84" s="4"/>
      <c r="E84" s="4"/>
      <c r="F84" s="4"/>
      <c r="G84" s="4"/>
      <c r="H84" s="4"/>
    </row>
    <row r="85" spans="1:13" ht="15.6" customHeight="1" x14ac:dyDescent="0.2">
      <c r="D85" s="1"/>
      <c r="E85" s="1"/>
      <c r="F85" s="1"/>
      <c r="G85" s="4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15.6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21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15.6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20.25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  <row r="128" spans="4:6" ht="15.6" customHeight="1" x14ac:dyDescent="0.2">
      <c r="D128" s="1"/>
      <c r="E128" s="1"/>
      <c r="F128" s="1"/>
    </row>
    <row r="129" spans="4:6" ht="15.6" customHeight="1" x14ac:dyDescent="0.2">
      <c r="D129" s="1"/>
      <c r="E129" s="1"/>
      <c r="F129" s="1"/>
    </row>
  </sheetData>
  <mergeCells count="117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H14:H16"/>
    <mergeCell ref="J14:K14"/>
    <mergeCell ref="J15:K15"/>
    <mergeCell ref="J16:K16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H48:I48"/>
    <mergeCell ref="A52:B52"/>
    <mergeCell ref="H52:I52"/>
    <mergeCell ref="A45:B45"/>
    <mergeCell ref="H44:I44"/>
    <mergeCell ref="A46:B46"/>
    <mergeCell ref="A47:B47"/>
    <mergeCell ref="A48:B48"/>
    <mergeCell ref="A49:B49"/>
    <mergeCell ref="A58:B58"/>
    <mergeCell ref="H58:I58"/>
    <mergeCell ref="A59:B59"/>
    <mergeCell ref="H59:I59"/>
    <mergeCell ref="A60:B60"/>
    <mergeCell ref="H60:I60"/>
    <mergeCell ref="H53:I53"/>
    <mergeCell ref="A54:B54"/>
    <mergeCell ref="A55:B55"/>
    <mergeCell ref="A56:B56"/>
    <mergeCell ref="H56:I56"/>
    <mergeCell ref="A57:B57"/>
    <mergeCell ref="H57:I57"/>
    <mergeCell ref="H54:I54"/>
    <mergeCell ref="A64:B64"/>
    <mergeCell ref="H64:I64"/>
    <mergeCell ref="A65:B65"/>
    <mergeCell ref="H65:I65"/>
    <mergeCell ref="H66:I66"/>
    <mergeCell ref="H67:I67"/>
    <mergeCell ref="A61:B61"/>
    <mergeCell ref="H61:I61"/>
    <mergeCell ref="A62:B62"/>
    <mergeCell ref="H62:I62"/>
    <mergeCell ref="A63:B63"/>
    <mergeCell ref="H63:I63"/>
    <mergeCell ref="A82:B82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H70:I70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72:B72"/>
    <mergeCell ref="H72:I72"/>
    <mergeCell ref="H73:I73"/>
  </mergeCells>
  <phoneticPr fontId="2"/>
  <pageMargins left="0.78740157480314965" right="0.78740157480314965" top="0.59055118110236227" bottom="0.39370078740157483" header="0.51181102362204722" footer="0.19685039370078741"/>
  <pageSetup paperSize="9" firstPageNumber="436" orientation="portrait" useFirstPageNumber="1" horizontalDpi="300" verticalDpi="300" r:id="rId1"/>
  <headerFooter scaleWithDoc="0" alignWithMargins="0">
    <oddFooter>&amp;C-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view="pageBreakPreview"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5"/>
      <c r="B1" s="385"/>
      <c r="C1" s="385"/>
      <c r="D1" s="385"/>
      <c r="E1" s="385"/>
      <c r="F1" s="385"/>
      <c r="G1" s="385"/>
    </row>
    <row r="2" spans="1:13" ht="3.9" customHeight="1" x14ac:dyDescent="0.2">
      <c r="A2" s="199"/>
      <c r="B2" s="199"/>
      <c r="C2" s="199"/>
      <c r="D2" s="199"/>
      <c r="E2" s="199"/>
      <c r="F2" s="199"/>
      <c r="G2" s="199"/>
    </row>
    <row r="3" spans="1:13" ht="19.5" customHeight="1" x14ac:dyDescent="0.2">
      <c r="A3" s="367" t="s">
        <v>110</v>
      </c>
      <c r="B3" s="367"/>
      <c r="C3" s="367"/>
      <c r="D3" s="367"/>
      <c r="E3" s="367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3"/>
      <c r="B5" s="113"/>
      <c r="C5" s="113"/>
      <c r="D5" s="114"/>
      <c r="E5" s="114" t="s">
        <v>275</v>
      </c>
      <c r="F5" s="114"/>
      <c r="G5" s="114"/>
      <c r="H5" s="113"/>
      <c r="I5" s="113"/>
      <c r="J5" s="113"/>
      <c r="K5" s="114"/>
      <c r="L5" s="114" t="s">
        <v>275</v>
      </c>
      <c r="M5" s="123"/>
    </row>
    <row r="6" spans="1:13" s="123" customFormat="1" ht="10.5" customHeight="1" x14ac:dyDescent="0.2">
      <c r="A6" s="368" t="s">
        <v>94</v>
      </c>
      <c r="B6" s="368"/>
      <c r="C6" s="368"/>
      <c r="D6" s="368"/>
      <c r="E6" s="114" t="s">
        <v>276</v>
      </c>
      <c r="F6" s="114"/>
      <c r="G6" s="114"/>
      <c r="H6" s="369" t="s">
        <v>95</v>
      </c>
      <c r="I6" s="369"/>
      <c r="J6" s="370"/>
      <c r="K6" s="113"/>
      <c r="L6" s="114" t="s">
        <v>276</v>
      </c>
    </row>
    <row r="7" spans="1:13" ht="9.6" customHeight="1" x14ac:dyDescent="0.2">
      <c r="A7" s="113"/>
      <c r="B7" s="113"/>
      <c r="C7" s="113"/>
      <c r="D7" s="114"/>
      <c r="E7" s="114" t="s">
        <v>104</v>
      </c>
      <c r="F7" s="114"/>
      <c r="G7" s="114"/>
      <c r="H7" s="113"/>
      <c r="I7" s="113"/>
      <c r="J7" s="113"/>
      <c r="K7" s="114"/>
      <c r="L7" s="114" t="s">
        <v>277</v>
      </c>
      <c r="M7" s="123"/>
    </row>
    <row r="8" spans="1:13" ht="9.6" customHeight="1" x14ac:dyDescent="0.2">
      <c r="A8" s="113"/>
      <c r="B8" s="113"/>
      <c r="C8" s="113"/>
      <c r="D8" s="114" t="s">
        <v>223</v>
      </c>
      <c r="E8" s="114" t="s">
        <v>105</v>
      </c>
      <c r="F8" s="114"/>
      <c r="G8" s="114"/>
      <c r="H8" s="113"/>
      <c r="I8" s="113"/>
      <c r="J8" s="113"/>
      <c r="K8" s="114"/>
      <c r="L8" s="114" t="s">
        <v>77</v>
      </c>
      <c r="M8" s="123"/>
    </row>
    <row r="9" spans="1:13" ht="9.6" customHeight="1" x14ac:dyDescent="0.2">
      <c r="A9" s="144"/>
      <c r="B9" s="115"/>
      <c r="C9" s="115"/>
      <c r="D9" s="114"/>
      <c r="E9" s="114"/>
      <c r="F9" s="114"/>
      <c r="G9" s="114"/>
      <c r="H9" s="123"/>
      <c r="I9" s="123"/>
      <c r="J9" s="123"/>
      <c r="K9" s="114"/>
      <c r="L9" s="114"/>
      <c r="M9" s="123"/>
    </row>
    <row r="10" spans="1:13" ht="9.6" customHeight="1" x14ac:dyDescent="0.2">
      <c r="A10" s="371" t="s">
        <v>72</v>
      </c>
      <c r="B10" s="372"/>
      <c r="C10" s="360" t="s">
        <v>7</v>
      </c>
      <c r="D10" s="361"/>
      <c r="E10" s="116" t="s">
        <v>0</v>
      </c>
      <c r="F10" s="147"/>
      <c r="G10" s="114"/>
      <c r="H10" s="229" t="s">
        <v>12</v>
      </c>
      <c r="I10" s="116" t="s">
        <v>11</v>
      </c>
      <c r="J10" s="360" t="s">
        <v>8</v>
      </c>
      <c r="K10" s="361"/>
      <c r="L10" s="116" t="s">
        <v>9</v>
      </c>
      <c r="M10" s="123"/>
    </row>
    <row r="11" spans="1:13" ht="9.6" customHeight="1" x14ac:dyDescent="0.2">
      <c r="A11" s="373" t="s">
        <v>73</v>
      </c>
      <c r="B11" s="374"/>
      <c r="C11" s="230"/>
      <c r="D11" s="228">
        <v>983</v>
      </c>
      <c r="E11" s="151">
        <v>528629</v>
      </c>
      <c r="F11" s="145"/>
      <c r="G11" s="114"/>
      <c r="H11" s="355" t="s">
        <v>10</v>
      </c>
      <c r="I11" s="154">
        <v>26985</v>
      </c>
      <c r="J11" s="378">
        <v>13626</v>
      </c>
      <c r="K11" s="379"/>
      <c r="L11" s="150">
        <v>13359</v>
      </c>
      <c r="M11" s="123"/>
    </row>
    <row r="12" spans="1:13" ht="9.6" customHeight="1" x14ac:dyDescent="0.2">
      <c r="A12" s="344"/>
      <c r="B12" s="345"/>
      <c r="C12" s="117"/>
      <c r="D12" s="228">
        <v>911</v>
      </c>
      <c r="E12" s="151">
        <v>430210</v>
      </c>
      <c r="F12" s="145"/>
      <c r="G12" s="114"/>
      <c r="H12" s="356"/>
      <c r="I12" s="154">
        <v>15043</v>
      </c>
      <c r="J12" s="390">
        <v>7450</v>
      </c>
      <c r="K12" s="391"/>
      <c r="L12" s="105">
        <v>7593</v>
      </c>
      <c r="M12" s="123"/>
    </row>
    <row r="13" spans="1:13" ht="9.6" customHeight="1" x14ac:dyDescent="0.2">
      <c r="A13" s="344"/>
      <c r="B13" s="345"/>
      <c r="C13" s="117"/>
      <c r="D13" s="227">
        <v>72</v>
      </c>
      <c r="E13" s="154">
        <v>98419</v>
      </c>
      <c r="F13" s="145"/>
      <c r="G13" s="114"/>
      <c r="H13" s="357"/>
      <c r="I13" s="148">
        <v>11942</v>
      </c>
      <c r="J13" s="386">
        <v>6176</v>
      </c>
      <c r="K13" s="387"/>
      <c r="L13" s="148">
        <v>5766</v>
      </c>
      <c r="M13" s="123"/>
    </row>
    <row r="14" spans="1:13" ht="9.6" customHeight="1" x14ac:dyDescent="0.2">
      <c r="A14" s="344" t="s">
        <v>3</v>
      </c>
      <c r="B14" s="354" t="s">
        <v>6</v>
      </c>
      <c r="C14" s="119"/>
      <c r="D14" s="227">
        <v>52</v>
      </c>
      <c r="E14" s="154">
        <v>299694</v>
      </c>
      <c r="F14" s="145"/>
      <c r="G14" s="114"/>
      <c r="H14" s="123"/>
      <c r="I14" s="123"/>
      <c r="J14" s="123"/>
      <c r="K14" s="123"/>
      <c r="L14" s="123"/>
      <c r="M14" s="123"/>
    </row>
    <row r="15" spans="1:13" ht="9.6" customHeight="1" x14ac:dyDescent="0.2">
      <c r="A15" s="344"/>
      <c r="B15" s="354"/>
      <c r="C15" s="119"/>
      <c r="D15" s="227">
        <v>40</v>
      </c>
      <c r="E15" s="154">
        <v>211338</v>
      </c>
      <c r="F15" s="145"/>
      <c r="G15" s="114"/>
      <c r="H15" s="123"/>
      <c r="I15" s="123"/>
      <c r="J15" s="123"/>
      <c r="K15" s="123"/>
      <c r="L15" s="123"/>
      <c r="M15" s="123"/>
    </row>
    <row r="16" spans="1:13" ht="9.6" customHeight="1" x14ac:dyDescent="0.2">
      <c r="A16" s="344"/>
      <c r="B16" s="354"/>
      <c r="C16" s="119"/>
      <c r="D16" s="227">
        <v>12</v>
      </c>
      <c r="E16" s="154">
        <v>88356</v>
      </c>
      <c r="F16" s="145"/>
      <c r="G16" s="114"/>
      <c r="H16" s="123"/>
      <c r="I16" s="123"/>
      <c r="J16" s="123"/>
      <c r="K16" s="123"/>
      <c r="L16" s="123"/>
      <c r="M16" s="123"/>
    </row>
    <row r="17" spans="1:13" ht="9.6" customHeight="1" x14ac:dyDescent="0.2">
      <c r="A17" s="353"/>
      <c r="B17" s="354" t="s">
        <v>5</v>
      </c>
      <c r="C17" s="119"/>
      <c r="D17" s="227">
        <v>931</v>
      </c>
      <c r="E17" s="154">
        <v>228935</v>
      </c>
      <c r="F17" s="145"/>
      <c r="G17" s="114"/>
      <c r="H17" s="123"/>
      <c r="I17" s="123"/>
      <c r="J17" s="123"/>
      <c r="K17" s="114"/>
      <c r="L17" s="114" t="s">
        <v>275</v>
      </c>
      <c r="M17" s="123"/>
    </row>
    <row r="18" spans="1:13" ht="9.6" customHeight="1" x14ac:dyDescent="0.2">
      <c r="A18" s="353"/>
      <c r="B18" s="354"/>
      <c r="C18" s="119"/>
      <c r="D18" s="227">
        <v>871</v>
      </c>
      <c r="E18" s="154">
        <v>218872</v>
      </c>
      <c r="F18" s="145"/>
      <c r="G18" s="114"/>
      <c r="H18" s="123"/>
      <c r="I18" s="123"/>
      <c r="J18" s="123"/>
      <c r="K18" s="114"/>
      <c r="L18" s="114" t="s">
        <v>276</v>
      </c>
      <c r="M18" s="123"/>
    </row>
    <row r="19" spans="1:13" ht="9.6" customHeight="1" x14ac:dyDescent="0.2">
      <c r="A19" s="353"/>
      <c r="B19" s="354"/>
      <c r="C19" s="119"/>
      <c r="D19" s="227">
        <v>60</v>
      </c>
      <c r="E19" s="154">
        <v>10063</v>
      </c>
      <c r="F19" s="145"/>
      <c r="G19" s="114"/>
      <c r="H19" s="123"/>
      <c r="I19" s="123"/>
      <c r="J19" s="123"/>
      <c r="K19" s="114"/>
      <c r="L19" s="114" t="s">
        <v>277</v>
      </c>
      <c r="M19" s="123"/>
    </row>
    <row r="20" spans="1:13" ht="11.1" customHeight="1" x14ac:dyDescent="0.2">
      <c r="A20" s="353" t="s">
        <v>4</v>
      </c>
      <c r="B20" s="345"/>
      <c r="C20" s="117"/>
      <c r="D20" s="227">
        <v>0</v>
      </c>
      <c r="E20" s="154">
        <v>0</v>
      </c>
      <c r="F20" s="145"/>
      <c r="G20" s="114"/>
      <c r="H20" s="359" t="s">
        <v>96</v>
      </c>
      <c r="I20" s="359"/>
      <c r="J20" s="359"/>
      <c r="K20" s="359"/>
      <c r="L20" s="114"/>
      <c r="M20" s="123"/>
    </row>
    <row r="21" spans="1:13" ht="9.6" customHeight="1" x14ac:dyDescent="0.2">
      <c r="A21" s="353"/>
      <c r="B21" s="345"/>
      <c r="C21" s="117"/>
      <c r="D21" s="227">
        <v>0</v>
      </c>
      <c r="E21" s="154">
        <v>0</v>
      </c>
      <c r="F21" s="145"/>
      <c r="G21" s="114"/>
      <c r="H21" s="149"/>
      <c r="I21" s="116" t="s">
        <v>71</v>
      </c>
      <c r="J21" s="360" t="s">
        <v>69</v>
      </c>
      <c r="K21" s="361"/>
      <c r="L21" s="116" t="s">
        <v>70</v>
      </c>
      <c r="M21" s="123"/>
    </row>
    <row r="22" spans="1:13" ht="9.6" customHeight="1" x14ac:dyDescent="0.2">
      <c r="A22" s="353"/>
      <c r="B22" s="345"/>
      <c r="C22" s="117"/>
      <c r="D22" s="227">
        <v>0</v>
      </c>
      <c r="E22" s="154">
        <v>0</v>
      </c>
      <c r="F22" s="145"/>
      <c r="G22" s="114"/>
      <c r="H22" s="362" t="s">
        <v>79</v>
      </c>
      <c r="I22" s="150">
        <v>0</v>
      </c>
      <c r="J22" s="378">
        <v>0</v>
      </c>
      <c r="K22" s="379"/>
      <c r="L22" s="150">
        <v>0</v>
      </c>
      <c r="M22" s="123"/>
    </row>
    <row r="23" spans="1:13" ht="9.6" customHeight="1" x14ac:dyDescent="0.2">
      <c r="A23" s="344" t="s">
        <v>74</v>
      </c>
      <c r="B23" s="345"/>
      <c r="C23" s="117"/>
      <c r="D23" s="227">
        <v>0</v>
      </c>
      <c r="E23" s="154">
        <v>0</v>
      </c>
      <c r="F23" s="145"/>
      <c r="G23" s="114"/>
      <c r="H23" s="363"/>
      <c r="I23" s="151">
        <v>0</v>
      </c>
      <c r="J23" s="388">
        <v>0</v>
      </c>
      <c r="K23" s="389"/>
      <c r="L23" s="151">
        <v>0</v>
      </c>
      <c r="M23" s="123"/>
    </row>
    <row r="24" spans="1:13" ht="9.6" customHeight="1" x14ac:dyDescent="0.2">
      <c r="A24" s="344"/>
      <c r="B24" s="345"/>
      <c r="C24" s="117"/>
      <c r="D24" s="227">
        <v>0</v>
      </c>
      <c r="E24" s="154">
        <v>0</v>
      </c>
      <c r="F24" s="145"/>
      <c r="G24" s="114"/>
      <c r="H24" s="364"/>
      <c r="I24" s="154">
        <v>0</v>
      </c>
      <c r="J24" s="380">
        <v>0</v>
      </c>
      <c r="K24" s="381"/>
      <c r="L24" s="154">
        <v>0</v>
      </c>
      <c r="M24" s="123"/>
    </row>
    <row r="25" spans="1:13" ht="9.6" customHeight="1" x14ac:dyDescent="0.2">
      <c r="A25" s="344"/>
      <c r="B25" s="345"/>
      <c r="C25" s="117"/>
      <c r="D25" s="227">
        <v>0</v>
      </c>
      <c r="E25" s="154">
        <v>0</v>
      </c>
      <c r="F25" s="145"/>
      <c r="G25" s="114"/>
      <c r="H25" s="347" t="s">
        <v>75</v>
      </c>
      <c r="I25" s="151">
        <v>4717</v>
      </c>
      <c r="J25" s="388">
        <v>1941</v>
      </c>
      <c r="K25" s="389"/>
      <c r="L25" s="154">
        <v>2776</v>
      </c>
      <c r="M25" s="123"/>
    </row>
    <row r="26" spans="1:13" ht="9.6" customHeight="1" x14ac:dyDescent="0.2">
      <c r="A26" s="344" t="s">
        <v>1</v>
      </c>
      <c r="B26" s="345"/>
      <c r="C26" s="153"/>
      <c r="D26" s="227">
        <v>0</v>
      </c>
      <c r="E26" s="154">
        <v>0</v>
      </c>
      <c r="F26" s="145"/>
      <c r="G26" s="114"/>
      <c r="H26" s="348"/>
      <c r="I26" s="151">
        <v>11862</v>
      </c>
      <c r="J26" s="388">
        <v>5931</v>
      </c>
      <c r="K26" s="389"/>
      <c r="L26" s="105">
        <v>5931</v>
      </c>
      <c r="M26" s="123"/>
    </row>
    <row r="27" spans="1:13" ht="9.6" customHeight="1" x14ac:dyDescent="0.2">
      <c r="A27" s="344"/>
      <c r="B27" s="345"/>
      <c r="C27" s="117"/>
      <c r="D27" s="227">
        <v>0</v>
      </c>
      <c r="E27" s="154">
        <v>0</v>
      </c>
      <c r="F27" s="145"/>
      <c r="G27" s="114"/>
      <c r="H27" s="365"/>
      <c r="I27" s="154">
        <v>-7145</v>
      </c>
      <c r="J27" s="380">
        <v>-3990</v>
      </c>
      <c r="K27" s="381"/>
      <c r="L27" s="154">
        <v>-3155</v>
      </c>
      <c r="M27" s="123"/>
    </row>
    <row r="28" spans="1:13" ht="9.6" customHeight="1" x14ac:dyDescent="0.2">
      <c r="A28" s="344"/>
      <c r="B28" s="345"/>
      <c r="C28" s="117"/>
      <c r="D28" s="227">
        <v>0</v>
      </c>
      <c r="E28" s="154">
        <v>0</v>
      </c>
      <c r="F28" s="145"/>
      <c r="G28" s="114"/>
      <c r="H28" s="347" t="s">
        <v>76</v>
      </c>
      <c r="I28" s="152">
        <v>0</v>
      </c>
      <c r="J28" s="380">
        <v>0</v>
      </c>
      <c r="K28" s="381"/>
      <c r="L28" s="152">
        <v>0</v>
      </c>
      <c r="M28" s="123"/>
    </row>
    <row r="29" spans="1:13" ht="9.6" customHeight="1" x14ac:dyDescent="0.2">
      <c r="A29" s="344" t="s">
        <v>2</v>
      </c>
      <c r="B29" s="345"/>
      <c r="C29" s="117"/>
      <c r="D29" s="227">
        <v>0</v>
      </c>
      <c r="E29" s="154">
        <v>0</v>
      </c>
      <c r="F29" s="145"/>
      <c r="G29" s="114"/>
      <c r="H29" s="348"/>
      <c r="I29" s="152">
        <v>0</v>
      </c>
      <c r="J29" s="380">
        <v>0</v>
      </c>
      <c r="K29" s="381"/>
      <c r="L29" s="152">
        <v>0</v>
      </c>
      <c r="M29" s="123"/>
    </row>
    <row r="30" spans="1:13" ht="9.6" customHeight="1" x14ac:dyDescent="0.2">
      <c r="A30" s="344"/>
      <c r="B30" s="345"/>
      <c r="C30" s="117"/>
      <c r="D30" s="227">
        <v>0</v>
      </c>
      <c r="E30" s="154">
        <v>0</v>
      </c>
      <c r="F30" s="145"/>
      <c r="G30" s="114"/>
      <c r="H30" s="349"/>
      <c r="I30" s="148">
        <v>0</v>
      </c>
      <c r="J30" s="386">
        <v>0</v>
      </c>
      <c r="K30" s="387"/>
      <c r="L30" s="148">
        <v>0</v>
      </c>
      <c r="M30" s="123"/>
    </row>
    <row r="31" spans="1:13" ht="9.6" customHeight="1" x14ac:dyDescent="0.2">
      <c r="A31" s="350"/>
      <c r="B31" s="351"/>
      <c r="C31" s="118"/>
      <c r="D31" s="226">
        <v>0</v>
      </c>
      <c r="E31" s="148">
        <v>0</v>
      </c>
      <c r="F31" s="114"/>
      <c r="G31" s="114"/>
      <c r="H31" s="123"/>
      <c r="I31" s="123"/>
      <c r="J31" s="123"/>
      <c r="K31" s="123"/>
      <c r="L31" s="123"/>
      <c r="M31" s="123"/>
    </row>
    <row r="32" spans="1:13" ht="9" customHeight="1" x14ac:dyDescent="0.2">
      <c r="A32" s="123"/>
      <c r="B32" s="123"/>
      <c r="C32" s="123"/>
      <c r="D32" s="114"/>
      <c r="E32" s="114"/>
      <c r="F32" s="114"/>
      <c r="G32" s="145"/>
      <c r="H32" s="123"/>
      <c r="I32" s="123"/>
      <c r="J32" s="123"/>
      <c r="K32" s="123"/>
      <c r="L32" s="123"/>
      <c r="M32" s="123"/>
    </row>
    <row r="33" spans="1:13" ht="10.5" customHeight="1" x14ac:dyDescent="0.2">
      <c r="A33" s="336" t="s">
        <v>97</v>
      </c>
      <c r="B33" s="336"/>
      <c r="C33" s="336"/>
      <c r="D33" s="336"/>
      <c r="E33" s="337"/>
      <c r="F33" s="114" t="s">
        <v>106</v>
      </c>
      <c r="G33" s="123"/>
      <c r="H33" s="123"/>
      <c r="I33" s="123"/>
      <c r="J33" s="123"/>
      <c r="K33" s="123"/>
      <c r="L33" s="123"/>
      <c r="M33" s="123"/>
    </row>
    <row r="34" spans="1:13" ht="9" customHeight="1" x14ac:dyDescent="0.2">
      <c r="A34" s="338" t="s">
        <v>206</v>
      </c>
      <c r="B34" s="339"/>
      <c r="C34" s="120" t="s">
        <v>224</v>
      </c>
      <c r="D34" s="121" t="s">
        <v>11</v>
      </c>
      <c r="E34" s="106" t="s">
        <v>69</v>
      </c>
      <c r="F34" s="107" t="s">
        <v>70</v>
      </c>
      <c r="G34" s="123"/>
      <c r="H34" s="338" t="s">
        <v>206</v>
      </c>
      <c r="I34" s="339"/>
      <c r="J34" s="120" t="s">
        <v>224</v>
      </c>
      <c r="K34" s="121" t="s">
        <v>11</v>
      </c>
      <c r="L34" s="106" t="s">
        <v>69</v>
      </c>
      <c r="M34" s="107" t="s">
        <v>70</v>
      </c>
    </row>
    <row r="35" spans="1:13" ht="9" customHeight="1" x14ac:dyDescent="0.2">
      <c r="A35" s="340" t="s">
        <v>13</v>
      </c>
      <c r="B35" s="341"/>
      <c r="C35" s="137"/>
      <c r="D35" s="138">
        <v>93658</v>
      </c>
      <c r="E35" s="138">
        <v>14900</v>
      </c>
      <c r="F35" s="139">
        <v>78758</v>
      </c>
      <c r="G35" s="123"/>
      <c r="H35" s="383" t="s">
        <v>43</v>
      </c>
      <c r="I35" s="384"/>
      <c r="J35" s="110">
        <v>264</v>
      </c>
      <c r="K35" s="124">
        <v>0</v>
      </c>
      <c r="L35" s="156">
        <v>0</v>
      </c>
      <c r="M35" s="157">
        <v>0</v>
      </c>
    </row>
    <row r="36" spans="1:13" ht="9" customHeight="1" x14ac:dyDescent="0.2">
      <c r="A36" s="222" t="s">
        <v>207</v>
      </c>
      <c r="B36" s="193"/>
      <c r="C36" s="141"/>
      <c r="D36" s="142">
        <v>93658</v>
      </c>
      <c r="E36" s="158">
        <v>14900</v>
      </c>
      <c r="F36" s="139">
        <v>78758</v>
      </c>
      <c r="G36" s="123"/>
      <c r="H36" s="326" t="s">
        <v>44</v>
      </c>
      <c r="I36" s="327"/>
      <c r="J36" s="111">
        <v>265</v>
      </c>
      <c r="K36" s="125">
        <v>0</v>
      </c>
      <c r="L36" s="130">
        <v>0</v>
      </c>
      <c r="M36" s="131">
        <v>0</v>
      </c>
    </row>
    <row r="37" spans="1:13" ht="9" customHeight="1" x14ac:dyDescent="0.2">
      <c r="A37" s="326" t="s">
        <v>100</v>
      </c>
      <c r="B37" s="333"/>
      <c r="C37" s="111"/>
      <c r="D37" s="125">
        <v>6848</v>
      </c>
      <c r="E37" s="130">
        <v>744</v>
      </c>
      <c r="F37" s="131">
        <v>6104</v>
      </c>
      <c r="G37" s="123"/>
      <c r="H37" s="326" t="s">
        <v>45</v>
      </c>
      <c r="I37" s="333"/>
      <c r="J37" s="111"/>
      <c r="K37" s="125">
        <v>23820</v>
      </c>
      <c r="L37" s="130">
        <v>53</v>
      </c>
      <c r="M37" s="131">
        <v>23767</v>
      </c>
    </row>
    <row r="38" spans="1:13" ht="9" customHeight="1" x14ac:dyDescent="0.2">
      <c r="A38" s="334" t="s">
        <v>14</v>
      </c>
      <c r="B38" s="335"/>
      <c r="C38" s="111">
        <v>11</v>
      </c>
      <c r="D38" s="125">
        <v>0</v>
      </c>
      <c r="E38" s="130">
        <v>0</v>
      </c>
      <c r="F38" s="131">
        <v>0</v>
      </c>
      <c r="G38" s="123"/>
      <c r="H38" s="326" t="s">
        <v>46</v>
      </c>
      <c r="I38" s="333"/>
      <c r="J38" s="111">
        <v>271</v>
      </c>
      <c r="K38" s="125">
        <v>0</v>
      </c>
      <c r="L38" s="130">
        <v>0</v>
      </c>
      <c r="M38" s="131">
        <v>0</v>
      </c>
    </row>
    <row r="39" spans="1:13" ht="9" customHeight="1" x14ac:dyDescent="0.2">
      <c r="A39" s="334" t="s">
        <v>15</v>
      </c>
      <c r="B39" s="335"/>
      <c r="C39" s="111">
        <v>21</v>
      </c>
      <c r="D39" s="125">
        <v>63</v>
      </c>
      <c r="E39" s="130">
        <v>0</v>
      </c>
      <c r="F39" s="131">
        <v>63</v>
      </c>
      <c r="G39" s="123"/>
      <c r="H39" s="326" t="s">
        <v>225</v>
      </c>
      <c r="I39" s="333"/>
      <c r="J39" s="111">
        <v>281</v>
      </c>
      <c r="K39" s="125">
        <v>2499</v>
      </c>
      <c r="L39" s="130">
        <v>0</v>
      </c>
      <c r="M39" s="131">
        <v>2499</v>
      </c>
    </row>
    <row r="40" spans="1:13" ht="9" customHeight="1" x14ac:dyDescent="0.2">
      <c r="A40" s="221" t="s">
        <v>226</v>
      </c>
      <c r="B40" s="220"/>
      <c r="C40" s="111">
        <v>22</v>
      </c>
      <c r="D40" s="125">
        <v>0</v>
      </c>
      <c r="E40" s="130">
        <v>0</v>
      </c>
      <c r="F40" s="131">
        <v>0</v>
      </c>
      <c r="G40" s="123"/>
      <c r="H40" s="326" t="s">
        <v>47</v>
      </c>
      <c r="I40" s="333"/>
      <c r="J40" s="111">
        <v>291</v>
      </c>
      <c r="K40" s="125">
        <v>0</v>
      </c>
      <c r="L40" s="130">
        <v>0</v>
      </c>
      <c r="M40" s="131">
        <v>0</v>
      </c>
    </row>
    <row r="41" spans="1:13" ht="9" customHeight="1" x14ac:dyDescent="0.2">
      <c r="A41" s="334" t="s">
        <v>16</v>
      </c>
      <c r="B41" s="335"/>
      <c r="C41" s="111">
        <v>23</v>
      </c>
      <c r="D41" s="125">
        <v>0</v>
      </c>
      <c r="E41" s="130">
        <v>0</v>
      </c>
      <c r="F41" s="131">
        <v>0</v>
      </c>
      <c r="G41" s="123"/>
      <c r="H41" s="326" t="s">
        <v>208</v>
      </c>
      <c r="I41" s="333"/>
      <c r="J41" s="111">
        <v>301</v>
      </c>
      <c r="K41" s="125">
        <v>851</v>
      </c>
      <c r="L41" s="130">
        <v>53</v>
      </c>
      <c r="M41" s="131">
        <v>798</v>
      </c>
    </row>
    <row r="42" spans="1:13" ht="9" customHeight="1" x14ac:dyDescent="0.2">
      <c r="A42" s="221" t="s">
        <v>81</v>
      </c>
      <c r="B42" s="220"/>
      <c r="C42" s="111">
        <v>24</v>
      </c>
      <c r="D42" s="125">
        <v>0</v>
      </c>
      <c r="E42" s="130">
        <v>0</v>
      </c>
      <c r="F42" s="131">
        <v>0</v>
      </c>
      <c r="G42" s="123"/>
      <c r="H42" s="326" t="s">
        <v>48</v>
      </c>
      <c r="I42" s="333"/>
      <c r="J42" s="111">
        <v>311</v>
      </c>
      <c r="K42" s="125">
        <v>12910</v>
      </c>
      <c r="L42" s="130">
        <v>0</v>
      </c>
      <c r="M42" s="131">
        <v>12910</v>
      </c>
    </row>
    <row r="43" spans="1:13" ht="9" customHeight="1" x14ac:dyDescent="0.2">
      <c r="A43" s="132" t="s">
        <v>107</v>
      </c>
      <c r="B43" s="133"/>
      <c r="C43" s="143">
        <v>31</v>
      </c>
      <c r="D43" s="134">
        <v>1439</v>
      </c>
      <c r="E43" s="135">
        <v>0</v>
      </c>
      <c r="F43" s="136">
        <v>1439</v>
      </c>
      <c r="G43" s="123"/>
      <c r="H43" s="326" t="s">
        <v>227</v>
      </c>
      <c r="I43" s="333"/>
      <c r="J43" s="111">
        <v>320</v>
      </c>
      <c r="K43" s="125">
        <v>2490</v>
      </c>
      <c r="L43" s="130">
        <v>0</v>
      </c>
      <c r="M43" s="131">
        <v>2490</v>
      </c>
    </row>
    <row r="44" spans="1:13" ht="9" customHeight="1" x14ac:dyDescent="0.2">
      <c r="A44" s="334" t="s">
        <v>17</v>
      </c>
      <c r="B44" s="335"/>
      <c r="C44" s="111">
        <v>41</v>
      </c>
      <c r="D44" s="125">
        <v>0</v>
      </c>
      <c r="E44" s="130">
        <v>0</v>
      </c>
      <c r="F44" s="131">
        <v>0</v>
      </c>
      <c r="G44" s="123"/>
      <c r="H44" s="326" t="s">
        <v>228</v>
      </c>
      <c r="I44" s="333"/>
      <c r="J44" s="111">
        <v>321</v>
      </c>
      <c r="K44" s="125">
        <v>3241</v>
      </c>
      <c r="L44" s="130">
        <v>0</v>
      </c>
      <c r="M44" s="131">
        <v>3241</v>
      </c>
    </row>
    <row r="45" spans="1:13" ht="9" customHeight="1" x14ac:dyDescent="0.2">
      <c r="A45" s="319" t="s">
        <v>82</v>
      </c>
      <c r="B45" s="320"/>
      <c r="C45" s="111">
        <v>51</v>
      </c>
      <c r="D45" s="125">
        <v>435</v>
      </c>
      <c r="E45" s="130">
        <v>423</v>
      </c>
      <c r="F45" s="131">
        <v>12</v>
      </c>
      <c r="G45" s="123"/>
      <c r="H45" s="219" t="s">
        <v>50</v>
      </c>
      <c r="I45" s="220"/>
      <c r="J45" s="111">
        <v>322</v>
      </c>
      <c r="K45" s="125">
        <v>0</v>
      </c>
      <c r="L45" s="130">
        <v>0</v>
      </c>
      <c r="M45" s="131">
        <v>0</v>
      </c>
    </row>
    <row r="46" spans="1:13" ht="9" customHeight="1" x14ac:dyDescent="0.2">
      <c r="A46" s="334" t="s">
        <v>18</v>
      </c>
      <c r="B46" s="335"/>
      <c r="C46" s="111">
        <v>61</v>
      </c>
      <c r="D46" s="125">
        <v>0</v>
      </c>
      <c r="E46" s="130">
        <v>0</v>
      </c>
      <c r="F46" s="131">
        <v>0</v>
      </c>
      <c r="G46" s="123"/>
      <c r="H46" s="219" t="s">
        <v>51</v>
      </c>
      <c r="I46" s="220"/>
      <c r="J46" s="111">
        <v>323</v>
      </c>
      <c r="K46" s="125">
        <v>1829</v>
      </c>
      <c r="L46" s="130">
        <v>0</v>
      </c>
      <c r="M46" s="131">
        <v>1829</v>
      </c>
    </row>
    <row r="47" spans="1:13" ht="9" customHeight="1" x14ac:dyDescent="0.2">
      <c r="A47" s="319" t="s">
        <v>90</v>
      </c>
      <c r="B47" s="320"/>
      <c r="C47" s="111">
        <v>71</v>
      </c>
      <c r="D47" s="125">
        <v>2413</v>
      </c>
      <c r="E47" s="130">
        <v>132</v>
      </c>
      <c r="F47" s="131">
        <v>2281</v>
      </c>
      <c r="G47" s="123"/>
      <c r="H47" s="219" t="s">
        <v>49</v>
      </c>
      <c r="I47" s="220"/>
      <c r="J47" s="111">
        <v>324</v>
      </c>
      <c r="K47" s="125">
        <v>0</v>
      </c>
      <c r="L47" s="130">
        <v>0</v>
      </c>
      <c r="M47" s="131">
        <v>0</v>
      </c>
    </row>
    <row r="48" spans="1:13" ht="9" customHeight="1" x14ac:dyDescent="0.2">
      <c r="A48" s="323" t="s">
        <v>98</v>
      </c>
      <c r="B48" s="324"/>
      <c r="C48" s="223">
        <v>81</v>
      </c>
      <c r="D48" s="125">
        <v>2498</v>
      </c>
      <c r="E48" s="130">
        <v>189</v>
      </c>
      <c r="F48" s="131">
        <v>2309</v>
      </c>
      <c r="G48" s="123"/>
      <c r="H48" s="326" t="s">
        <v>229</v>
      </c>
      <c r="I48" s="333"/>
      <c r="J48" s="111">
        <v>331</v>
      </c>
      <c r="K48" s="125">
        <v>0</v>
      </c>
      <c r="L48" s="130">
        <v>0</v>
      </c>
      <c r="M48" s="131">
        <v>0</v>
      </c>
    </row>
    <row r="49" spans="1:13" ht="9" customHeight="1" x14ac:dyDescent="0.2">
      <c r="A49" s="326" t="s">
        <v>19</v>
      </c>
      <c r="B49" s="332"/>
      <c r="C49" s="111"/>
      <c r="D49" s="125">
        <v>1986</v>
      </c>
      <c r="E49" s="130">
        <v>27</v>
      </c>
      <c r="F49" s="131">
        <v>1959</v>
      </c>
      <c r="G49" s="123"/>
      <c r="H49" s="219" t="s">
        <v>209</v>
      </c>
      <c r="I49" s="220"/>
      <c r="J49" s="111">
        <v>341</v>
      </c>
      <c r="K49" s="125">
        <v>0</v>
      </c>
      <c r="L49" s="130">
        <v>0</v>
      </c>
      <c r="M49" s="131">
        <v>0</v>
      </c>
    </row>
    <row r="50" spans="1:13" ht="9" customHeight="1" x14ac:dyDescent="0.2">
      <c r="A50" s="326" t="s">
        <v>20</v>
      </c>
      <c r="B50" s="332"/>
      <c r="C50" s="111">
        <v>91</v>
      </c>
      <c r="D50" s="125">
        <v>0</v>
      </c>
      <c r="E50" s="130">
        <v>0</v>
      </c>
      <c r="F50" s="131">
        <v>0</v>
      </c>
      <c r="G50" s="123"/>
      <c r="H50" s="326" t="s">
        <v>52</v>
      </c>
      <c r="I50" s="327"/>
      <c r="J50" s="111">
        <v>351</v>
      </c>
      <c r="K50" s="125">
        <v>0</v>
      </c>
      <c r="L50" s="130">
        <v>0</v>
      </c>
      <c r="M50" s="131">
        <v>0</v>
      </c>
    </row>
    <row r="51" spans="1:13" ht="9" customHeight="1" x14ac:dyDescent="0.2">
      <c r="A51" s="326" t="s">
        <v>21</v>
      </c>
      <c r="B51" s="332"/>
      <c r="C51" s="111">
        <v>92</v>
      </c>
      <c r="D51" s="125">
        <v>1921</v>
      </c>
      <c r="E51" s="130">
        <v>0</v>
      </c>
      <c r="F51" s="131">
        <v>1921</v>
      </c>
      <c r="G51" s="123"/>
      <c r="H51" s="326" t="s">
        <v>53</v>
      </c>
      <c r="I51" s="327"/>
      <c r="J51" s="111">
        <v>361</v>
      </c>
      <c r="K51" s="125">
        <v>0</v>
      </c>
      <c r="L51" s="130">
        <v>0</v>
      </c>
      <c r="M51" s="131">
        <v>0</v>
      </c>
    </row>
    <row r="52" spans="1:13" s="123" customFormat="1" ht="18" customHeight="1" x14ac:dyDescent="0.2">
      <c r="A52" s="326" t="s">
        <v>22</v>
      </c>
      <c r="B52" s="327"/>
      <c r="C52" s="111">
        <v>101</v>
      </c>
      <c r="D52" s="125">
        <v>0</v>
      </c>
      <c r="E52" s="130">
        <v>0</v>
      </c>
      <c r="F52" s="131">
        <v>0</v>
      </c>
      <c r="H52" s="323" t="s">
        <v>101</v>
      </c>
      <c r="I52" s="324"/>
      <c r="J52" s="223">
        <v>371</v>
      </c>
      <c r="K52" s="125">
        <v>0</v>
      </c>
      <c r="L52" s="130">
        <v>0</v>
      </c>
      <c r="M52" s="131">
        <v>0</v>
      </c>
    </row>
    <row r="53" spans="1:13" ht="9" customHeight="1" x14ac:dyDescent="0.2">
      <c r="A53" s="219" t="s">
        <v>23</v>
      </c>
      <c r="B53" s="220"/>
      <c r="C53" s="111">
        <v>111</v>
      </c>
      <c r="D53" s="125">
        <v>0</v>
      </c>
      <c r="E53" s="130">
        <v>0</v>
      </c>
      <c r="F53" s="131">
        <v>0</v>
      </c>
      <c r="G53" s="123"/>
      <c r="H53" s="319" t="s">
        <v>54</v>
      </c>
      <c r="I53" s="320"/>
      <c r="J53" s="111"/>
      <c r="K53" s="125">
        <v>1676</v>
      </c>
      <c r="L53" s="130">
        <v>0</v>
      </c>
      <c r="M53" s="131">
        <v>1676</v>
      </c>
    </row>
    <row r="54" spans="1:13" ht="9" customHeight="1" x14ac:dyDescent="0.2">
      <c r="A54" s="319" t="s">
        <v>93</v>
      </c>
      <c r="B54" s="320"/>
      <c r="C54" s="111">
        <v>112</v>
      </c>
      <c r="D54" s="125">
        <v>65</v>
      </c>
      <c r="E54" s="130">
        <v>27</v>
      </c>
      <c r="F54" s="131">
        <v>38</v>
      </c>
      <c r="G54" s="123"/>
      <c r="H54" s="326" t="s">
        <v>80</v>
      </c>
      <c r="I54" s="327"/>
      <c r="J54" s="111">
        <v>381</v>
      </c>
      <c r="K54" s="125">
        <v>0</v>
      </c>
      <c r="L54" s="130">
        <v>0</v>
      </c>
      <c r="M54" s="131">
        <v>0</v>
      </c>
    </row>
    <row r="55" spans="1:13" ht="9" customHeight="1" x14ac:dyDescent="0.2">
      <c r="A55" s="326" t="s">
        <v>24</v>
      </c>
      <c r="B55" s="332"/>
      <c r="C55" s="111">
        <v>121</v>
      </c>
      <c r="D55" s="125">
        <v>0</v>
      </c>
      <c r="E55" s="130">
        <v>0</v>
      </c>
      <c r="F55" s="131">
        <v>0</v>
      </c>
      <c r="G55" s="123"/>
      <c r="H55" s="219" t="s">
        <v>55</v>
      </c>
      <c r="I55" s="220"/>
      <c r="J55" s="111">
        <v>391</v>
      </c>
      <c r="K55" s="125">
        <v>0</v>
      </c>
      <c r="L55" s="130">
        <v>0</v>
      </c>
      <c r="M55" s="131">
        <v>0</v>
      </c>
    </row>
    <row r="56" spans="1:13" ht="9" customHeight="1" x14ac:dyDescent="0.2">
      <c r="A56" s="319" t="s">
        <v>25</v>
      </c>
      <c r="B56" s="320"/>
      <c r="C56" s="111"/>
      <c r="D56" s="125">
        <v>18456</v>
      </c>
      <c r="E56" s="130">
        <v>0</v>
      </c>
      <c r="F56" s="131">
        <v>18456</v>
      </c>
      <c r="G56" s="123"/>
      <c r="H56" s="323" t="s">
        <v>91</v>
      </c>
      <c r="I56" s="324"/>
      <c r="J56" s="223">
        <v>401</v>
      </c>
      <c r="K56" s="125">
        <v>0</v>
      </c>
      <c r="L56" s="130">
        <v>0</v>
      </c>
      <c r="M56" s="131">
        <v>0</v>
      </c>
    </row>
    <row r="57" spans="1:13" ht="9" customHeight="1" x14ac:dyDescent="0.2">
      <c r="A57" s="319" t="s">
        <v>26</v>
      </c>
      <c r="B57" s="320"/>
      <c r="C57" s="111">
        <v>131</v>
      </c>
      <c r="D57" s="125">
        <v>0</v>
      </c>
      <c r="E57" s="130">
        <v>0</v>
      </c>
      <c r="F57" s="131">
        <v>0</v>
      </c>
      <c r="G57" s="123"/>
      <c r="H57" s="319" t="s">
        <v>56</v>
      </c>
      <c r="I57" s="320"/>
      <c r="J57" s="111">
        <v>411</v>
      </c>
      <c r="K57" s="125">
        <v>0</v>
      </c>
      <c r="L57" s="130">
        <v>0</v>
      </c>
      <c r="M57" s="131">
        <v>0</v>
      </c>
    </row>
    <row r="58" spans="1:13" ht="9" customHeight="1" x14ac:dyDescent="0.2">
      <c r="A58" s="319" t="s">
        <v>27</v>
      </c>
      <c r="B58" s="320"/>
      <c r="C58" s="111">
        <v>141</v>
      </c>
      <c r="D58" s="125">
        <v>0</v>
      </c>
      <c r="E58" s="130">
        <v>0</v>
      </c>
      <c r="F58" s="131">
        <v>0</v>
      </c>
      <c r="G58" s="123"/>
      <c r="H58" s="323" t="s">
        <v>210</v>
      </c>
      <c r="I58" s="324"/>
      <c r="J58" s="223">
        <v>421</v>
      </c>
      <c r="K58" s="125">
        <v>65</v>
      </c>
      <c r="L58" s="130">
        <v>0</v>
      </c>
      <c r="M58" s="131">
        <v>65</v>
      </c>
    </row>
    <row r="59" spans="1:13" ht="9" customHeight="1" x14ac:dyDescent="0.2">
      <c r="A59" s="319" t="s">
        <v>83</v>
      </c>
      <c r="B59" s="320"/>
      <c r="C59" s="111">
        <v>151</v>
      </c>
      <c r="D59" s="125">
        <v>0</v>
      </c>
      <c r="E59" s="130">
        <v>0</v>
      </c>
      <c r="F59" s="131">
        <v>0</v>
      </c>
      <c r="G59" s="123"/>
      <c r="H59" s="319" t="s">
        <v>57</v>
      </c>
      <c r="I59" s="320"/>
      <c r="J59" s="111">
        <v>422</v>
      </c>
      <c r="K59" s="125">
        <v>1611</v>
      </c>
      <c r="L59" s="130">
        <v>0</v>
      </c>
      <c r="M59" s="131">
        <v>1611</v>
      </c>
    </row>
    <row r="60" spans="1:13" ht="9" customHeight="1" x14ac:dyDescent="0.2">
      <c r="A60" s="326" t="s">
        <v>84</v>
      </c>
      <c r="B60" s="327"/>
      <c r="C60" s="111">
        <v>161</v>
      </c>
      <c r="D60" s="125">
        <v>18456</v>
      </c>
      <c r="E60" s="130">
        <v>0</v>
      </c>
      <c r="F60" s="131">
        <v>18456</v>
      </c>
      <c r="G60" s="123"/>
      <c r="H60" s="319" t="s">
        <v>58</v>
      </c>
      <c r="I60" s="320"/>
      <c r="J60" s="111">
        <v>423</v>
      </c>
      <c r="K60" s="125">
        <v>0</v>
      </c>
      <c r="L60" s="130">
        <v>0</v>
      </c>
      <c r="M60" s="131">
        <v>0</v>
      </c>
    </row>
    <row r="61" spans="1:13" ht="9" customHeight="1" x14ac:dyDescent="0.2">
      <c r="A61" s="319" t="s">
        <v>28</v>
      </c>
      <c r="B61" s="320"/>
      <c r="C61" s="111">
        <v>162</v>
      </c>
      <c r="D61" s="125">
        <v>0</v>
      </c>
      <c r="E61" s="130">
        <v>0</v>
      </c>
      <c r="F61" s="131">
        <v>0</v>
      </c>
      <c r="G61" s="123"/>
      <c r="H61" s="319" t="s">
        <v>230</v>
      </c>
      <c r="I61" s="320"/>
      <c r="J61" s="111">
        <v>424</v>
      </c>
      <c r="K61" s="125">
        <v>0</v>
      </c>
      <c r="L61" s="130">
        <v>0</v>
      </c>
      <c r="M61" s="131">
        <v>0</v>
      </c>
    </row>
    <row r="62" spans="1:13" ht="9" customHeight="1" x14ac:dyDescent="0.2">
      <c r="A62" s="319" t="s">
        <v>29</v>
      </c>
      <c r="B62" s="320"/>
      <c r="C62" s="111">
        <v>171</v>
      </c>
      <c r="D62" s="125">
        <v>0</v>
      </c>
      <c r="E62" s="130">
        <v>0</v>
      </c>
      <c r="F62" s="131">
        <v>0</v>
      </c>
      <c r="G62" s="123"/>
      <c r="H62" s="319" t="s">
        <v>87</v>
      </c>
      <c r="I62" s="320"/>
      <c r="J62" s="111">
        <v>425</v>
      </c>
      <c r="K62" s="125">
        <v>0</v>
      </c>
      <c r="L62" s="130">
        <v>0</v>
      </c>
      <c r="M62" s="131">
        <v>0</v>
      </c>
    </row>
    <row r="63" spans="1:13" ht="9" customHeight="1" x14ac:dyDescent="0.2">
      <c r="A63" s="326" t="s">
        <v>30</v>
      </c>
      <c r="B63" s="327"/>
      <c r="C63" s="111">
        <v>181</v>
      </c>
      <c r="D63" s="125">
        <v>0</v>
      </c>
      <c r="E63" s="130">
        <v>0</v>
      </c>
      <c r="F63" s="131">
        <v>0</v>
      </c>
      <c r="G63" s="123"/>
      <c r="H63" s="319" t="s">
        <v>59</v>
      </c>
      <c r="I63" s="320"/>
      <c r="J63" s="111"/>
      <c r="K63" s="125">
        <v>4403</v>
      </c>
      <c r="L63" s="130">
        <v>719</v>
      </c>
      <c r="M63" s="131">
        <v>3684</v>
      </c>
    </row>
    <row r="64" spans="1:13" ht="9" customHeight="1" x14ac:dyDescent="0.2">
      <c r="A64" s="319" t="s">
        <v>31</v>
      </c>
      <c r="B64" s="320"/>
      <c r="C64" s="111">
        <v>191</v>
      </c>
      <c r="D64" s="125">
        <v>0</v>
      </c>
      <c r="E64" s="130">
        <v>0</v>
      </c>
      <c r="F64" s="131">
        <v>0</v>
      </c>
      <c r="G64" s="123"/>
      <c r="H64" s="319" t="s">
        <v>60</v>
      </c>
      <c r="I64" s="320"/>
      <c r="J64" s="111">
        <v>431</v>
      </c>
      <c r="K64" s="125">
        <v>0</v>
      </c>
      <c r="L64" s="130">
        <v>0</v>
      </c>
      <c r="M64" s="131">
        <v>0</v>
      </c>
    </row>
    <row r="65" spans="1:13" ht="9" customHeight="1" x14ac:dyDescent="0.2">
      <c r="A65" s="319" t="s">
        <v>32</v>
      </c>
      <c r="B65" s="320"/>
      <c r="C65" s="111">
        <v>201</v>
      </c>
      <c r="D65" s="125">
        <v>0</v>
      </c>
      <c r="E65" s="130">
        <v>0</v>
      </c>
      <c r="F65" s="131">
        <v>0</v>
      </c>
      <c r="G65" s="123"/>
      <c r="H65" s="323" t="s">
        <v>211</v>
      </c>
      <c r="I65" s="324"/>
      <c r="J65" s="223">
        <v>441</v>
      </c>
      <c r="K65" s="125">
        <v>0</v>
      </c>
      <c r="L65" s="130">
        <v>0</v>
      </c>
      <c r="M65" s="131">
        <v>0</v>
      </c>
    </row>
    <row r="66" spans="1:13" s="123" customFormat="1" ht="18" customHeight="1" x14ac:dyDescent="0.2">
      <c r="A66" s="219" t="s">
        <v>212</v>
      </c>
      <c r="B66" s="220"/>
      <c r="C66" s="111">
        <v>211</v>
      </c>
      <c r="D66" s="125">
        <v>0</v>
      </c>
      <c r="E66" s="130">
        <v>0</v>
      </c>
      <c r="F66" s="131">
        <v>0</v>
      </c>
      <c r="H66" s="323" t="s">
        <v>215</v>
      </c>
      <c r="I66" s="324"/>
      <c r="J66" s="223">
        <v>442</v>
      </c>
      <c r="K66" s="125">
        <v>0</v>
      </c>
      <c r="L66" s="130">
        <v>0</v>
      </c>
      <c r="M66" s="131">
        <v>0</v>
      </c>
    </row>
    <row r="67" spans="1:13" s="123" customFormat="1" ht="9" customHeight="1" x14ac:dyDescent="0.2">
      <c r="A67" s="219" t="s">
        <v>103</v>
      </c>
      <c r="B67" s="220"/>
      <c r="C67" s="111"/>
      <c r="D67" s="125">
        <v>11256</v>
      </c>
      <c r="E67" s="130">
        <v>3264</v>
      </c>
      <c r="F67" s="131">
        <v>7992</v>
      </c>
      <c r="H67" s="326" t="s">
        <v>61</v>
      </c>
      <c r="I67" s="327"/>
      <c r="J67" s="111">
        <v>443</v>
      </c>
      <c r="K67" s="125">
        <v>0</v>
      </c>
      <c r="L67" s="130">
        <v>0</v>
      </c>
      <c r="M67" s="131">
        <v>0</v>
      </c>
    </row>
    <row r="68" spans="1:13" ht="9" customHeight="1" x14ac:dyDescent="0.2">
      <c r="A68" s="319" t="s">
        <v>33</v>
      </c>
      <c r="B68" s="320"/>
      <c r="C68" s="111">
        <v>221</v>
      </c>
      <c r="D68" s="125">
        <v>0</v>
      </c>
      <c r="E68" s="130">
        <v>0</v>
      </c>
      <c r="F68" s="131">
        <v>0</v>
      </c>
      <c r="G68" s="123"/>
      <c r="H68" s="319" t="s">
        <v>88</v>
      </c>
      <c r="I68" s="320"/>
      <c r="J68" s="111">
        <v>444</v>
      </c>
      <c r="K68" s="125">
        <v>4403</v>
      </c>
      <c r="L68" s="130">
        <v>719</v>
      </c>
      <c r="M68" s="131">
        <v>3684</v>
      </c>
    </row>
    <row r="69" spans="1:13" ht="9" customHeight="1" x14ac:dyDescent="0.2">
      <c r="A69" s="319" t="s">
        <v>34</v>
      </c>
      <c r="B69" s="320"/>
      <c r="C69" s="111">
        <v>222</v>
      </c>
      <c r="D69" s="125">
        <v>0</v>
      </c>
      <c r="E69" s="130">
        <v>0</v>
      </c>
      <c r="F69" s="131">
        <v>0</v>
      </c>
      <c r="G69" s="123"/>
      <c r="H69" s="326" t="s">
        <v>62</v>
      </c>
      <c r="I69" s="327"/>
      <c r="J69" s="111">
        <v>451</v>
      </c>
      <c r="K69" s="125">
        <v>0</v>
      </c>
      <c r="L69" s="130">
        <v>0</v>
      </c>
      <c r="M69" s="131">
        <v>0</v>
      </c>
    </row>
    <row r="70" spans="1:13" ht="9" customHeight="1" x14ac:dyDescent="0.2">
      <c r="A70" s="326" t="s">
        <v>35</v>
      </c>
      <c r="B70" s="327"/>
      <c r="C70" s="111">
        <v>231</v>
      </c>
      <c r="D70" s="125">
        <v>0</v>
      </c>
      <c r="E70" s="130">
        <v>0</v>
      </c>
      <c r="F70" s="131">
        <v>0</v>
      </c>
      <c r="G70" s="123"/>
      <c r="H70" s="323" t="s">
        <v>213</v>
      </c>
      <c r="I70" s="324"/>
      <c r="J70" s="223">
        <v>461</v>
      </c>
      <c r="K70" s="125">
        <v>0</v>
      </c>
      <c r="L70" s="130">
        <v>0</v>
      </c>
      <c r="M70" s="131">
        <v>0</v>
      </c>
    </row>
    <row r="71" spans="1:13" s="123" customFormat="1" ht="9" customHeight="1" x14ac:dyDescent="0.2">
      <c r="A71" s="326" t="s">
        <v>36</v>
      </c>
      <c r="B71" s="327"/>
      <c r="C71" s="111">
        <v>241</v>
      </c>
      <c r="D71" s="125">
        <v>3439</v>
      </c>
      <c r="E71" s="130">
        <v>0</v>
      </c>
      <c r="F71" s="131">
        <v>3439</v>
      </c>
      <c r="H71" s="319" t="s">
        <v>89</v>
      </c>
      <c r="I71" s="320"/>
      <c r="J71" s="111">
        <v>471</v>
      </c>
      <c r="K71" s="125">
        <v>0</v>
      </c>
      <c r="L71" s="130">
        <v>0</v>
      </c>
      <c r="M71" s="131">
        <v>0</v>
      </c>
    </row>
    <row r="72" spans="1:13" ht="9" customHeight="1" x14ac:dyDescent="0.2">
      <c r="A72" s="326" t="s">
        <v>37</v>
      </c>
      <c r="B72" s="327"/>
      <c r="C72" s="111">
        <v>251</v>
      </c>
      <c r="D72" s="125">
        <v>0</v>
      </c>
      <c r="E72" s="130">
        <v>0</v>
      </c>
      <c r="F72" s="131">
        <v>0</v>
      </c>
      <c r="G72" s="123"/>
      <c r="H72" s="319" t="s">
        <v>102</v>
      </c>
      <c r="I72" s="320"/>
      <c r="J72" s="111"/>
      <c r="K72" s="125">
        <v>22453</v>
      </c>
      <c r="L72" s="130">
        <v>7513</v>
      </c>
      <c r="M72" s="131">
        <v>14940</v>
      </c>
    </row>
    <row r="73" spans="1:13" ht="9" customHeight="1" x14ac:dyDescent="0.2">
      <c r="A73" s="219" t="s">
        <v>38</v>
      </c>
      <c r="B73" s="220"/>
      <c r="C73" s="111">
        <v>252</v>
      </c>
      <c r="D73" s="125">
        <v>5150</v>
      </c>
      <c r="E73" s="130">
        <v>2264</v>
      </c>
      <c r="F73" s="131">
        <v>2886</v>
      </c>
      <c r="G73" s="123"/>
      <c r="H73" s="326" t="s">
        <v>63</v>
      </c>
      <c r="I73" s="327"/>
      <c r="J73" s="111">
        <v>481</v>
      </c>
      <c r="K73" s="125">
        <v>0</v>
      </c>
      <c r="L73" s="130">
        <v>0</v>
      </c>
      <c r="M73" s="131">
        <v>0</v>
      </c>
    </row>
    <row r="74" spans="1:13" ht="9" customHeight="1" x14ac:dyDescent="0.2">
      <c r="A74" s="319" t="s">
        <v>85</v>
      </c>
      <c r="B74" s="320"/>
      <c r="C74" s="111">
        <v>253</v>
      </c>
      <c r="D74" s="125">
        <v>2591</v>
      </c>
      <c r="E74" s="130">
        <v>968</v>
      </c>
      <c r="F74" s="131">
        <v>1623</v>
      </c>
      <c r="G74" s="123"/>
      <c r="H74" s="321" t="s">
        <v>92</v>
      </c>
      <c r="I74" s="322"/>
      <c r="J74" s="122">
        <v>491</v>
      </c>
      <c r="K74" s="125">
        <v>275</v>
      </c>
      <c r="L74" s="130">
        <v>275</v>
      </c>
      <c r="M74" s="131">
        <v>0</v>
      </c>
    </row>
    <row r="75" spans="1:13" ht="9" customHeight="1" x14ac:dyDescent="0.2">
      <c r="A75" s="219" t="s">
        <v>39</v>
      </c>
      <c r="B75" s="220"/>
      <c r="C75" s="111">
        <v>254</v>
      </c>
      <c r="D75" s="125">
        <v>76</v>
      </c>
      <c r="E75" s="130">
        <v>32</v>
      </c>
      <c r="F75" s="131">
        <v>44</v>
      </c>
      <c r="G75" s="123"/>
      <c r="H75" s="323" t="s">
        <v>64</v>
      </c>
      <c r="I75" s="324"/>
      <c r="J75" s="223">
        <v>501</v>
      </c>
      <c r="K75" s="125">
        <v>897</v>
      </c>
      <c r="L75" s="130">
        <v>0</v>
      </c>
      <c r="M75" s="131">
        <v>897</v>
      </c>
    </row>
    <row r="76" spans="1:13" ht="9" customHeight="1" x14ac:dyDescent="0.2">
      <c r="A76" s="219" t="s">
        <v>40</v>
      </c>
      <c r="B76" s="220"/>
      <c r="C76" s="111">
        <v>255</v>
      </c>
      <c r="D76" s="125">
        <v>0</v>
      </c>
      <c r="E76" s="130">
        <v>0</v>
      </c>
      <c r="F76" s="131">
        <v>0</v>
      </c>
      <c r="G76" s="123"/>
      <c r="H76" s="325" t="s">
        <v>78</v>
      </c>
      <c r="I76" s="322"/>
      <c r="J76" s="122">
        <v>511</v>
      </c>
      <c r="K76" s="125">
        <v>1086</v>
      </c>
      <c r="L76" s="130">
        <v>848</v>
      </c>
      <c r="M76" s="131">
        <v>238</v>
      </c>
    </row>
    <row r="77" spans="1:13" ht="9" customHeight="1" x14ac:dyDescent="0.2">
      <c r="A77" s="219" t="s">
        <v>86</v>
      </c>
      <c r="B77" s="220"/>
      <c r="C77" s="111">
        <v>256</v>
      </c>
      <c r="D77" s="125">
        <v>0</v>
      </c>
      <c r="E77" s="130">
        <v>0</v>
      </c>
      <c r="F77" s="131">
        <v>0</v>
      </c>
      <c r="G77" s="123"/>
      <c r="H77" s="319" t="s">
        <v>65</v>
      </c>
      <c r="I77" s="320"/>
      <c r="J77" s="111">
        <v>512</v>
      </c>
      <c r="K77" s="125">
        <v>552</v>
      </c>
      <c r="L77" s="130">
        <v>551</v>
      </c>
      <c r="M77" s="131">
        <v>1</v>
      </c>
    </row>
    <row r="78" spans="1:13" ht="9" customHeight="1" x14ac:dyDescent="0.2">
      <c r="A78" s="326" t="s">
        <v>41</v>
      </c>
      <c r="B78" s="327"/>
      <c r="C78" s="111">
        <v>261</v>
      </c>
      <c r="D78" s="125">
        <v>0</v>
      </c>
      <c r="E78" s="130">
        <v>0</v>
      </c>
      <c r="F78" s="131">
        <v>0</v>
      </c>
      <c r="G78" s="123"/>
      <c r="H78" s="326" t="s">
        <v>66</v>
      </c>
      <c r="I78" s="327"/>
      <c r="J78" s="111">
        <v>521</v>
      </c>
      <c r="K78" s="125">
        <v>3344</v>
      </c>
      <c r="L78" s="130">
        <v>2819</v>
      </c>
      <c r="M78" s="131">
        <v>525</v>
      </c>
    </row>
    <row r="79" spans="1:13" ht="9" customHeight="1" x14ac:dyDescent="0.2">
      <c r="A79" s="326" t="s">
        <v>42</v>
      </c>
      <c r="B79" s="327"/>
      <c r="C79" s="111">
        <v>262</v>
      </c>
      <c r="D79" s="125">
        <v>0</v>
      </c>
      <c r="E79" s="130">
        <v>0</v>
      </c>
      <c r="F79" s="131">
        <v>0</v>
      </c>
      <c r="G79" s="123"/>
      <c r="H79" s="326" t="s">
        <v>67</v>
      </c>
      <c r="I79" s="327"/>
      <c r="J79" s="111">
        <v>531</v>
      </c>
      <c r="K79" s="125">
        <v>16299</v>
      </c>
      <c r="L79" s="130">
        <v>3020</v>
      </c>
      <c r="M79" s="131">
        <v>13279</v>
      </c>
    </row>
    <row r="80" spans="1:13" ht="9" customHeight="1" x14ac:dyDescent="0.2">
      <c r="A80" s="330" t="s">
        <v>68</v>
      </c>
      <c r="B80" s="331"/>
      <c r="C80" s="224">
        <v>263</v>
      </c>
      <c r="D80" s="127">
        <v>0</v>
      </c>
      <c r="E80" s="126">
        <v>0</v>
      </c>
      <c r="F80" s="128">
        <v>0</v>
      </c>
      <c r="G80" s="155"/>
      <c r="H80" s="108" t="s">
        <v>99</v>
      </c>
      <c r="I80" s="109"/>
      <c r="J80" s="112">
        <v>541</v>
      </c>
      <c r="K80" s="126">
        <v>2760</v>
      </c>
      <c r="L80" s="159">
        <v>2580</v>
      </c>
      <c r="M80" s="129">
        <v>180</v>
      </c>
    </row>
    <row r="81" spans="1:13" ht="9" customHeight="1" x14ac:dyDescent="0.2">
      <c r="A81" s="146"/>
      <c r="B81" s="146"/>
      <c r="C81" s="146"/>
      <c r="D81" s="146"/>
      <c r="E81" s="146"/>
      <c r="F81" s="146"/>
      <c r="G81" s="123"/>
      <c r="H81" s="328" t="s">
        <v>214</v>
      </c>
      <c r="I81" s="329"/>
      <c r="J81" s="112"/>
      <c r="K81" s="126">
        <v>0</v>
      </c>
      <c r="L81" s="126">
        <v>0</v>
      </c>
      <c r="M81" s="129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21" customHeight="1" x14ac:dyDescent="0.2">
      <c r="D97" s="1"/>
      <c r="E97" s="1"/>
      <c r="F97" s="1"/>
    </row>
    <row r="98" spans="4:6" ht="15.6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20.25" customHeight="1" x14ac:dyDescent="0.2">
      <c r="D116" s="1"/>
      <c r="E116" s="1"/>
      <c r="F116" s="1"/>
    </row>
    <row r="117" spans="4:6" ht="15.6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</sheetData>
  <mergeCells count="112">
    <mergeCell ref="H48:I48"/>
    <mergeCell ref="A41:B41"/>
    <mergeCell ref="H50:I50"/>
    <mergeCell ref="H51:I51"/>
    <mergeCell ref="A49:B49"/>
    <mergeCell ref="H81:I81"/>
    <mergeCell ref="A34:B34"/>
    <mergeCell ref="A11:B13"/>
    <mergeCell ref="A23:B25"/>
    <mergeCell ref="H34:I34"/>
    <mergeCell ref="A44:B44"/>
    <mergeCell ref="A55:B55"/>
    <mergeCell ref="H52:I52"/>
    <mergeCell ref="H37:I37"/>
    <mergeCell ref="H43:I43"/>
    <mergeCell ref="A80:B80"/>
    <mergeCell ref="A79:B79"/>
    <mergeCell ref="A54:B54"/>
    <mergeCell ref="H77:I77"/>
    <mergeCell ref="A58:B58"/>
    <mergeCell ref="A59:B59"/>
    <mergeCell ref="H67:I67"/>
    <mergeCell ref="A78:B78"/>
    <mergeCell ref="H68:I68"/>
    <mergeCell ref="J30:K30"/>
    <mergeCell ref="J27:K27"/>
    <mergeCell ref="J28:K28"/>
    <mergeCell ref="J25:K25"/>
    <mergeCell ref="J12:K12"/>
    <mergeCell ref="H20:K20"/>
    <mergeCell ref="H25:H27"/>
    <mergeCell ref="A6:D6"/>
    <mergeCell ref="A10:B10"/>
    <mergeCell ref="C10:D10"/>
    <mergeCell ref="J29:K29"/>
    <mergeCell ref="J24:K24"/>
    <mergeCell ref="J11:K11"/>
    <mergeCell ref="J26:K26"/>
    <mergeCell ref="H6:J6"/>
    <mergeCell ref="J21:K21"/>
    <mergeCell ref="J22:K22"/>
    <mergeCell ref="J23:K23"/>
    <mergeCell ref="J10:K10"/>
    <mergeCell ref="H22:H24"/>
    <mergeCell ref="H11:H13"/>
    <mergeCell ref="J13:K13"/>
    <mergeCell ref="A26:B28"/>
    <mergeCell ref="B14:B16"/>
    <mergeCell ref="A1:G1"/>
    <mergeCell ref="H41:I41"/>
    <mergeCell ref="H39:I39"/>
    <mergeCell ref="H40:I40"/>
    <mergeCell ref="A38:B38"/>
    <mergeCell ref="A39:B39"/>
    <mergeCell ref="H60:I60"/>
    <mergeCell ref="H71:I71"/>
    <mergeCell ref="H70:I70"/>
    <mergeCell ref="H69:I69"/>
    <mergeCell ref="H66:I66"/>
    <mergeCell ref="A68:B68"/>
    <mergeCell ref="A70:B70"/>
    <mergeCell ref="A33:E33"/>
    <mergeCell ref="A3:E3"/>
    <mergeCell ref="A56:B56"/>
    <mergeCell ref="A46:B46"/>
    <mergeCell ref="A45:B45"/>
    <mergeCell ref="A37:B37"/>
    <mergeCell ref="A14:A19"/>
    <mergeCell ref="A20:B22"/>
    <mergeCell ref="B17:B19"/>
    <mergeCell ref="A47:B47"/>
    <mergeCell ref="H54:I54"/>
    <mergeCell ref="H28:H30"/>
    <mergeCell ref="H56:I56"/>
    <mergeCell ref="H57:I57"/>
    <mergeCell ref="H64:I64"/>
    <mergeCell ref="H65:I65"/>
    <mergeCell ref="A61:B61"/>
    <mergeCell ref="H61:I61"/>
    <mergeCell ref="A29:B31"/>
    <mergeCell ref="H42:I42"/>
    <mergeCell ref="H53:I53"/>
    <mergeCell ref="H63:I63"/>
    <mergeCell ref="A35:B35"/>
    <mergeCell ref="H36:I36"/>
    <mergeCell ref="H35:I35"/>
    <mergeCell ref="A50:B50"/>
    <mergeCell ref="A60:B60"/>
    <mergeCell ref="A64:B64"/>
    <mergeCell ref="H38:I38"/>
    <mergeCell ref="A52:B52"/>
    <mergeCell ref="A51:B51"/>
    <mergeCell ref="A48:B48"/>
    <mergeCell ref="H44:I44"/>
    <mergeCell ref="H58:I58"/>
    <mergeCell ref="H59:I59"/>
    <mergeCell ref="H79:I79"/>
    <mergeCell ref="H78:I78"/>
    <mergeCell ref="H76:I76"/>
    <mergeCell ref="H73:I73"/>
    <mergeCell ref="A69:B69"/>
    <mergeCell ref="A57:B57"/>
    <mergeCell ref="H74:I74"/>
    <mergeCell ref="A71:B71"/>
    <mergeCell ref="A72:B72"/>
    <mergeCell ref="H72:I72"/>
    <mergeCell ref="A65:B65"/>
    <mergeCell ref="A62:B62"/>
    <mergeCell ref="H62:I62"/>
    <mergeCell ref="A63:B63"/>
    <mergeCell ref="H75:I75"/>
    <mergeCell ref="A74:B74"/>
  </mergeCells>
  <phoneticPr fontId="2"/>
  <pageMargins left="0.78740157480314965" right="0.78740157480314965" top="0.39370078740157483" bottom="0.39370078740157483" header="0.51181102362204722" footer="0.19685039370078741"/>
  <pageSetup paperSize="9" firstPageNumber="437" orientation="portrait" useFirstPageNumber="1" horizontalDpi="300" verticalDpi="300" r:id="rId1"/>
  <headerFooter scaleWithDoc="0"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1</vt:lpstr>
      <vt:lpstr>2 島しょ港湾一覧表</vt:lpstr>
      <vt:lpstr>3 島しょ調査港湾総括表</vt:lpstr>
      <vt:lpstr>4-(1)取扱貨物量</vt:lpstr>
      <vt:lpstr>4-(2)品種別貨物取扱量</vt:lpstr>
      <vt:lpstr>4-(3)種別貨物構成比</vt:lpstr>
      <vt:lpstr>4-(4)乗降人員</vt:lpstr>
      <vt:lpstr>5-(1) 総計</vt:lpstr>
      <vt:lpstr>5-(2)元町港</vt:lpstr>
      <vt:lpstr>５-(3)岡田港</vt:lpstr>
      <vt:lpstr>5-(4)波浮港</vt:lpstr>
      <vt:lpstr>5-(5)利島港</vt:lpstr>
      <vt:lpstr>5-(6)新島港</vt:lpstr>
      <vt:lpstr>5-(7)野伏港 </vt:lpstr>
      <vt:lpstr>5-(8)式根島港</vt:lpstr>
      <vt:lpstr>5-(9)神津島港</vt:lpstr>
      <vt:lpstr>5-(10)三池港</vt:lpstr>
      <vt:lpstr>5-(11)御蔵島港</vt:lpstr>
      <vt:lpstr>5-(12)神湊港 </vt:lpstr>
      <vt:lpstr>5-(13)八重根港</vt:lpstr>
      <vt:lpstr>5-(14)青ヶ島港</vt:lpstr>
      <vt:lpstr>5-(15)二見港</vt:lpstr>
      <vt:lpstr>5-(16)沖港</vt:lpstr>
      <vt:lpstr>'1'!Print_Area</vt:lpstr>
      <vt:lpstr>'2 島しょ港湾一覧表'!Print_Area</vt:lpstr>
      <vt:lpstr>'3 島しょ調査港湾総括表'!Print_Area</vt:lpstr>
      <vt:lpstr>'4-(1)取扱貨物量'!Print_Area</vt:lpstr>
      <vt:lpstr>'4-(2)品種別貨物取扱量'!Print_Area</vt:lpstr>
      <vt:lpstr>'4-(3)種別貨物構成比'!Print_Area</vt:lpstr>
      <vt:lpstr>'4-(4)乗降人員'!Print_Area</vt:lpstr>
      <vt:lpstr>'5-(1) 総計'!Print_Area</vt:lpstr>
      <vt:lpstr>'5-(10)三池港'!Print_Area</vt:lpstr>
      <vt:lpstr>'5-(11)御蔵島港'!Print_Area</vt:lpstr>
      <vt:lpstr>'5-(12)神湊港 '!Print_Area</vt:lpstr>
      <vt:lpstr>'5-(13)八重根港'!Print_Area</vt:lpstr>
      <vt:lpstr>'5-(14)青ヶ島港'!Print_Area</vt:lpstr>
      <vt:lpstr>'5-(15)二見港'!Print_Area</vt:lpstr>
      <vt:lpstr>'5-(16)沖港'!Print_Area</vt:lpstr>
      <vt:lpstr>'5-(2)元町港'!Print_Area</vt:lpstr>
      <vt:lpstr>'５-(3)岡田港'!Print_Area</vt:lpstr>
      <vt:lpstr>'5-(4)波浮港'!Print_Area</vt:lpstr>
      <vt:lpstr>'5-(5)利島港'!Print_Area</vt:lpstr>
      <vt:lpstr>'5-(6)新島港'!Print_Area</vt:lpstr>
      <vt:lpstr>'5-(7)野伏港 '!Print_Area</vt:lpstr>
      <vt:lpstr>'5-(8)式根島港'!Print_Area</vt:lpstr>
      <vt:lpstr>'5-(9)神津島港'!Print_Area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2016-08-19T05:31:51Z</dcterms:created>
  <dcterms:modified xsi:type="dcterms:W3CDTF">2023-12-06T23:32:51Z</dcterms:modified>
</cp:coreProperties>
</file>