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3116"/>
  </bookViews>
  <sheets>
    <sheet name="1-(1)" sheetId="15" r:id="rId1"/>
    <sheet name="1-(2)" sheetId="16" r:id="rId2"/>
    <sheet name="1-(3)" sheetId="17" r:id="rId3"/>
    <sheet name="2友好" sheetId="12" r:id="rId4"/>
    <sheet name="3主管課" sheetId="18" r:id="rId5"/>
  </sheets>
  <definedNames>
    <definedName name="_xlnm.Print_Area" localSheetId="1">'1-(2)'!$A$1:$T$49</definedName>
    <definedName name="_xlnm.Print_Area" localSheetId="3">'2友好'!$A$1:$AM$58</definedName>
    <definedName name="_xlnm.Print_Area" localSheetId="4">'3主管課'!$A$1:$E$36</definedName>
  </definedNames>
  <calcPr calcId="162913"/>
</workbook>
</file>

<file path=xl/calcChain.xml><?xml version="1.0" encoding="utf-8"?>
<calcChain xmlns="http://schemas.openxmlformats.org/spreadsheetml/2006/main">
  <c r="N26" i="16" l="1"/>
  <c r="K26" i="16"/>
  <c r="N21" i="16"/>
  <c r="N20" i="16"/>
  <c r="K20" i="16"/>
  <c r="J20" i="16" l="1"/>
  <c r="J26" i="16"/>
  <c r="N22" i="16"/>
</calcChain>
</file>

<file path=xl/sharedStrings.xml><?xml version="1.0" encoding="utf-8"?>
<sst xmlns="http://schemas.openxmlformats.org/spreadsheetml/2006/main" count="480" uniqueCount="278">
  <si>
    <t xml:space="preserve">（単位：隻、総トン） </t>
    <rPh sb="1" eb="3">
      <t>タンイ</t>
    </rPh>
    <rPh sb="4" eb="5">
      <t>セキ</t>
    </rPh>
    <rPh sb="6" eb="7">
      <t>ソウ</t>
    </rPh>
    <phoneticPr fontId="7"/>
  </si>
  <si>
    <t>港　名</t>
    <rPh sb="0" eb="1">
      <t>ミナト</t>
    </rPh>
    <rPh sb="2" eb="3">
      <t>メイ</t>
    </rPh>
    <phoneticPr fontId="7"/>
  </si>
  <si>
    <t>総　 数</t>
    <rPh sb="0" eb="1">
      <t>フサ</t>
    </rPh>
    <rPh sb="3" eb="4">
      <t>カズ</t>
    </rPh>
    <phoneticPr fontId="7"/>
  </si>
  <si>
    <t>外  航  船</t>
    <rPh sb="0" eb="1">
      <t>ソト</t>
    </rPh>
    <rPh sb="3" eb="4">
      <t>ワタル</t>
    </rPh>
    <rPh sb="6" eb="7">
      <t>フネ</t>
    </rPh>
    <phoneticPr fontId="7"/>
  </si>
  <si>
    <t>内  航  船</t>
    <rPh sb="0" eb="1">
      <t>ナイ</t>
    </rPh>
    <rPh sb="3" eb="4">
      <t>ワタル</t>
    </rPh>
    <rPh sb="6" eb="7">
      <t>フネ</t>
    </rPh>
    <phoneticPr fontId="7"/>
  </si>
  <si>
    <t>隻　数</t>
    <rPh sb="0" eb="1">
      <t>セキ</t>
    </rPh>
    <rPh sb="2" eb="3">
      <t>カズ</t>
    </rPh>
    <phoneticPr fontId="7"/>
  </si>
  <si>
    <t>前年比</t>
    <rPh sb="0" eb="3">
      <t>ゼンネンヒ</t>
    </rPh>
    <phoneticPr fontId="7"/>
  </si>
  <si>
    <t>総トン数</t>
    <rPh sb="0" eb="1">
      <t>ソウ</t>
    </rPh>
    <rPh sb="3" eb="4">
      <t>スウ</t>
    </rPh>
    <phoneticPr fontId="7"/>
  </si>
  <si>
    <t>フルコンテナ船</t>
    <rPh sb="6" eb="7">
      <t>フネ</t>
    </rPh>
    <phoneticPr fontId="7"/>
  </si>
  <si>
    <t>東　京　港</t>
    <rPh sb="0" eb="1">
      <t>ヒガシ</t>
    </rPh>
    <rPh sb="2" eb="3">
      <t>キョウ</t>
    </rPh>
    <rPh sb="4" eb="5">
      <t>コウ</t>
    </rPh>
    <phoneticPr fontId="7"/>
  </si>
  <si>
    <t>横　浜　港</t>
    <rPh sb="0" eb="1">
      <t>ヨコ</t>
    </rPh>
    <rPh sb="2" eb="3">
      <t>ハマ</t>
    </rPh>
    <rPh sb="4" eb="5">
      <t>コウ</t>
    </rPh>
    <phoneticPr fontId="7"/>
  </si>
  <si>
    <t>-</t>
  </si>
  <si>
    <t>川　崎　港</t>
    <rPh sb="0" eb="1">
      <t>カワ</t>
    </rPh>
    <rPh sb="2" eb="3">
      <t>ザキ</t>
    </rPh>
    <rPh sb="4" eb="5">
      <t>コウ</t>
    </rPh>
    <phoneticPr fontId="7"/>
  </si>
  <si>
    <t>千　葉　港</t>
    <rPh sb="0" eb="1">
      <t>セン</t>
    </rPh>
    <rPh sb="2" eb="3">
      <t>ハ</t>
    </rPh>
    <rPh sb="4" eb="5">
      <t>コウ</t>
    </rPh>
    <phoneticPr fontId="7"/>
  </si>
  <si>
    <t>名古屋港</t>
    <rPh sb="0" eb="3">
      <t>ナゴヤ</t>
    </rPh>
    <rPh sb="3" eb="4">
      <t>コウ</t>
    </rPh>
    <phoneticPr fontId="7"/>
  </si>
  <si>
    <t>大　阪　港</t>
    <rPh sb="0" eb="1">
      <t>ダイ</t>
    </rPh>
    <rPh sb="2" eb="3">
      <t>サカ</t>
    </rPh>
    <rPh sb="4" eb="5">
      <t>ミナト</t>
    </rPh>
    <phoneticPr fontId="7"/>
  </si>
  <si>
    <t>神　戸　港</t>
    <rPh sb="0" eb="1">
      <t>カミ</t>
    </rPh>
    <rPh sb="2" eb="3">
      <t>ト</t>
    </rPh>
    <rPh sb="4" eb="5">
      <t>ミナト</t>
    </rPh>
    <phoneticPr fontId="7"/>
  </si>
  <si>
    <t xml:space="preserve">（単位：トン、TEU） </t>
    <rPh sb="1" eb="3">
      <t>タンイ</t>
    </rPh>
    <phoneticPr fontId="7"/>
  </si>
  <si>
    <t>総取扱貨物量</t>
    <rPh sb="0" eb="1">
      <t>ソウ</t>
    </rPh>
    <rPh sb="1" eb="3">
      <t>トリアツカ</t>
    </rPh>
    <rPh sb="3" eb="5">
      <t>カモツ</t>
    </rPh>
    <rPh sb="5" eb="6">
      <t>リョウ</t>
    </rPh>
    <phoneticPr fontId="7"/>
  </si>
  <si>
    <t>　外　貿　貨　物</t>
    <rPh sb="1" eb="2">
      <t>ソト</t>
    </rPh>
    <rPh sb="3" eb="4">
      <t>ボウ</t>
    </rPh>
    <rPh sb="5" eb="6">
      <t>カ</t>
    </rPh>
    <rPh sb="7" eb="8">
      <t>モノ</t>
    </rPh>
    <phoneticPr fontId="7"/>
  </si>
  <si>
    <t>内　貿　貨　物</t>
    <rPh sb="0" eb="1">
      <t>ウチ</t>
    </rPh>
    <rPh sb="2" eb="3">
      <t>ボウ</t>
    </rPh>
    <rPh sb="4" eb="5">
      <t>カ</t>
    </rPh>
    <rPh sb="6" eb="7">
      <t>モノ</t>
    </rPh>
    <phoneticPr fontId="7"/>
  </si>
  <si>
    <t>計</t>
    <rPh sb="0" eb="1">
      <t>ケイ</t>
    </rPh>
    <phoneticPr fontId="7"/>
  </si>
  <si>
    <t>輸　出</t>
    <rPh sb="0" eb="1">
      <t>ユ</t>
    </rPh>
    <rPh sb="2" eb="3">
      <t>デ</t>
    </rPh>
    <phoneticPr fontId="7"/>
  </si>
  <si>
    <t>輸　入</t>
    <rPh sb="0" eb="1">
      <t>ユ</t>
    </rPh>
    <rPh sb="2" eb="3">
      <t>ニュウ</t>
    </rPh>
    <phoneticPr fontId="7"/>
  </si>
  <si>
    <t>コンテナ貨物（内数）</t>
    <rPh sb="4" eb="6">
      <t>カモツ</t>
    </rPh>
    <rPh sb="7" eb="8">
      <t>ナイ</t>
    </rPh>
    <rPh sb="8" eb="9">
      <t>スウ</t>
    </rPh>
    <phoneticPr fontId="7"/>
  </si>
  <si>
    <t>移　出</t>
    <rPh sb="0" eb="1">
      <t>ワタル</t>
    </rPh>
    <rPh sb="2" eb="3">
      <t>デ</t>
    </rPh>
    <phoneticPr fontId="7"/>
  </si>
  <si>
    <t>移　入</t>
    <rPh sb="0" eb="1">
      <t>ワタル</t>
    </rPh>
    <rPh sb="2" eb="3">
      <t>ニュウ</t>
    </rPh>
    <phoneticPr fontId="7"/>
  </si>
  <si>
    <t>東京港</t>
    <rPh sb="0" eb="2">
      <t>トウキョウ</t>
    </rPh>
    <rPh sb="2" eb="3">
      <t>コウ</t>
    </rPh>
    <phoneticPr fontId="7"/>
  </si>
  <si>
    <t>横浜港</t>
    <rPh sb="0" eb="2">
      <t>ヨコハマ</t>
    </rPh>
    <rPh sb="2" eb="3">
      <t>コウ</t>
    </rPh>
    <phoneticPr fontId="7"/>
  </si>
  <si>
    <t>大阪港</t>
    <rPh sb="0" eb="3">
      <t>オオサカコウ</t>
    </rPh>
    <phoneticPr fontId="7"/>
  </si>
  <si>
    <t>神戸港</t>
    <rPh sb="0" eb="3">
      <t>コウベコウ</t>
    </rPh>
    <phoneticPr fontId="7"/>
  </si>
  <si>
    <t>価額</t>
    <rPh sb="0" eb="2">
      <t>カガク</t>
    </rPh>
    <phoneticPr fontId="7"/>
  </si>
  <si>
    <t>輸出額</t>
    <rPh sb="0" eb="2">
      <t>ユシュツ</t>
    </rPh>
    <rPh sb="2" eb="3">
      <t>ガク</t>
    </rPh>
    <phoneticPr fontId="7"/>
  </si>
  <si>
    <t>輸入額</t>
    <rPh sb="0" eb="3">
      <t>ユニュウガク</t>
    </rPh>
    <phoneticPr fontId="7"/>
  </si>
  <si>
    <t>（単位：百万円）</t>
    <rPh sb="1" eb="3">
      <t>タンイ</t>
    </rPh>
    <rPh sb="4" eb="7">
      <t>ヒャクマンエン</t>
    </rPh>
    <phoneticPr fontId="7"/>
  </si>
  <si>
    <t>輸　　　　　　　出</t>
    <rPh sb="0" eb="9">
      <t>ユシュツ</t>
    </rPh>
    <phoneticPr fontId="7"/>
  </si>
  <si>
    <t>　輸　　　　　　　入</t>
    <rPh sb="1" eb="10">
      <t>ユニュウ</t>
    </rPh>
    <phoneticPr fontId="7"/>
  </si>
  <si>
    <t>価　額</t>
    <rPh sb="0" eb="1">
      <t>アタイ</t>
    </rPh>
    <rPh sb="2" eb="3">
      <t>ガク</t>
    </rPh>
    <phoneticPr fontId="7"/>
  </si>
  <si>
    <t>前年比</t>
    <rPh sb="0" eb="2">
      <t>ゼンネン</t>
    </rPh>
    <rPh sb="2" eb="3">
      <t>ヒ</t>
    </rPh>
    <phoneticPr fontId="7"/>
  </si>
  <si>
    <t>構成比</t>
    <rPh sb="0" eb="3">
      <t>コウセイヒ</t>
    </rPh>
    <phoneticPr fontId="7"/>
  </si>
  <si>
    <t>総　　額</t>
    <rPh sb="0" eb="4">
      <t>ソウガク</t>
    </rPh>
    <phoneticPr fontId="7"/>
  </si>
  <si>
    <t>国</t>
    <rPh sb="0" eb="1">
      <t>クニ</t>
    </rPh>
    <phoneticPr fontId="7"/>
  </si>
  <si>
    <t>別</t>
    <rPh sb="0" eb="1">
      <t>ベツ</t>
    </rPh>
    <phoneticPr fontId="7"/>
  </si>
  <si>
    <t>港　湾　名</t>
    <rPh sb="0" eb="3">
      <t>コウワン</t>
    </rPh>
    <rPh sb="4" eb="5">
      <t>ナ</t>
    </rPh>
    <phoneticPr fontId="7"/>
  </si>
  <si>
    <t>主　　管　　課</t>
    <rPh sb="0" eb="4">
      <t>シュカン</t>
    </rPh>
    <rPh sb="6" eb="7">
      <t>カ</t>
    </rPh>
    <phoneticPr fontId="7"/>
  </si>
  <si>
    <t>郵便番号</t>
    <rPh sb="0" eb="4">
      <t>ユウビンバンゴウ</t>
    </rPh>
    <phoneticPr fontId="7"/>
  </si>
  <si>
    <t>所　　在　　地</t>
    <rPh sb="0" eb="7">
      <t>ショザイチ</t>
    </rPh>
    <phoneticPr fontId="7"/>
  </si>
  <si>
    <t>電　　話</t>
    <rPh sb="0" eb="4">
      <t>デンワ</t>
    </rPh>
    <phoneticPr fontId="7"/>
  </si>
  <si>
    <t>苫小牧</t>
    <rPh sb="0" eb="3">
      <t>トマコマイ</t>
    </rPh>
    <phoneticPr fontId="7"/>
  </si>
  <si>
    <t>苫小牧港管理組合 施設部 計画課</t>
    <rPh sb="0" eb="3">
      <t>トマコマイ</t>
    </rPh>
    <rPh sb="3" eb="4">
      <t>ミナト</t>
    </rPh>
    <rPh sb="4" eb="6">
      <t>カンリ</t>
    </rPh>
    <rPh sb="6" eb="8">
      <t>クミアイ</t>
    </rPh>
    <phoneticPr fontId="7"/>
  </si>
  <si>
    <t>苫小牧市入船町3-4-21</t>
    <rPh sb="0" eb="4">
      <t>トマコマイシ</t>
    </rPh>
    <rPh sb="4" eb="7">
      <t>イリフネマチ</t>
    </rPh>
    <phoneticPr fontId="7"/>
  </si>
  <si>
    <t>仙台塩釜</t>
    <rPh sb="0" eb="2">
      <t>センダイ</t>
    </rPh>
    <rPh sb="2" eb="4">
      <t>シオガマ</t>
    </rPh>
    <phoneticPr fontId="7"/>
  </si>
  <si>
    <t>宮城県 土木部 港湾課</t>
    <rPh sb="0" eb="3">
      <t>ミヤギケン</t>
    </rPh>
    <rPh sb="4" eb="6">
      <t>ドボク</t>
    </rPh>
    <rPh sb="6" eb="7">
      <t>ブ</t>
    </rPh>
    <rPh sb="8" eb="10">
      <t>コウワン</t>
    </rPh>
    <rPh sb="10" eb="11">
      <t>カ</t>
    </rPh>
    <phoneticPr fontId="7"/>
  </si>
  <si>
    <t>仙台市青葉区本町3-8-1</t>
    <rPh sb="0" eb="3">
      <t>センダイシ</t>
    </rPh>
    <rPh sb="3" eb="6">
      <t>アオバク</t>
    </rPh>
    <rPh sb="6" eb="8">
      <t>ホンチョウ</t>
    </rPh>
    <phoneticPr fontId="7"/>
  </si>
  <si>
    <t>千葉県 県土整備部 港湾課</t>
    <rPh sb="0" eb="3">
      <t>チバケン</t>
    </rPh>
    <rPh sb="4" eb="6">
      <t>ケンド</t>
    </rPh>
    <rPh sb="6" eb="8">
      <t>セイビ</t>
    </rPh>
    <rPh sb="8" eb="9">
      <t>ブ</t>
    </rPh>
    <rPh sb="10" eb="12">
      <t>コウワン</t>
    </rPh>
    <rPh sb="12" eb="13">
      <t>カ</t>
    </rPh>
    <phoneticPr fontId="7"/>
  </si>
  <si>
    <t>千葉市中央区市場町1-1
   中庁舎5F</t>
    <rPh sb="0" eb="3">
      <t>チバシ</t>
    </rPh>
    <rPh sb="3" eb="6">
      <t>チュウオウク</t>
    </rPh>
    <rPh sb="6" eb="8">
      <t>イチバ</t>
    </rPh>
    <rPh sb="8" eb="9">
      <t>マチ</t>
    </rPh>
    <phoneticPr fontId="7"/>
  </si>
  <si>
    <t>横浜市 港湾局 港湾物流部 物流運営課</t>
    <rPh sb="0" eb="3">
      <t>ヨコハマシ</t>
    </rPh>
    <rPh sb="4" eb="7">
      <t>コウワンキョク</t>
    </rPh>
    <rPh sb="8" eb="10">
      <t>コウワン</t>
    </rPh>
    <rPh sb="10" eb="12">
      <t>ブツリュウ</t>
    </rPh>
    <rPh sb="12" eb="13">
      <t>ブ</t>
    </rPh>
    <rPh sb="14" eb="16">
      <t>ブツリュウ</t>
    </rPh>
    <rPh sb="16" eb="18">
      <t>ウンエイ</t>
    </rPh>
    <rPh sb="18" eb="19">
      <t>カ</t>
    </rPh>
    <phoneticPr fontId="7"/>
  </si>
  <si>
    <t>川崎市 港湾局 港湾振興部 誘致振興課</t>
    <rPh sb="0" eb="3">
      <t>カワサキシ</t>
    </rPh>
    <rPh sb="4" eb="7">
      <t>コウワンキョク</t>
    </rPh>
    <rPh sb="8" eb="10">
      <t>コウワン</t>
    </rPh>
    <rPh sb="10" eb="12">
      <t>シンコウ</t>
    </rPh>
    <rPh sb="12" eb="13">
      <t>ブ</t>
    </rPh>
    <rPh sb="14" eb="16">
      <t>ユウチ</t>
    </rPh>
    <rPh sb="16" eb="18">
      <t>シンコウ</t>
    </rPh>
    <rPh sb="18" eb="19">
      <t>カ</t>
    </rPh>
    <phoneticPr fontId="7"/>
  </si>
  <si>
    <t>静岡市清水区日の出町9-25</t>
    <rPh sb="0" eb="3">
      <t>シズオカシ</t>
    </rPh>
    <rPh sb="3" eb="5">
      <t>シミズ</t>
    </rPh>
    <rPh sb="5" eb="6">
      <t>ク</t>
    </rPh>
    <rPh sb="6" eb="10">
      <t>ヒノデチョウ</t>
    </rPh>
    <phoneticPr fontId="7"/>
  </si>
  <si>
    <t>名古屋</t>
    <rPh sb="0" eb="3">
      <t>ナゴヤ</t>
    </rPh>
    <phoneticPr fontId="7"/>
  </si>
  <si>
    <t>名古屋港管理組合 企画調整室 統計センター</t>
    <rPh sb="0" eb="3">
      <t>ナゴヤシ</t>
    </rPh>
    <rPh sb="3" eb="4">
      <t>ミナト</t>
    </rPh>
    <rPh sb="4" eb="6">
      <t>カンリ</t>
    </rPh>
    <rPh sb="6" eb="8">
      <t>クミアイ</t>
    </rPh>
    <rPh sb="9" eb="11">
      <t>キカク</t>
    </rPh>
    <rPh sb="11" eb="14">
      <t>チョウセイシツ</t>
    </rPh>
    <rPh sb="15" eb="17">
      <t>トウケイ</t>
    </rPh>
    <phoneticPr fontId="7"/>
  </si>
  <si>
    <t>名古屋市港区港町1-11</t>
    <rPh sb="0" eb="4">
      <t>ナゴヤシ</t>
    </rPh>
    <rPh sb="4" eb="6">
      <t>ミナトク</t>
    </rPh>
    <rPh sb="6" eb="8">
      <t>ミナトチョウ</t>
    </rPh>
    <phoneticPr fontId="7"/>
  </si>
  <si>
    <t>四日市</t>
    <rPh sb="0" eb="3">
      <t>ヨッカイチ</t>
    </rPh>
    <phoneticPr fontId="7"/>
  </si>
  <si>
    <t>四日市市霞２-1-1</t>
    <rPh sb="0" eb="4">
      <t>ヨッカイチシ</t>
    </rPh>
    <rPh sb="4" eb="5">
      <t>カスミ</t>
    </rPh>
    <phoneticPr fontId="7"/>
  </si>
  <si>
    <t>大阪市住之江区南港北2-1-10
   ATCビルITM棟10F</t>
    <rPh sb="0" eb="3">
      <t>オオサカシ</t>
    </rPh>
    <rPh sb="3" eb="7">
      <t>スミノエク</t>
    </rPh>
    <rPh sb="28" eb="29">
      <t>トウ</t>
    </rPh>
    <phoneticPr fontId="7"/>
  </si>
  <si>
    <t>和歌山下津</t>
    <rPh sb="0" eb="3">
      <t>ワカヤマ</t>
    </rPh>
    <rPh sb="3" eb="5">
      <t>シモツ</t>
    </rPh>
    <phoneticPr fontId="7"/>
  </si>
  <si>
    <t>和歌山市小松原通１-１</t>
    <rPh sb="0" eb="4">
      <t>ワカヤマシ</t>
    </rPh>
    <rPh sb="4" eb="7">
      <t>コマツバラ</t>
    </rPh>
    <rPh sb="7" eb="8">
      <t>トオ</t>
    </rPh>
    <phoneticPr fontId="7"/>
  </si>
  <si>
    <t>山口県 土木建築部 港湾課</t>
    <rPh sb="0" eb="3">
      <t>ヤマグチケン</t>
    </rPh>
    <rPh sb="4" eb="6">
      <t>ドボク</t>
    </rPh>
    <rPh sb="6" eb="8">
      <t>ケンチク</t>
    </rPh>
    <rPh sb="8" eb="9">
      <t>ブ</t>
    </rPh>
    <rPh sb="10" eb="12">
      <t>コウワン</t>
    </rPh>
    <rPh sb="12" eb="13">
      <t>カ</t>
    </rPh>
    <phoneticPr fontId="7"/>
  </si>
  <si>
    <t>北九州</t>
    <rPh sb="0" eb="1">
      <t>キタ</t>
    </rPh>
    <rPh sb="1" eb="3">
      <t>キュウシュウ</t>
    </rPh>
    <phoneticPr fontId="7"/>
  </si>
  <si>
    <t>北九州市門司区西海岸1-2-7</t>
    <rPh sb="0" eb="1">
      <t>キタ</t>
    </rPh>
    <rPh sb="1" eb="3">
      <t>キュウシュウ</t>
    </rPh>
    <rPh sb="3" eb="4">
      <t>シ</t>
    </rPh>
    <rPh sb="4" eb="6">
      <t>モジ</t>
    </rPh>
    <rPh sb="6" eb="7">
      <t>ク</t>
    </rPh>
    <rPh sb="7" eb="8">
      <t>ニシ</t>
    </rPh>
    <rPh sb="8" eb="10">
      <t>カイガン</t>
    </rPh>
    <phoneticPr fontId="7"/>
  </si>
  <si>
    <t>総合政策局　情報政策課　交通経済統計調査室</t>
    <rPh sb="0" eb="2">
      <t>ソウゴウ</t>
    </rPh>
    <rPh sb="2" eb="4">
      <t>セイサク</t>
    </rPh>
    <rPh sb="4" eb="5">
      <t>キョク</t>
    </rPh>
    <rPh sb="6" eb="8">
      <t>ジョウホウ</t>
    </rPh>
    <rPh sb="8" eb="10">
      <t>セイサク</t>
    </rPh>
    <rPh sb="10" eb="11">
      <t>カ</t>
    </rPh>
    <rPh sb="12" eb="14">
      <t>コウツウ</t>
    </rPh>
    <rPh sb="14" eb="16">
      <t>ケイザイ</t>
    </rPh>
    <rPh sb="16" eb="18">
      <t>トウケイカ</t>
    </rPh>
    <rPh sb="18" eb="20">
      <t>チョウサ</t>
    </rPh>
    <rPh sb="20" eb="21">
      <t>シツ</t>
    </rPh>
    <phoneticPr fontId="7"/>
  </si>
  <si>
    <t>千代田区霞ヶ関2-1-2</t>
    <rPh sb="0" eb="4">
      <t>チヨダク</t>
    </rPh>
    <rPh sb="4" eb="7">
      <t>カスミガセキ</t>
    </rPh>
    <phoneticPr fontId="7"/>
  </si>
  <si>
    <t>港湾局　計画課  企画室　</t>
    <rPh sb="0" eb="3">
      <t>コウワンキョク</t>
    </rPh>
    <rPh sb="4" eb="6">
      <t>ケイカクカ</t>
    </rPh>
    <rPh sb="6" eb="7">
      <t>カ</t>
    </rPh>
    <rPh sb="9" eb="11">
      <t>キカク</t>
    </rPh>
    <rPh sb="11" eb="12">
      <t>シツ</t>
    </rPh>
    <phoneticPr fontId="7"/>
  </si>
  <si>
    <t>千代田区霞ヶ関2-1-3</t>
    <rPh sb="0" eb="4">
      <t>チヨダク</t>
    </rPh>
    <rPh sb="4" eb="7">
      <t>カスミガセキ</t>
    </rPh>
    <phoneticPr fontId="7"/>
  </si>
  <si>
    <t>関東地方整備局 港湾空港部 港湾計画課</t>
    <rPh sb="0" eb="2">
      <t>カントウ</t>
    </rPh>
    <rPh sb="2" eb="4">
      <t>チホウ</t>
    </rPh>
    <rPh sb="4" eb="6">
      <t>セイビ</t>
    </rPh>
    <rPh sb="6" eb="7">
      <t>キョク</t>
    </rPh>
    <rPh sb="8" eb="10">
      <t>コウワン</t>
    </rPh>
    <rPh sb="10" eb="12">
      <t>クウコウ</t>
    </rPh>
    <rPh sb="12" eb="13">
      <t>ブ</t>
    </rPh>
    <rPh sb="14" eb="16">
      <t>コウワン</t>
    </rPh>
    <rPh sb="16" eb="18">
      <t>ケイカク</t>
    </rPh>
    <rPh sb="18" eb="19">
      <t>カ</t>
    </rPh>
    <phoneticPr fontId="7"/>
  </si>
  <si>
    <t>横浜市中区北仲通5-57
   横浜第２合同庁舎14F</t>
    <rPh sb="0" eb="2">
      <t>ヨコハマ</t>
    </rPh>
    <rPh sb="2" eb="3">
      <t>シ</t>
    </rPh>
    <rPh sb="3" eb="5">
      <t>ナカク</t>
    </rPh>
    <rPh sb="5" eb="6">
      <t>キタ</t>
    </rPh>
    <rPh sb="6" eb="8">
      <t>ナカドオリ</t>
    </rPh>
    <phoneticPr fontId="7"/>
  </si>
  <si>
    <t>空コンテナ個数（内数）（TEU)</t>
    <rPh sb="0" eb="1">
      <t>カラ</t>
    </rPh>
    <phoneticPr fontId="3"/>
  </si>
  <si>
    <t>実入りコン</t>
    <rPh sb="0" eb="2">
      <t>ミイ</t>
    </rPh>
    <phoneticPr fontId="7"/>
  </si>
  <si>
    <t>テナ個数（内数）（TEU)</t>
    <phoneticPr fontId="3"/>
  </si>
  <si>
    <t>八戸</t>
    <rPh sb="0" eb="2">
      <t>ハチノヘ</t>
    </rPh>
    <phoneticPr fontId="3"/>
  </si>
  <si>
    <t>釜石</t>
    <rPh sb="0" eb="2">
      <t>カマイシ</t>
    </rPh>
    <phoneticPr fontId="3"/>
  </si>
  <si>
    <t>大船渡</t>
    <rPh sb="0" eb="3">
      <t>オオフナト</t>
    </rPh>
    <phoneticPr fontId="3"/>
  </si>
  <si>
    <t>鹿島</t>
    <rPh sb="0" eb="2">
      <t>カシマ</t>
    </rPh>
    <phoneticPr fontId="3"/>
  </si>
  <si>
    <t>茨城</t>
    <rPh sb="0" eb="2">
      <t>イバラキ</t>
    </rPh>
    <phoneticPr fontId="3"/>
  </si>
  <si>
    <t>御前崎</t>
    <rPh sb="0" eb="3">
      <t>オマエザキ</t>
    </rPh>
    <phoneticPr fontId="3"/>
  </si>
  <si>
    <t>三河</t>
    <rPh sb="0" eb="2">
      <t>ミカワ</t>
    </rPh>
    <phoneticPr fontId="3"/>
  </si>
  <si>
    <t>宇野</t>
    <rPh sb="0" eb="2">
      <t>ウノ</t>
    </rPh>
    <phoneticPr fontId="3"/>
  </si>
  <si>
    <t>岩国</t>
    <rPh sb="0" eb="2">
      <t>イワクニ</t>
    </rPh>
    <phoneticPr fontId="3"/>
  </si>
  <si>
    <t>三島川之江</t>
    <rPh sb="0" eb="2">
      <t>ミシマ</t>
    </rPh>
    <rPh sb="2" eb="5">
      <t>カワノエ</t>
    </rPh>
    <phoneticPr fontId="3"/>
  </si>
  <si>
    <t>松山</t>
    <rPh sb="0" eb="2">
      <t>マツヤマ</t>
    </rPh>
    <phoneticPr fontId="3"/>
  </si>
  <si>
    <t>志布志</t>
    <rPh sb="0" eb="3">
      <t>シブシ</t>
    </rPh>
    <phoneticPr fontId="3"/>
  </si>
  <si>
    <t>那覇</t>
    <rPh sb="0" eb="2">
      <t>ナハ</t>
    </rPh>
    <phoneticPr fontId="3"/>
  </si>
  <si>
    <t>那珂湊</t>
    <rPh sb="0" eb="3">
      <t>ナカミナト</t>
    </rPh>
    <phoneticPr fontId="3"/>
  </si>
  <si>
    <t>千葉</t>
    <rPh sb="0" eb="2">
      <t>チバ</t>
    </rPh>
    <phoneticPr fontId="7"/>
  </si>
  <si>
    <t>川崎</t>
    <rPh sb="0" eb="2">
      <t>カワサキ</t>
    </rPh>
    <phoneticPr fontId="7"/>
  </si>
  <si>
    <t>横浜</t>
    <rPh sb="0" eb="2">
      <t>ヨコハマ</t>
    </rPh>
    <phoneticPr fontId="7"/>
  </si>
  <si>
    <t>清水</t>
    <rPh sb="0" eb="2">
      <t>シミズ</t>
    </rPh>
    <phoneticPr fontId="7"/>
  </si>
  <si>
    <t>大阪</t>
    <rPh sb="0" eb="2">
      <t>オオサカ</t>
    </rPh>
    <phoneticPr fontId="7"/>
  </si>
  <si>
    <t>神戸</t>
    <rPh sb="0" eb="2">
      <t>コウベ</t>
    </rPh>
    <phoneticPr fontId="7"/>
  </si>
  <si>
    <t>鹿児島県 土木部 港湾空港課</t>
    <rPh sb="0" eb="4">
      <t>カゴシマケン</t>
    </rPh>
    <phoneticPr fontId="3"/>
  </si>
  <si>
    <t>那覇港管理組合 総務課</t>
    <rPh sb="8" eb="11">
      <t>ソウムカ</t>
    </rPh>
    <phoneticPr fontId="3"/>
  </si>
  <si>
    <t>博多</t>
    <rPh sb="0" eb="2">
      <t>ハカタ</t>
    </rPh>
    <phoneticPr fontId="7"/>
  </si>
  <si>
    <t>大阪市 港湾局 計画整備部 計画課</t>
    <rPh sb="0" eb="3">
      <t>オオサカシ</t>
    </rPh>
    <rPh sb="4" eb="7">
      <t>コウワンキョク</t>
    </rPh>
    <rPh sb="8" eb="10">
      <t>ケイカク</t>
    </rPh>
    <rPh sb="10" eb="12">
      <t>セイビ</t>
    </rPh>
    <rPh sb="12" eb="13">
      <t>ブ</t>
    </rPh>
    <rPh sb="14" eb="16">
      <t>ケイカク</t>
    </rPh>
    <rPh sb="16" eb="17">
      <t>カ</t>
    </rPh>
    <phoneticPr fontId="7"/>
  </si>
  <si>
    <t>青森県 県土整備部 港湾空港課</t>
    <rPh sb="0" eb="3">
      <t>アオモリケン</t>
    </rPh>
    <rPh sb="4" eb="6">
      <t>ケンド</t>
    </rPh>
    <rPh sb="6" eb="8">
      <t>セイビ</t>
    </rPh>
    <rPh sb="8" eb="9">
      <t>ブ</t>
    </rPh>
    <rPh sb="12" eb="14">
      <t>クウコウ</t>
    </rPh>
    <phoneticPr fontId="3"/>
  </si>
  <si>
    <t>青森市長島1丁目1番1号</t>
    <rPh sb="0" eb="2">
      <t>アオモリ</t>
    </rPh>
    <rPh sb="3" eb="5">
      <t>ナガシマ</t>
    </rPh>
    <phoneticPr fontId="3"/>
  </si>
  <si>
    <t>茨城県 土木部 港湾課</t>
    <rPh sb="0" eb="3">
      <t>イバラキケン</t>
    </rPh>
    <rPh sb="8" eb="10">
      <t>コウワン</t>
    </rPh>
    <phoneticPr fontId="3"/>
  </si>
  <si>
    <t>310-8555</t>
    <phoneticPr fontId="3"/>
  </si>
  <si>
    <t>水戸市笠原町978-6</t>
    <rPh sb="0" eb="3">
      <t>ミトシ</t>
    </rPh>
    <rPh sb="3" eb="5">
      <t>カサハラ</t>
    </rPh>
    <rPh sb="5" eb="6">
      <t>マチ</t>
    </rPh>
    <phoneticPr fontId="3"/>
  </si>
  <si>
    <t>愛知県 三河港務所 総務課</t>
    <rPh sb="0" eb="3">
      <t>アイチケン</t>
    </rPh>
    <rPh sb="10" eb="13">
      <t>ソウムカ</t>
    </rPh>
    <phoneticPr fontId="3"/>
  </si>
  <si>
    <t>資料：各港港湾統計</t>
    <rPh sb="0" eb="2">
      <t>シリョウ</t>
    </rPh>
    <rPh sb="3" eb="4">
      <t>カク</t>
    </rPh>
    <rPh sb="4" eb="5">
      <t>コウ</t>
    </rPh>
    <rPh sb="5" eb="7">
      <t>コウワン</t>
    </rPh>
    <rPh sb="7" eb="9">
      <t>トウケイ</t>
    </rPh>
    <phoneticPr fontId="7"/>
  </si>
  <si>
    <t>国土交通省</t>
    <rPh sb="0" eb="4">
      <t>コクド</t>
    </rPh>
    <rPh sb="4" eb="5">
      <t>ショウ</t>
    </rPh>
    <phoneticPr fontId="7"/>
  </si>
  <si>
    <t>函館</t>
    <rPh sb="0" eb="2">
      <t>ハコダテ</t>
    </rPh>
    <phoneticPr fontId="3"/>
  </si>
  <si>
    <t>小名浜</t>
    <rPh sb="0" eb="2">
      <t>オナ</t>
    </rPh>
    <rPh sb="2" eb="3">
      <t>ハマ</t>
    </rPh>
    <phoneticPr fontId="3"/>
  </si>
  <si>
    <t>広島</t>
    <rPh sb="0" eb="2">
      <t>ヒロシマ</t>
    </rPh>
    <phoneticPr fontId="3"/>
  </si>
  <si>
    <t>徳山下松</t>
    <rPh sb="0" eb="2">
      <t>トクヤマ</t>
    </rPh>
    <rPh sb="2" eb="4">
      <t>クダマツ</t>
    </rPh>
    <phoneticPr fontId="3"/>
  </si>
  <si>
    <t>福島県 土木部 港湾課</t>
    <rPh sb="0" eb="2">
      <t>フクシマ</t>
    </rPh>
    <rPh sb="2" eb="3">
      <t>ケン</t>
    </rPh>
    <rPh sb="4" eb="6">
      <t>ドボク</t>
    </rPh>
    <rPh sb="6" eb="7">
      <t>ブ</t>
    </rPh>
    <rPh sb="8" eb="10">
      <t>コウワン</t>
    </rPh>
    <rPh sb="10" eb="11">
      <t>カ</t>
    </rPh>
    <phoneticPr fontId="7"/>
  </si>
  <si>
    <t>福島市杉妻町2-16</t>
    <rPh sb="0" eb="2">
      <t>フクシマ</t>
    </rPh>
    <rPh sb="2" eb="3">
      <t>シ</t>
    </rPh>
    <rPh sb="3" eb="6">
      <t>スギツマチョウ</t>
    </rPh>
    <phoneticPr fontId="7"/>
  </si>
  <si>
    <t>広島市中区基町10-52</t>
    <rPh sb="0" eb="2">
      <t>ヒロシマ</t>
    </rPh>
    <rPh sb="3" eb="5">
      <t>ナカク</t>
    </rPh>
    <rPh sb="5" eb="6">
      <t>モト</t>
    </rPh>
    <phoneticPr fontId="3"/>
  </si>
  <si>
    <t>040-8666</t>
    <phoneticPr fontId="3"/>
  </si>
  <si>
    <t>2018年</t>
    <rPh sb="4" eb="5">
      <t>ネン</t>
    </rPh>
    <phoneticPr fontId="7"/>
  </si>
  <si>
    <t>フェリー</t>
    <phoneticPr fontId="7"/>
  </si>
  <si>
    <t>　１-(3)　主要港の外国貿易額</t>
    <phoneticPr fontId="3"/>
  </si>
  <si>
    <t>　1-(4)　東京港主要商品別主要国別表</t>
    <phoneticPr fontId="3"/>
  </si>
  <si>
    <t>品　名</t>
    <phoneticPr fontId="3"/>
  </si>
  <si>
    <t>函館市東雲町4-13</t>
    <phoneticPr fontId="3"/>
  </si>
  <si>
    <t>0144-34-6684</t>
    <phoneticPr fontId="7"/>
  </si>
  <si>
    <t>030-8570</t>
    <phoneticPr fontId="3"/>
  </si>
  <si>
    <t>017-734-9676</t>
    <phoneticPr fontId="3"/>
  </si>
  <si>
    <t>980-8570</t>
    <phoneticPr fontId="7"/>
  </si>
  <si>
    <t>022-211-3214</t>
    <phoneticPr fontId="7"/>
  </si>
  <si>
    <t>960-8670</t>
    <phoneticPr fontId="7"/>
  </si>
  <si>
    <t>024-521-7497</t>
    <phoneticPr fontId="7"/>
  </si>
  <si>
    <t>310-8555</t>
    <phoneticPr fontId="3"/>
  </si>
  <si>
    <t>310-8555</t>
    <phoneticPr fontId="3"/>
  </si>
  <si>
    <t>260-8667</t>
    <phoneticPr fontId="7"/>
  </si>
  <si>
    <t>043-223-3835</t>
    <phoneticPr fontId="7"/>
  </si>
  <si>
    <t>210-0007</t>
    <phoneticPr fontId="7"/>
  </si>
  <si>
    <t>044-200-3064</t>
    <phoneticPr fontId="7"/>
  </si>
  <si>
    <t>045-671-7190</t>
    <phoneticPr fontId="7"/>
  </si>
  <si>
    <t>424-0922</t>
    <phoneticPr fontId="7"/>
  </si>
  <si>
    <t>054-353-2203</t>
    <phoneticPr fontId="7"/>
  </si>
  <si>
    <t>静岡県 御前崎港管理事務所 企画振興課</t>
    <phoneticPr fontId="3"/>
  </si>
  <si>
    <t>437-1623</t>
    <phoneticPr fontId="3"/>
  </si>
  <si>
    <t>0548-63-3213</t>
    <phoneticPr fontId="3"/>
  </si>
  <si>
    <t>441-8075</t>
    <phoneticPr fontId="3"/>
  </si>
  <si>
    <t>豊橋市神野ふ頭町3番地9</t>
    <phoneticPr fontId="3"/>
  </si>
  <si>
    <t>455-0033</t>
    <phoneticPr fontId="7"/>
  </si>
  <si>
    <t>510-0011</t>
    <phoneticPr fontId="7"/>
  </si>
  <si>
    <t>559-0034</t>
    <phoneticPr fontId="7"/>
  </si>
  <si>
    <t>650-0046</t>
    <phoneticPr fontId="7"/>
  </si>
  <si>
    <t>神戸市中央区港島中町4-1-1
　ポートアイランドビル7F</t>
    <rPh sb="0" eb="2">
      <t>コウベ</t>
    </rPh>
    <rPh sb="2" eb="3">
      <t>シ</t>
    </rPh>
    <rPh sb="3" eb="6">
      <t>チュウオウク</t>
    </rPh>
    <rPh sb="6" eb="10">
      <t>ミナトジマナカマチ</t>
    </rPh>
    <phoneticPr fontId="7"/>
  </si>
  <si>
    <t>078-595-6290</t>
    <phoneticPr fontId="7"/>
  </si>
  <si>
    <t>640-8585</t>
    <phoneticPr fontId="7"/>
  </si>
  <si>
    <t>073-441-3157</t>
    <phoneticPr fontId="7"/>
  </si>
  <si>
    <t>730-8511</t>
    <phoneticPr fontId="3"/>
  </si>
  <si>
    <t>753-8501</t>
    <phoneticPr fontId="3"/>
  </si>
  <si>
    <t>山口市滝町1-1
   山口県庁11F</t>
    <phoneticPr fontId="3"/>
  </si>
  <si>
    <t>083-933-3817</t>
    <phoneticPr fontId="3"/>
  </si>
  <si>
    <t>753-8501</t>
    <phoneticPr fontId="3"/>
  </si>
  <si>
    <t>083-933-3817</t>
    <phoneticPr fontId="3"/>
  </si>
  <si>
    <t>790-8570</t>
    <phoneticPr fontId="3"/>
  </si>
  <si>
    <t>松山市一番町4-4-2</t>
    <phoneticPr fontId="3"/>
  </si>
  <si>
    <t>089-912-2690</t>
    <phoneticPr fontId="3"/>
  </si>
  <si>
    <t>790-8570</t>
    <phoneticPr fontId="3"/>
  </si>
  <si>
    <t>松山市一番町4-4-2</t>
    <phoneticPr fontId="3"/>
  </si>
  <si>
    <t>801-8555</t>
    <phoneticPr fontId="7"/>
  </si>
  <si>
    <t>812-8620</t>
    <phoneticPr fontId="7"/>
  </si>
  <si>
    <t>890-8577</t>
    <phoneticPr fontId="3"/>
  </si>
  <si>
    <t>鹿児島市鴨池新町10番1号</t>
    <phoneticPr fontId="3"/>
  </si>
  <si>
    <t>900-0035</t>
    <phoneticPr fontId="3"/>
  </si>
  <si>
    <t>沖縄県那覇市通堂町2-1</t>
    <phoneticPr fontId="3"/>
  </si>
  <si>
    <t>098-868-2578</t>
    <phoneticPr fontId="3"/>
  </si>
  <si>
    <t>100-8918</t>
    <phoneticPr fontId="7"/>
  </si>
  <si>
    <t>03-5253-8348</t>
    <phoneticPr fontId="7"/>
  </si>
  <si>
    <t>03-5253-8670</t>
    <phoneticPr fontId="7"/>
  </si>
  <si>
    <t>231-8436</t>
    <phoneticPr fontId="7"/>
  </si>
  <si>
    <t>045-211-7415</t>
    <phoneticPr fontId="7"/>
  </si>
  <si>
    <t>　タイ</t>
  </si>
  <si>
    <t>　シンガポール</t>
  </si>
  <si>
    <t>　ドイツ</t>
  </si>
  <si>
    <t>　ベトナム</t>
  </si>
  <si>
    <t>31年（2019年）</t>
    <rPh sb="2" eb="3">
      <t>ネン</t>
    </rPh>
    <rPh sb="8" eb="9">
      <t>ネン</t>
    </rPh>
    <phoneticPr fontId="7"/>
  </si>
  <si>
    <t>2019年</t>
    <rPh sb="4" eb="5">
      <t>ネン</t>
    </rPh>
    <phoneticPr fontId="7"/>
  </si>
  <si>
    <t>231-0005</t>
    <phoneticPr fontId="7"/>
  </si>
  <si>
    <t>横浜市中区本町６-50-10　30F</t>
    <rPh sb="0" eb="3">
      <t>ヨコハマシ</t>
    </rPh>
    <rPh sb="3" eb="5">
      <t>ナカク</t>
    </rPh>
    <rPh sb="5" eb="7">
      <t>ホンマチ</t>
    </rPh>
    <phoneticPr fontId="7"/>
  </si>
  <si>
    <t>令和2年（2000年）</t>
    <rPh sb="0" eb="2">
      <t>レイワ</t>
    </rPh>
    <rPh sb="3" eb="4">
      <t>ネン</t>
    </rPh>
    <rPh sb="9" eb="10">
      <t>ネン</t>
    </rPh>
    <phoneticPr fontId="7"/>
  </si>
  <si>
    <t>2020年</t>
    <rPh sb="4" eb="5">
      <t>ネン</t>
    </rPh>
    <phoneticPr fontId="7"/>
  </si>
  <si>
    <t>【ニューヨーク・ニュージャージー港】</t>
  </si>
  <si>
    <t>【ロサンゼルス港】</t>
  </si>
  <si>
    <t xml:space="preserve"> [1980(昭和55)年5月15日提携]</t>
  </si>
  <si>
    <t xml:space="preserve"> [1987（昭和62)年11月18日提携]</t>
  </si>
  <si>
    <t>【天津港】</t>
  </si>
  <si>
    <t>【ロッテルダム港】</t>
  </si>
  <si>
    <t xml:space="preserve"> [1981（昭和56)年6月25日提携]</t>
  </si>
  <si>
    <t xml:space="preserve"> [1989（平成元)年4月25日提携]</t>
  </si>
  <si>
    <t>　アメリカ合衆国</t>
  </si>
  <si>
    <t>　中華人民共和国</t>
  </si>
  <si>
    <t>　台湾</t>
  </si>
  <si>
    <t>　大韓民国</t>
  </si>
  <si>
    <t>　マレーシア</t>
  </si>
  <si>
    <t>　インドネシア</t>
  </si>
  <si>
    <t>　フランス</t>
  </si>
  <si>
    <t xml:space="preserve"> </t>
    <phoneticPr fontId="7"/>
  </si>
  <si>
    <t xml:space="preserve">  衣類・同附属品</t>
  </si>
  <si>
    <t xml:space="preserve">  事務用機器</t>
  </si>
  <si>
    <t>　肉類・同調製品　　　　</t>
  </si>
  <si>
    <t>　魚介類・同調製品　　　</t>
  </si>
  <si>
    <t xml:space="preserve">  半導体等電子部品</t>
  </si>
  <si>
    <t xml:space="preserve">  科学光学機器</t>
  </si>
  <si>
    <t>　たばこ</t>
  </si>
  <si>
    <t xml:space="preserve">  音響・映像機器(含部品)</t>
  </si>
  <si>
    <t xml:space="preserve"> </t>
    <phoneticPr fontId="3"/>
  </si>
  <si>
    <t>福岡市 港湾空港局　港湾振興部　物流推進課</t>
    <rPh sb="0" eb="3">
      <t>フクオカシ</t>
    </rPh>
    <rPh sb="4" eb="6">
      <t>コウワン</t>
    </rPh>
    <rPh sb="6" eb="8">
      <t>クウコウ</t>
    </rPh>
    <rPh sb="8" eb="9">
      <t>キョク</t>
    </rPh>
    <rPh sb="10" eb="12">
      <t>コウワン</t>
    </rPh>
    <rPh sb="12" eb="14">
      <t>シンコウ</t>
    </rPh>
    <rPh sb="14" eb="15">
      <t>ブ</t>
    </rPh>
    <rPh sb="15" eb="16">
      <t>ソウブ</t>
    </rPh>
    <rPh sb="16" eb="18">
      <t>ブツリュウ</t>
    </rPh>
    <rPh sb="18" eb="20">
      <t>スイシン</t>
    </rPh>
    <rPh sb="20" eb="21">
      <t>カ</t>
    </rPh>
    <phoneticPr fontId="7"/>
  </si>
  <si>
    <t>福岡市博多区沖浜町12-1
   博多港センタービル5F</t>
    <rPh sb="0" eb="3">
      <t>フクオカシ</t>
    </rPh>
    <rPh sb="3" eb="6">
      <t>ハカタク</t>
    </rPh>
    <rPh sb="6" eb="8">
      <t>オキノハマ</t>
    </rPh>
    <rPh sb="8" eb="9">
      <t>マチ</t>
    </rPh>
    <rPh sb="17" eb="19">
      <t>ハカタ</t>
    </rPh>
    <rPh sb="19" eb="20">
      <t>コウ</t>
    </rPh>
    <phoneticPr fontId="7"/>
  </si>
  <si>
    <t>092-282-7152</t>
    <phoneticPr fontId="7"/>
  </si>
  <si>
    <t xml:space="preserve"> </t>
    <phoneticPr fontId="3"/>
  </si>
  <si>
    <t>コンテナ個数                        （内数）（TEU)</t>
    <phoneticPr fontId="3"/>
  </si>
  <si>
    <t>2021年</t>
    <rPh sb="4" eb="5">
      <t>ネン</t>
    </rPh>
    <phoneticPr fontId="7"/>
  </si>
  <si>
    <t xml:space="preserve">  金属製品</t>
  </si>
  <si>
    <t>053-0004</t>
    <phoneticPr fontId="7"/>
  </si>
  <si>
    <t>北九州市 港湾空港局 港営部 港営課</t>
    <rPh sb="0" eb="4">
      <t>キタキュウシュウシ</t>
    </rPh>
    <rPh sb="5" eb="7">
      <t>コウワン</t>
    </rPh>
    <rPh sb="7" eb="9">
      <t>クウコウ</t>
    </rPh>
    <rPh sb="9" eb="10">
      <t>キョク</t>
    </rPh>
    <rPh sb="11" eb="12">
      <t>ミナト</t>
    </rPh>
    <rPh sb="12" eb="13">
      <t>エイ</t>
    </rPh>
    <rPh sb="13" eb="14">
      <t>ブ</t>
    </rPh>
    <rPh sb="15" eb="16">
      <t>ミナト</t>
    </rPh>
    <rPh sb="16" eb="17">
      <t>エイ</t>
    </rPh>
    <rPh sb="17" eb="18">
      <t>カ</t>
    </rPh>
    <phoneticPr fontId="7"/>
  </si>
  <si>
    <t>093-321-5932</t>
    <phoneticPr fontId="7"/>
  </si>
  <si>
    <t>020-8570</t>
    <phoneticPr fontId="3"/>
  </si>
  <si>
    <t>盛岡市内丸10-1</t>
    <rPh sb="0" eb="2">
      <t>モリオカ</t>
    </rPh>
    <rPh sb="2" eb="3">
      <t>シ</t>
    </rPh>
    <rPh sb="3" eb="5">
      <t>ウチマル</t>
    </rPh>
    <phoneticPr fontId="3"/>
  </si>
  <si>
    <t>029-301-4536</t>
    <phoneticPr fontId="3"/>
  </si>
  <si>
    <t>静岡県 清水港管理局 企画整備課</t>
    <rPh sb="0" eb="3">
      <t>シズオカケン</t>
    </rPh>
    <rPh sb="4" eb="6">
      <t>シミズ</t>
    </rPh>
    <rPh sb="6" eb="7">
      <t>コウ</t>
    </rPh>
    <rPh sb="7" eb="10">
      <t>カンリキョク</t>
    </rPh>
    <rPh sb="11" eb="13">
      <t>キカク</t>
    </rPh>
    <rPh sb="13" eb="15">
      <t>セイビ</t>
    </rPh>
    <rPh sb="15" eb="16">
      <t>カ</t>
    </rPh>
    <phoneticPr fontId="7"/>
  </si>
  <si>
    <t>静岡県御前崎市港6170-1</t>
    <phoneticPr fontId="3"/>
  </si>
  <si>
    <t>0532-31-4156</t>
    <phoneticPr fontId="3"/>
  </si>
  <si>
    <t>06-6615-7753</t>
    <phoneticPr fontId="7"/>
  </si>
  <si>
    <t>神戸市 港湾局 港湾計画課</t>
    <rPh sb="0" eb="3">
      <t>コウベシ</t>
    </rPh>
    <rPh sb="4" eb="6">
      <t>コウワン</t>
    </rPh>
    <rPh sb="6" eb="7">
      <t>キョク</t>
    </rPh>
    <rPh sb="8" eb="10">
      <t>コウワン</t>
    </rPh>
    <rPh sb="10" eb="13">
      <t>ケイカクカ</t>
    </rPh>
    <phoneticPr fontId="7"/>
  </si>
  <si>
    <t>岡山県 土木部  港湾課</t>
    <rPh sb="0" eb="2">
      <t>オカヤマ</t>
    </rPh>
    <rPh sb="2" eb="3">
      <t>ケン</t>
    </rPh>
    <rPh sb="4" eb="6">
      <t>ドボク</t>
    </rPh>
    <rPh sb="6" eb="7">
      <t>ブ</t>
    </rPh>
    <rPh sb="9" eb="11">
      <t>コウワン</t>
    </rPh>
    <rPh sb="11" eb="12">
      <t>カ</t>
    </rPh>
    <phoneticPr fontId="3"/>
  </si>
  <si>
    <t>086-226-7486</t>
    <phoneticPr fontId="3"/>
  </si>
  <si>
    <t>岡山市北区内山下2-4-6</t>
    <phoneticPr fontId="3"/>
  </si>
  <si>
    <t>700-8570</t>
  </si>
  <si>
    <t>099-286-3634</t>
    <phoneticPr fontId="3"/>
  </si>
  <si>
    <t>広島県 土木建築局 港湾漁港整備課</t>
    <rPh sb="0" eb="2">
      <t>ヒロシマ</t>
    </rPh>
    <rPh sb="2" eb="3">
      <t>ケン</t>
    </rPh>
    <rPh sb="4" eb="6">
      <t>ドボク</t>
    </rPh>
    <rPh sb="6" eb="8">
      <t>ケンチク</t>
    </rPh>
    <rPh sb="8" eb="9">
      <t>キョク</t>
    </rPh>
    <rPh sb="10" eb="12">
      <t>コウワン</t>
    </rPh>
    <rPh sb="12" eb="14">
      <t>ギョコウ</t>
    </rPh>
    <rPh sb="14" eb="16">
      <t>セイビ</t>
    </rPh>
    <rPh sb="16" eb="17">
      <t>カ</t>
    </rPh>
    <phoneticPr fontId="7"/>
  </si>
  <si>
    <t>082-228-0976</t>
    <phoneticPr fontId="3"/>
  </si>
  <si>
    <t>和歌山県 県土整備部 港湾空港局 港湾漁港整備課</t>
    <rPh sb="0" eb="4">
      <t>ワカヤマケン</t>
    </rPh>
    <rPh sb="5" eb="7">
      <t>ケンド</t>
    </rPh>
    <rPh sb="19" eb="21">
      <t>ギョコウ</t>
    </rPh>
    <rPh sb="21" eb="23">
      <t>セイビ</t>
    </rPh>
    <rPh sb="23" eb="24">
      <t>カ</t>
    </rPh>
    <phoneticPr fontId="7"/>
  </si>
  <si>
    <t>（単位：億円）</t>
    <rPh sb="1" eb="3">
      <t>タンイ</t>
    </rPh>
    <rPh sb="4" eb="5">
      <t>オク</t>
    </rPh>
    <rPh sb="5" eb="6">
      <t>エン</t>
    </rPh>
    <phoneticPr fontId="7"/>
  </si>
  <si>
    <t>平成30年（2018年）</t>
    <rPh sb="0" eb="2">
      <t>ヘイセイ</t>
    </rPh>
    <rPh sb="4" eb="5">
      <t>ネン</t>
    </rPh>
    <rPh sb="10" eb="11">
      <t>ネン</t>
    </rPh>
    <phoneticPr fontId="7"/>
  </si>
  <si>
    <t>　　4年（2022年）</t>
    <rPh sb="3" eb="4">
      <t>ネン</t>
    </rPh>
    <rPh sb="9" eb="10">
      <t>ネン</t>
    </rPh>
    <phoneticPr fontId="7"/>
  </si>
  <si>
    <t>令和2年（2020年）</t>
    <rPh sb="0" eb="2">
      <t>レイワ</t>
    </rPh>
    <rPh sb="3" eb="4">
      <t>ネン</t>
    </rPh>
    <rPh sb="9" eb="10">
      <t>ネン</t>
    </rPh>
    <phoneticPr fontId="7"/>
  </si>
  <si>
    <t>　　3年（2021年）</t>
    <rPh sb="3" eb="4">
      <t>ネン</t>
    </rPh>
    <rPh sb="9" eb="10">
      <t>ネン</t>
    </rPh>
    <phoneticPr fontId="7"/>
  </si>
  <si>
    <t>4年（2022年）</t>
    <rPh sb="1" eb="2">
      <t>ネン</t>
    </rPh>
    <rPh sb="7" eb="8">
      <t>ネン</t>
    </rPh>
    <phoneticPr fontId="7"/>
  </si>
  <si>
    <t>3年（2021年）</t>
    <rPh sb="1" eb="2">
      <t>ネン</t>
    </rPh>
    <rPh sb="7" eb="8">
      <t>ネン</t>
    </rPh>
    <phoneticPr fontId="7"/>
  </si>
  <si>
    <t>2022年</t>
    <rPh sb="4" eb="5">
      <t>ネン</t>
    </rPh>
    <phoneticPr fontId="7"/>
  </si>
  <si>
    <t>資料：東京税関「令和４年分　東京港貿易概況（確々報）」</t>
    <rPh sb="0" eb="2">
      <t>シリョウ</t>
    </rPh>
    <rPh sb="3" eb="5">
      <t>トウキョウ</t>
    </rPh>
    <rPh sb="5" eb="7">
      <t>ゼイカン</t>
    </rPh>
    <rPh sb="8" eb="10">
      <t>レイワ</t>
    </rPh>
    <rPh sb="11" eb="12">
      <t>ネン</t>
    </rPh>
    <rPh sb="12" eb="13">
      <t>ブン</t>
    </rPh>
    <rPh sb="14" eb="16">
      <t>トウキョウ</t>
    </rPh>
    <rPh sb="16" eb="17">
      <t>コウ</t>
    </rPh>
    <rPh sb="19" eb="21">
      <t>ガイキョウ</t>
    </rPh>
    <rPh sb="22" eb="23">
      <t>カク</t>
    </rPh>
    <rPh sb="24" eb="25">
      <t>ホウ</t>
    </rPh>
    <phoneticPr fontId="7"/>
  </si>
  <si>
    <t>　香港</t>
  </si>
  <si>
    <t>　オランダ</t>
  </si>
  <si>
    <t>　　   (内燃機関)</t>
    <phoneticPr fontId="3"/>
  </si>
  <si>
    <t>　再輸出品</t>
    <rPh sb="1" eb="4">
      <t>サイユシュツ</t>
    </rPh>
    <rPh sb="4" eb="5">
      <t>ヒン</t>
    </rPh>
    <phoneticPr fontId="14"/>
  </si>
  <si>
    <t>　半導体等製造装置</t>
    <rPh sb="1" eb="4">
      <t>ハンドウタイ</t>
    </rPh>
    <rPh sb="4" eb="5">
      <t>トウ</t>
    </rPh>
    <rPh sb="5" eb="7">
      <t>セイゾウ</t>
    </rPh>
    <rPh sb="7" eb="9">
      <t>ソウチ</t>
    </rPh>
    <phoneticPr fontId="22"/>
  </si>
  <si>
    <t>　事務用機器</t>
    <rPh sb="1" eb="4">
      <t>ジムヨウ</t>
    </rPh>
    <rPh sb="4" eb="6">
      <t>キキ</t>
    </rPh>
    <phoneticPr fontId="7"/>
  </si>
  <si>
    <t>　プラスチック</t>
    <phoneticPr fontId="3"/>
  </si>
  <si>
    <t>　自動車の部分品</t>
    <rPh sb="1" eb="4">
      <t>ジドウシャ</t>
    </rPh>
    <rPh sb="5" eb="8">
      <t>ブブンヒン</t>
    </rPh>
    <phoneticPr fontId="3"/>
  </si>
  <si>
    <t>　原動機</t>
    <phoneticPr fontId="3"/>
  </si>
  <si>
    <t>　電気回路等の機器</t>
    <rPh sb="1" eb="3">
      <t>デンキ</t>
    </rPh>
    <rPh sb="3" eb="5">
      <t>カイロ</t>
    </rPh>
    <rPh sb="5" eb="6">
      <t>ナド</t>
    </rPh>
    <rPh sb="7" eb="9">
      <t>キキ</t>
    </rPh>
    <phoneticPr fontId="3"/>
  </si>
  <si>
    <t>　化粧品類</t>
    <phoneticPr fontId="3"/>
  </si>
  <si>
    <t>　ポンプ・遠心分離機</t>
    <rPh sb="5" eb="7">
      <t>エンシン</t>
    </rPh>
    <rPh sb="7" eb="10">
      <t>ブンリキ</t>
    </rPh>
    <phoneticPr fontId="3"/>
  </si>
  <si>
    <t>　化学光学機器</t>
    <rPh sb="1" eb="3">
      <t>カガク</t>
    </rPh>
    <rPh sb="3" eb="5">
      <t>コウガク</t>
    </rPh>
    <rPh sb="5" eb="7">
      <t>キキ</t>
    </rPh>
    <phoneticPr fontId="3"/>
  </si>
  <si>
    <t xml:space="preserve"> 　　  (電算機類（含周辺機器）)</t>
    <phoneticPr fontId="3"/>
  </si>
  <si>
    <t>　　  （Ｉ  Ｃ）</t>
    <phoneticPr fontId="3"/>
  </si>
  <si>
    <t>　　  （さけ・ます）</t>
    <phoneticPr fontId="3"/>
  </si>
  <si>
    <t>052-654-7841</t>
    <phoneticPr fontId="7"/>
  </si>
  <si>
    <t>059-366-7023</t>
    <phoneticPr fontId="7"/>
  </si>
  <si>
    <t>0138-21-3490</t>
    <phoneticPr fontId="3"/>
  </si>
  <si>
    <t>019-629-5912</t>
    <phoneticPr fontId="3"/>
  </si>
  <si>
    <t>019-629-5912</t>
    <phoneticPr fontId="3"/>
  </si>
  <si>
    <t>函館市 港湾空港部 港湾課</t>
    <rPh sb="0" eb="3">
      <t>ハコダテシ</t>
    </rPh>
    <rPh sb="4" eb="6">
      <t>コウワン</t>
    </rPh>
    <rPh sb="6" eb="8">
      <t>クウコウ</t>
    </rPh>
    <rPh sb="8" eb="9">
      <t>ブ</t>
    </rPh>
    <rPh sb="10" eb="12">
      <t>コウワン</t>
    </rPh>
    <rPh sb="12" eb="13">
      <t>カ</t>
    </rPh>
    <phoneticPr fontId="3"/>
  </si>
  <si>
    <t>岩手県 県土整備部 港湾空港課</t>
    <rPh sb="0" eb="2">
      <t>イワテ</t>
    </rPh>
    <rPh sb="2" eb="3">
      <t>ケン</t>
    </rPh>
    <rPh sb="4" eb="6">
      <t>ケンド</t>
    </rPh>
    <rPh sb="6" eb="8">
      <t>セイビ</t>
    </rPh>
    <rPh sb="8" eb="9">
      <t>ブ</t>
    </rPh>
    <rPh sb="12" eb="14">
      <t>クウコウ</t>
    </rPh>
    <rPh sb="14" eb="15">
      <t>カ</t>
    </rPh>
    <phoneticPr fontId="3"/>
  </si>
  <si>
    <t>四日市港管理組合 経営企画部　振興課</t>
    <rPh sb="9" eb="11">
      <t>ケイエイ</t>
    </rPh>
    <rPh sb="11" eb="13">
      <t>キカク</t>
    </rPh>
    <rPh sb="13" eb="14">
      <t>ブ</t>
    </rPh>
    <rPh sb="15" eb="16">
      <t>フ</t>
    </rPh>
    <rPh sb="16" eb="17">
      <t>コウ</t>
    </rPh>
    <rPh sb="17" eb="18">
      <t>カ</t>
    </rPh>
    <phoneticPr fontId="7"/>
  </si>
  <si>
    <t xml:space="preserve">  NY/NJ港は、世界初のコンテナポートとして知られ、ニューヨーク州とニュージャージー州の二州にまたがる。同港を一元的に管理するNY/NJポートオーソリティーは、それぞれの州知事から指名、州上院議会の承認を得た6名ずつ、計12名の委員により運営され、財政的に両州から独立した自活の公的機関である。2022年のコンテナ取扱量は949万TEUで、東岸最大級の取扱量を誇る。
  パナマ運河拡張後の大型船寄港に対応するため、航路水深の増深やベイヨン橋の嵩上げ、オンドックヤードの拡張工事を進め、東岸最大港としての能力維持を図っている。また、港湾のほか、J.F.ケネディ国際空港など5空港、トンネル、橋、NY/NJを結ぶ鉄道など、多角的な事業を実施している。 
</t>
    <phoneticPr fontId="3"/>
  </si>
  <si>
    <t xml:space="preserve">  天津港の開港は清朝時代の1860年であり、コンテナ化の対応は中国の港湾では最も早く1980年代初期にコンテナ専用ターミナルがオープン。首都北京から150㎞に位置し、中国北東地域及び北西地域を背後に抱える物流の要衝。背後圏は450万ｋ㎡、中国全土の47%にも及ぶ。2022年のコンテナ取扱量は2,102万TEUとなっている。
  従前の港湾管理者であった天津港務局は2004年に機構が改正され、天津港（集団）有限公司に転身、所属企業を一括集中管理して効率的な港湾経営を目指すなどの組織改革も行われている。
</t>
    <phoneticPr fontId="3"/>
  </si>
  <si>
    <t xml:space="preserve">  サン･ペドロ湾に隣接するロングビーチ港とともに北米を代表する港湾。ロサンゼルス市中心部から約30㎞南に位置し、陸・水面合わせ7,500エーカー（約3,035ha）に及ぶ広大な敷地を有し、背後に1,800万人の消費人口を擁す。南カリフォルニアの製造･物流基地としての機能を担っているほか、ダブルスタックトレイン（DST）で内陸地や遠く東部地域をも背後圏に取り込んでいる。2022年のコンテナ取扱量は991万TEUで、米国最大のコンテナ港の地位を堅持している。また、年間100隻を超えるクルーズ客船が寄港するクルーズポートとしても有名。
  環境への配慮にも率先して取り組み、2006年にサン･ペドロ湾ポート大気清浄化活動計画(CAAP)を策定し、船舶陸電（AMP）や燃料規制といった、船舶のみならず車両・荷役機械等からの大気汚染物質削減に向け、港全体で取組みを進めている。
2022年に、東京港との姉妹港提携35周年を迎えた。</t>
    <rPh sb="304" eb="306">
      <t>タイキ</t>
    </rPh>
    <rPh sb="309" eb="311">
      <t>カツドウ</t>
    </rPh>
    <phoneticPr fontId="3"/>
  </si>
  <si>
    <t xml:space="preserve">  国際河川マース河口部から約40ｋｍにも及ぶ広大な港湾施設を有し、2022年のコンテナ取扱量は1,445万TEU、石油や石炭などを含めた2022年の貨物取扱量は467百万トンで、欧州ゲートウェイと称されるように、名実ともに欧州最大の港湾である。ライン川などを利用した河川輸送も盛んで、隣国のドイツやベルギーをはじめ、遠くはスイス、フランスなどにも大型バージによるコンテナ輸送を行っている。
  港湾局では、増加するコンテナ貨物に対応するため、マースフラクテ２（MV2）の開発が進められている。MV２は岸壁延長11.2㎞、水深20ｍの大規模ターミナルで、2015年4月にAPMターミナル マースフラクテ２が、9月にはRWGターミナルが供用開始した。</t>
    <rPh sb="84" eb="85">
      <t>ヒャク</t>
    </rPh>
    <phoneticPr fontId="3"/>
  </si>
  <si>
    <t>愛媛県 土木部 港湾海岸課</t>
    <rPh sb="0" eb="3">
      <t>エヒメケン</t>
    </rPh>
    <phoneticPr fontId="3"/>
  </si>
  <si>
    <r>
      <t>　　</t>
    </r>
    <r>
      <rPr>
        <sz val="9"/>
        <rFont val="ＭＳ Ｐ明朝"/>
        <family val="1"/>
        <charset val="128"/>
      </rPr>
      <t>　（電算機類の部品類）</t>
    </r>
    <rPh sb="4" eb="7">
      <t>デンサンキ</t>
    </rPh>
    <rPh sb="7" eb="8">
      <t>ルイ</t>
    </rPh>
    <rPh sb="9" eb="11">
      <t>ブヒン</t>
    </rPh>
    <rPh sb="11" eb="12">
      <t>ルイ</t>
    </rPh>
    <phoneticPr fontId="3"/>
  </si>
  <si>
    <t>川崎市川崎区宮本町1番地
   川崎市役所16F</t>
    <rPh sb="0" eb="3">
      <t>カワサキシ</t>
    </rPh>
    <rPh sb="3" eb="6">
      <t>カワサキク</t>
    </rPh>
    <rPh sb="6" eb="8">
      <t>ミヤモト</t>
    </rPh>
    <rPh sb="8" eb="9">
      <t>チョウ</t>
    </rPh>
    <rPh sb="10" eb="12">
      <t>バンチ</t>
    </rPh>
    <rPh sb="16" eb="18">
      <t>カワサキ</t>
    </rPh>
    <rPh sb="18" eb="21">
      <t>シヤクショ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</si>
</sst>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
    <numFmt numFmtId="177" formatCode="#,##0_);[Red]\(#,##0\)"/>
    <numFmt numFmtId="178" formatCode="0.0"/>
    <numFmt numFmtId="179" formatCode="#,##0;[Red]\-#,##0;&quot;- &quot;"/>
    <numFmt numFmtId="180" formatCode="#,##0;[Red]#,##0"/>
  </numFmts>
  <fonts count="48" x14ac:knownFonts="1">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scheme val="minor"/>
    </font>
    <font>
      <sz val="12"/>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0"/>
      <name val="ＭＳ ゴシック"/>
      <family val="3"/>
      <charset val="128"/>
    </font>
    <font>
      <sz val="11"/>
      <name val="ＭＳ Ｐ明朝"/>
      <family val="1"/>
      <charset val="128"/>
    </font>
    <font>
      <sz val="11"/>
      <color indexed="10"/>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4"/>
      <name val="ＭＳ Ｐ明朝"/>
      <family val="1"/>
      <charset val="128"/>
    </font>
    <font>
      <sz val="11"/>
      <color theme="1"/>
      <name val="ＭＳ Ｐゴシック"/>
      <family val="2"/>
      <scheme val="minor"/>
    </font>
    <font>
      <b/>
      <sz val="22"/>
      <name val="ＭＳ Ｐゴシック"/>
      <family val="3"/>
      <charset val="128"/>
    </font>
    <font>
      <sz val="11"/>
      <name val="ＭＳ 明朝"/>
      <family val="1"/>
      <charset val="128"/>
    </font>
    <font>
      <b/>
      <sz val="16"/>
      <name val="ＭＳ Ｐゴシック"/>
      <family val="3"/>
      <charset val="128"/>
    </font>
    <font>
      <sz val="11"/>
      <name val="ＭＳ Ｐゴシック"/>
      <family val="2"/>
      <scheme val="minor"/>
    </font>
    <font>
      <sz val="10.5"/>
      <name val="ＭＳ 明朝"/>
      <family val="1"/>
      <charset val="128"/>
    </font>
    <font>
      <sz val="11"/>
      <name val="ＭＳ ゴシック"/>
      <family val="3"/>
      <charset val="128"/>
    </font>
    <font>
      <sz val="9"/>
      <name val="ＭＳ Ｐ明朝"/>
      <family val="1"/>
      <charset val="128"/>
    </font>
    <font>
      <sz val="9"/>
      <name val="ＭＳ 明朝"/>
      <family val="1"/>
      <charset val="128"/>
    </font>
    <font>
      <sz val="9"/>
      <name val="ＭＳ Ｐゴシック"/>
      <family val="3"/>
      <charset val="128"/>
    </font>
    <font>
      <sz val="9"/>
      <name val="ＭＳ ゴシック"/>
      <family val="3"/>
      <charset val="128"/>
    </font>
    <font>
      <sz val="10"/>
      <name val="Arial"/>
      <family val="2"/>
    </font>
    <font>
      <sz val="9"/>
      <color rgb="FFFF0000"/>
      <name val="ＭＳ Ｐ明朝"/>
      <family val="1"/>
      <charset val="128"/>
    </font>
    <font>
      <sz val="12"/>
      <color rgb="FF0070C0"/>
      <name val="ＭＳ Ｐゴシック"/>
      <family val="3"/>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uble">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diagonal/>
    </border>
    <border>
      <left/>
      <right style="double">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double">
        <color indexed="64"/>
      </left>
      <right/>
      <top/>
      <bottom/>
      <diagonal/>
    </border>
    <border>
      <left style="double">
        <color indexed="64"/>
      </left>
      <right/>
      <top/>
      <bottom style="thin">
        <color indexed="64"/>
      </bottom>
      <diagonal/>
    </border>
  </borders>
  <cellStyleXfs count="56">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34" applyNumberFormat="0" applyAlignment="0" applyProtection="0">
      <alignment vertical="center"/>
    </xf>
    <xf numFmtId="0" fontId="19" fillId="21" borderId="0" applyNumberFormat="0" applyBorder="0" applyAlignment="0" applyProtection="0">
      <alignment vertical="center"/>
    </xf>
    <xf numFmtId="0" fontId="1" fillId="22" borderId="35" applyNumberFormat="0" applyFont="0" applyAlignment="0" applyProtection="0">
      <alignment vertical="center"/>
    </xf>
    <xf numFmtId="0" fontId="20" fillId="0" borderId="36" applyNumberFormat="0" applyFill="0" applyAlignment="0" applyProtection="0">
      <alignment vertical="center"/>
    </xf>
    <xf numFmtId="0" fontId="21" fillId="3" borderId="0" applyNumberFormat="0" applyBorder="0" applyAlignment="0" applyProtection="0">
      <alignment vertical="center"/>
    </xf>
    <xf numFmtId="0" fontId="22" fillId="23" borderId="37" applyNumberFormat="0" applyAlignment="0" applyProtection="0">
      <alignment vertical="center"/>
    </xf>
    <xf numFmtId="0" fontId="14" fillId="0" borderId="0" applyNumberFormat="0" applyFill="0" applyBorder="0" applyAlignment="0" applyProtection="0">
      <alignment vertical="center"/>
    </xf>
    <xf numFmtId="0" fontId="23" fillId="0" borderId="38" applyNumberFormat="0" applyFill="0" applyAlignment="0" applyProtection="0">
      <alignment vertical="center"/>
    </xf>
    <xf numFmtId="0" fontId="24" fillId="0" borderId="39" applyNumberFormat="0" applyFill="0" applyAlignment="0" applyProtection="0">
      <alignment vertical="center"/>
    </xf>
    <xf numFmtId="0" fontId="25" fillId="0" borderId="40" applyNumberFormat="0" applyFill="0" applyAlignment="0" applyProtection="0">
      <alignment vertical="center"/>
    </xf>
    <xf numFmtId="0" fontId="25" fillId="0" borderId="0" applyNumberFormat="0" applyFill="0" applyBorder="0" applyAlignment="0" applyProtection="0">
      <alignment vertical="center"/>
    </xf>
    <xf numFmtId="0" fontId="26" fillId="0" borderId="41" applyNumberFormat="0" applyFill="0" applyAlignment="0" applyProtection="0">
      <alignment vertical="center"/>
    </xf>
    <xf numFmtId="0" fontId="27" fillId="23" borderId="42" applyNumberFormat="0" applyAlignment="0" applyProtection="0">
      <alignment vertical="center"/>
    </xf>
    <xf numFmtId="0" fontId="28" fillId="0" borderId="0" applyNumberFormat="0" applyFill="0" applyBorder="0" applyAlignment="0" applyProtection="0">
      <alignment vertical="center"/>
    </xf>
    <xf numFmtId="0" fontId="29" fillId="7" borderId="37" applyNumberFormat="0" applyAlignment="0" applyProtection="0">
      <alignment vertical="center"/>
    </xf>
    <xf numFmtId="0" fontId="30" fillId="4" borderId="0" applyNumberFormat="0" applyBorder="0" applyAlignment="0" applyProtection="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xf numFmtId="177" fontId="1" fillId="0" borderId="0" applyBorder="0" applyProtection="0">
      <alignment vertical="center"/>
    </xf>
    <xf numFmtId="41" fontId="44" fillId="0" borderId="0" applyFill="0" applyBorder="0" applyAlignment="0" applyProtection="0"/>
    <xf numFmtId="9" fontId="1" fillId="0" borderId="0" applyFont="0" applyFill="0" applyBorder="0" applyAlignment="0" applyProtection="0">
      <alignment vertical="center"/>
    </xf>
    <xf numFmtId="41" fontId="44" fillId="0" borderId="0" applyFill="0" applyBorder="0" applyAlignment="0" applyProtection="0"/>
    <xf numFmtId="38" fontId="1" fillId="0" borderId="0" applyFont="0" applyFill="0" applyBorder="0" applyAlignment="0" applyProtection="0">
      <alignment vertical="center"/>
    </xf>
    <xf numFmtId="38" fontId="1" fillId="0" borderId="0" applyBorder="0" applyProtection="0">
      <alignment vertical="center"/>
    </xf>
  </cellStyleXfs>
  <cellXfs count="250">
    <xf numFmtId="0" fontId="0" fillId="0" borderId="0" xfId="0"/>
    <xf numFmtId="176" fontId="4" fillId="0" borderId="0" xfId="2" applyNumberFormat="1" applyFont="1" applyFill="1"/>
    <xf numFmtId="38" fontId="4" fillId="0" borderId="0" xfId="3" applyFont="1" applyFill="1"/>
    <xf numFmtId="38" fontId="4" fillId="0" borderId="0" xfId="3" applyFont="1" applyFill="1" applyAlignment="1">
      <alignment horizontal="right"/>
    </xf>
    <xf numFmtId="38" fontId="5" fillId="0" borderId="1" xfId="3" applyFont="1" applyFill="1" applyBorder="1" applyAlignment="1">
      <alignment horizontal="centerContinuous"/>
    </xf>
    <xf numFmtId="38" fontId="6" fillId="0" borderId="1" xfId="3" applyFont="1" applyFill="1" applyBorder="1" applyAlignment="1">
      <alignment horizontal="right"/>
    </xf>
    <xf numFmtId="0" fontId="8" fillId="0" borderId="0" xfId="1" applyFont="1" applyFill="1"/>
    <xf numFmtId="0" fontId="9" fillId="0" borderId="0" xfId="1" applyFont="1" applyFill="1"/>
    <xf numFmtId="0" fontId="1" fillId="0" borderId="0" xfId="1" applyFill="1"/>
    <xf numFmtId="38" fontId="11" fillId="0" borderId="12" xfId="3" applyFont="1" applyFill="1" applyBorder="1"/>
    <xf numFmtId="176" fontId="11" fillId="0" borderId="0" xfId="2" applyNumberFormat="1" applyFont="1" applyFill="1" applyBorder="1"/>
    <xf numFmtId="38" fontId="11" fillId="0" borderId="0" xfId="3" applyFont="1" applyFill="1" applyBorder="1"/>
    <xf numFmtId="38" fontId="11" fillId="0" borderId="0" xfId="3" applyFont="1" applyFill="1" applyBorder="1" applyAlignment="1">
      <alignment horizontal="right"/>
    </xf>
    <xf numFmtId="177" fontId="11" fillId="0" borderId="0" xfId="3" applyNumberFormat="1" applyFont="1" applyFill="1" applyBorder="1" applyAlignment="1"/>
    <xf numFmtId="38" fontId="11" fillId="0" borderId="1" xfId="3" applyFont="1" applyFill="1" applyBorder="1"/>
    <xf numFmtId="176" fontId="11" fillId="0" borderId="1" xfId="2" applyNumberFormat="1" applyFont="1" applyFill="1" applyBorder="1"/>
    <xf numFmtId="38" fontId="11" fillId="0" borderId="1" xfId="3" applyFont="1" applyFill="1" applyBorder="1" applyAlignment="1">
      <alignment horizontal="right"/>
    </xf>
    <xf numFmtId="0" fontId="12" fillId="0" borderId="0" xfId="1" applyFont="1" applyFill="1"/>
    <xf numFmtId="0" fontId="4" fillId="0" borderId="0" xfId="1" applyFont="1" applyFill="1"/>
    <xf numFmtId="38" fontId="11" fillId="0" borderId="0" xfId="1" applyNumberFormat="1" applyFont="1" applyFill="1"/>
    <xf numFmtId="176" fontId="11" fillId="0" borderId="0" xfId="2" applyNumberFormat="1" applyFont="1" applyFill="1"/>
    <xf numFmtId="38" fontId="11" fillId="0" borderId="0" xfId="3" applyFont="1" applyFill="1"/>
    <xf numFmtId="38" fontId="11" fillId="0" borderId="0" xfId="1" applyNumberFormat="1" applyFont="1" applyFill="1" applyBorder="1"/>
    <xf numFmtId="0" fontId="1" fillId="0" borderId="0" xfId="4">
      <alignment vertical="center"/>
    </xf>
    <xf numFmtId="0" fontId="6" fillId="0" borderId="0" xfId="4" applyFont="1" applyAlignment="1">
      <alignment horizontal="right" vertical="center"/>
    </xf>
    <xf numFmtId="0" fontId="9" fillId="0" borderId="0" xfId="4" applyFont="1">
      <alignment vertical="center"/>
    </xf>
    <xf numFmtId="0" fontId="9" fillId="0" borderId="15" xfId="4" applyFont="1" applyBorder="1" applyAlignment="1">
      <alignment horizontal="center" vertical="center"/>
    </xf>
    <xf numFmtId="0" fontId="9" fillId="0" borderId="16" xfId="4" applyFont="1" applyBorder="1" applyAlignment="1">
      <alignment horizontal="center" vertical="center"/>
    </xf>
    <xf numFmtId="38" fontId="13" fillId="0" borderId="0" xfId="5" applyFont="1" applyBorder="1">
      <alignment vertical="center"/>
    </xf>
    <xf numFmtId="176" fontId="9" fillId="0" borderId="0" xfId="6" applyNumberFormat="1" applyFont="1" applyBorder="1">
      <alignment vertical="center"/>
    </xf>
    <xf numFmtId="0" fontId="1" fillId="0" borderId="0" xfId="4" applyFont="1" applyBorder="1" applyAlignment="1">
      <alignment vertical="center"/>
    </xf>
    <xf numFmtId="0" fontId="4" fillId="0" borderId="0" xfId="4" applyFont="1" applyFill="1" applyAlignment="1">
      <alignment vertical="center"/>
    </xf>
    <xf numFmtId="0" fontId="13" fillId="0" borderId="4" xfId="4" applyFont="1" applyFill="1" applyBorder="1" applyAlignment="1">
      <alignment horizontal="center" vertical="center"/>
    </xf>
    <xf numFmtId="0" fontId="5" fillId="0" borderId="0" xfId="4" applyFont="1" applyFill="1" applyAlignment="1">
      <alignment vertical="center"/>
    </xf>
    <xf numFmtId="0" fontId="4" fillId="0" borderId="0" xfId="4" applyFont="1" applyFill="1" applyBorder="1" applyAlignment="1">
      <alignment horizontal="center" vertical="center"/>
    </xf>
    <xf numFmtId="0" fontId="8" fillId="0" borderId="0" xfId="4" applyFont="1" applyFill="1" applyBorder="1" applyAlignment="1">
      <alignment horizontal="left" vertical="center" indent="1" shrinkToFit="1"/>
    </xf>
    <xf numFmtId="0" fontId="31" fillId="0" borderId="0" xfId="4" applyFont="1" applyFill="1" applyBorder="1" applyAlignment="1">
      <alignment horizontal="center" vertical="center"/>
    </xf>
    <xf numFmtId="0" fontId="32" fillId="0" borderId="0" xfId="4" applyFont="1" applyFill="1" applyBorder="1" applyAlignment="1">
      <alignment horizontal="left" vertical="center" indent="1"/>
    </xf>
    <xf numFmtId="0" fontId="4" fillId="0" borderId="0" xfId="4" applyFont="1" applyFill="1" applyAlignment="1">
      <alignment horizontal="center" vertical="center"/>
    </xf>
    <xf numFmtId="0" fontId="4" fillId="0" borderId="0" xfId="4" applyFont="1" applyFill="1" applyAlignment="1">
      <alignment horizontal="left" vertical="center" indent="1"/>
    </xf>
    <xf numFmtId="38" fontId="9" fillId="0" borderId="5" xfId="3" applyFont="1" applyFill="1" applyBorder="1" applyAlignment="1">
      <alignment horizontal="center"/>
    </xf>
    <xf numFmtId="38" fontId="9" fillId="0" borderId="4" xfId="3" applyFont="1" applyFill="1" applyBorder="1" applyAlignment="1">
      <alignment vertical="center"/>
    </xf>
    <xf numFmtId="38" fontId="9" fillId="0" borderId="5" xfId="3" applyFont="1" applyFill="1" applyBorder="1" applyAlignment="1">
      <alignment vertical="center"/>
    </xf>
    <xf numFmtId="38" fontId="9" fillId="0" borderId="3" xfId="3" applyFont="1" applyFill="1" applyBorder="1" applyAlignment="1">
      <alignment horizontal="right" vertical="center"/>
    </xf>
    <xf numFmtId="0" fontId="9" fillId="0" borderId="0" xfId="1" applyFont="1" applyFill="1" applyBorder="1" applyAlignment="1">
      <alignment horizontal="right"/>
    </xf>
    <xf numFmtId="0" fontId="9" fillId="0" borderId="8" xfId="4" applyFont="1" applyBorder="1">
      <alignment vertical="center"/>
    </xf>
    <xf numFmtId="0" fontId="9" fillId="0" borderId="45" xfId="4" applyFont="1" applyBorder="1" applyAlignment="1">
      <alignment horizontal="center" vertical="center"/>
    </xf>
    <xf numFmtId="0" fontId="6" fillId="0" borderId="1" xfId="4" applyFont="1" applyBorder="1" applyAlignment="1">
      <alignment horizontal="right" vertical="center"/>
    </xf>
    <xf numFmtId="0" fontId="11" fillId="0" borderId="0" xfId="4" applyFont="1" applyAlignment="1">
      <alignment vertical="center"/>
    </xf>
    <xf numFmtId="38" fontId="6" fillId="0" borderId="0" xfId="5" applyFont="1" applyAlignment="1">
      <alignment vertical="center"/>
    </xf>
    <xf numFmtId="178" fontId="6" fillId="0" borderId="0" xfId="4" applyNumberFormat="1" applyFont="1" applyAlignment="1">
      <alignment vertical="center"/>
    </xf>
    <xf numFmtId="0" fontId="9" fillId="0" borderId="0" xfId="4" applyFont="1" applyAlignment="1">
      <alignment vertical="center"/>
    </xf>
    <xf numFmtId="0" fontId="6" fillId="0" borderId="0" xfId="4" applyFont="1" applyAlignment="1">
      <alignment vertical="center"/>
    </xf>
    <xf numFmtId="0" fontId="34" fillId="0" borderId="0" xfId="4" applyFont="1">
      <alignment vertical="center"/>
    </xf>
    <xf numFmtId="0" fontId="2" fillId="0" borderId="1" xfId="1" applyFont="1" applyFill="1" applyBorder="1" applyAlignment="1"/>
    <xf numFmtId="38" fontId="9" fillId="0" borderId="4" xfId="3" applyFont="1" applyFill="1" applyBorder="1" applyAlignment="1">
      <alignment horizontal="center"/>
    </xf>
    <xf numFmtId="0" fontId="9" fillId="0" borderId="1" xfId="1" applyFont="1" applyFill="1" applyBorder="1" applyAlignment="1">
      <alignment horizontal="right"/>
    </xf>
    <xf numFmtId="38" fontId="11" fillId="0" borderId="17" xfId="3" applyFont="1" applyFill="1" applyBorder="1"/>
    <xf numFmtId="0" fontId="10" fillId="0" borderId="11" xfId="1" applyFont="1" applyFill="1" applyBorder="1"/>
    <xf numFmtId="0" fontId="9" fillId="0" borderId="13" xfId="1" applyFont="1" applyFill="1" applyBorder="1" applyAlignment="1">
      <alignment horizontal="right"/>
    </xf>
    <xf numFmtId="0" fontId="10" fillId="0" borderId="13" xfId="1" applyFont="1" applyFill="1" applyBorder="1"/>
    <xf numFmtId="0" fontId="10" fillId="0" borderId="9" xfId="1" applyFont="1" applyFill="1" applyBorder="1"/>
    <xf numFmtId="0" fontId="9" fillId="0" borderId="12" xfId="1" applyFont="1" applyFill="1" applyBorder="1" applyAlignment="1">
      <alignment horizontal="right"/>
    </xf>
    <xf numFmtId="0" fontId="10" fillId="0" borderId="12" xfId="1" applyFont="1" applyFill="1" applyBorder="1"/>
    <xf numFmtId="0" fontId="9" fillId="0" borderId="0" xfId="6" applyNumberFormat="1" applyFont="1" applyBorder="1">
      <alignment vertical="center"/>
    </xf>
    <xf numFmtId="0" fontId="36" fillId="0" borderId="0" xfId="0" applyFont="1" applyAlignment="1">
      <alignment vertical="center"/>
    </xf>
    <xf numFmtId="0" fontId="37" fillId="0" borderId="0" xfId="0" applyFont="1"/>
    <xf numFmtId="0" fontId="38" fillId="0" borderId="0" xfId="0" applyFont="1" applyAlignment="1">
      <alignment horizontal="left" vertical="center" indent="1"/>
    </xf>
    <xf numFmtId="176" fontId="11" fillId="0" borderId="46" xfId="48" applyNumberFormat="1" applyFont="1" applyBorder="1" applyAlignment="1" applyProtection="1">
      <alignment vertical="center"/>
    </xf>
    <xf numFmtId="177" fontId="11" fillId="0" borderId="46" xfId="50" applyFont="1" applyBorder="1" applyAlignment="1" applyProtection="1">
      <alignment vertical="center"/>
    </xf>
    <xf numFmtId="177" fontId="11" fillId="0" borderId="47" xfId="50" applyFont="1" applyBorder="1" applyAlignment="1" applyProtection="1">
      <alignment vertical="center"/>
    </xf>
    <xf numFmtId="0" fontId="35" fillId="0" borderId="0" xfId="0" applyFont="1" applyAlignment="1">
      <alignment vertical="center"/>
    </xf>
    <xf numFmtId="0" fontId="39" fillId="0" borderId="0" xfId="0" applyFont="1" applyAlignment="1">
      <alignment vertical="top" wrapText="1"/>
    </xf>
    <xf numFmtId="0" fontId="13" fillId="0" borderId="0" xfId="0" applyFont="1" applyAlignment="1">
      <alignment vertical="top" wrapText="1"/>
    </xf>
    <xf numFmtId="0" fontId="6" fillId="0" borderId="0" xfId="4" applyFont="1" applyBorder="1" applyAlignment="1">
      <alignment vertical="center"/>
    </xf>
    <xf numFmtId="0" fontId="40" fillId="0" borderId="10" xfId="4" applyFont="1" applyFill="1" applyBorder="1" applyAlignment="1">
      <alignment vertical="center"/>
    </xf>
    <xf numFmtId="0" fontId="40" fillId="0" borderId="0" xfId="4" applyFont="1" applyFill="1" applyBorder="1" applyAlignment="1">
      <alignment vertical="center"/>
    </xf>
    <xf numFmtId="0" fontId="40" fillId="0" borderId="1" xfId="4" applyFont="1" applyFill="1" applyBorder="1" applyAlignment="1">
      <alignment vertical="center"/>
    </xf>
    <xf numFmtId="38" fontId="40" fillId="24" borderId="19" xfId="5" applyFont="1" applyFill="1" applyBorder="1" applyAlignment="1">
      <alignment horizontal="center" vertical="center"/>
    </xf>
    <xf numFmtId="178" fontId="40" fillId="24" borderId="20" xfId="4" applyNumberFormat="1" applyFont="1" applyFill="1" applyBorder="1" applyAlignment="1">
      <alignment horizontal="center" vertical="center"/>
    </xf>
    <xf numFmtId="178" fontId="40" fillId="24" borderId="21" xfId="4" applyNumberFormat="1" applyFont="1" applyFill="1" applyBorder="1" applyAlignment="1">
      <alignment horizontal="center" vertical="center"/>
    </xf>
    <xf numFmtId="178" fontId="40" fillId="24" borderId="22" xfId="4" applyNumberFormat="1" applyFont="1" applyFill="1" applyBorder="1" applyAlignment="1">
      <alignment horizontal="center" vertical="center"/>
    </xf>
    <xf numFmtId="177" fontId="40" fillId="0" borderId="12" xfId="5" applyNumberFormat="1" applyFont="1" applyFill="1" applyBorder="1" applyAlignment="1">
      <alignment vertical="center"/>
    </xf>
    <xf numFmtId="176" fontId="40" fillId="0" borderId="24" xfId="6" applyNumberFormat="1" applyFont="1" applyFill="1" applyBorder="1" applyAlignment="1">
      <alignment vertical="center"/>
    </xf>
    <xf numFmtId="176" fontId="40" fillId="0" borderId="26" xfId="6" applyNumberFormat="1" applyFont="1" applyFill="1" applyBorder="1" applyAlignment="1">
      <alignment vertical="center"/>
    </xf>
    <xf numFmtId="177" fontId="40" fillId="0" borderId="17" xfId="5" applyNumberFormat="1" applyFont="1" applyFill="1" applyBorder="1" applyAlignment="1">
      <alignment vertical="center"/>
    </xf>
    <xf numFmtId="176" fontId="40" fillId="0" borderId="28" xfId="6" applyNumberFormat="1" applyFont="1" applyFill="1" applyBorder="1" applyAlignment="1">
      <alignment vertical="center"/>
    </xf>
    <xf numFmtId="176" fontId="40" fillId="0" borderId="29" xfId="6" applyNumberFormat="1" applyFont="1" applyFill="1" applyBorder="1" applyAlignment="1">
      <alignment vertical="center"/>
    </xf>
    <xf numFmtId="0" fontId="41" fillId="0" borderId="9" xfId="4" applyFont="1" applyFill="1" applyBorder="1" applyAlignment="1">
      <alignment vertical="center"/>
    </xf>
    <xf numFmtId="176" fontId="40" fillId="0" borderId="31" xfId="6" applyNumberFormat="1" applyFont="1" applyFill="1" applyBorder="1" applyAlignment="1">
      <alignment vertical="center"/>
    </xf>
    <xf numFmtId="0" fontId="41" fillId="0" borderId="9" xfId="0" applyFont="1" applyFill="1" applyBorder="1" applyAlignment="1"/>
    <xf numFmtId="177" fontId="40" fillId="0" borderId="9" xfId="5" applyNumberFormat="1" applyFont="1" applyFill="1" applyBorder="1" applyAlignment="1">
      <alignment vertical="center"/>
    </xf>
    <xf numFmtId="176" fontId="40" fillId="0" borderId="30" xfId="6" applyNumberFormat="1" applyFont="1" applyFill="1" applyBorder="1" applyAlignment="1">
      <alignment vertical="center"/>
    </xf>
    <xf numFmtId="0" fontId="41" fillId="0" borderId="12" xfId="4" applyFont="1" applyFill="1" applyBorder="1" applyAlignment="1">
      <alignment vertical="center"/>
    </xf>
    <xf numFmtId="0" fontId="41" fillId="0" borderId="12" xfId="0" applyFont="1" applyFill="1" applyBorder="1" applyAlignment="1"/>
    <xf numFmtId="0" fontId="41" fillId="0" borderId="12" xfId="4" applyFont="1" applyFill="1" applyBorder="1" applyAlignment="1">
      <alignment horizontal="center" vertical="center"/>
    </xf>
    <xf numFmtId="0" fontId="40" fillId="0" borderId="0" xfId="4" applyFont="1" applyFill="1" applyBorder="1" applyAlignment="1">
      <alignment horizontal="center" vertical="center"/>
    </xf>
    <xf numFmtId="0" fontId="42" fillId="0" borderId="12" xfId="4" applyFont="1" applyFill="1" applyBorder="1">
      <alignment vertical="center"/>
    </xf>
    <xf numFmtId="0" fontId="42" fillId="0" borderId="0" xfId="4" applyFont="1" applyFill="1" applyBorder="1">
      <alignment vertical="center"/>
    </xf>
    <xf numFmtId="0" fontId="41" fillId="0" borderId="17" xfId="4" applyFont="1" applyFill="1" applyBorder="1" applyAlignment="1">
      <alignment vertical="center"/>
    </xf>
    <xf numFmtId="0" fontId="41" fillId="0" borderId="17" xfId="0" applyFont="1" applyFill="1" applyBorder="1" applyAlignment="1"/>
    <xf numFmtId="0" fontId="42" fillId="0" borderId="0" xfId="4" applyFont="1">
      <alignment vertical="center"/>
    </xf>
    <xf numFmtId="0" fontId="43" fillId="0" borderId="0" xfId="4" applyFont="1">
      <alignment vertical="center"/>
    </xf>
    <xf numFmtId="0" fontId="40" fillId="0" borderId="9" xfId="0" applyFont="1" applyFill="1" applyBorder="1" applyAlignment="1"/>
    <xf numFmtId="0" fontId="40" fillId="0" borderId="12" xfId="0" applyFont="1" applyFill="1" applyBorder="1" applyAlignment="1"/>
    <xf numFmtId="0" fontId="40" fillId="0" borderId="17" xfId="0" applyFont="1" applyFill="1" applyBorder="1" applyAlignment="1"/>
    <xf numFmtId="180" fontId="11" fillId="0" borderId="12" xfId="3" applyNumberFormat="1" applyFont="1" applyFill="1" applyBorder="1"/>
    <xf numFmtId="180" fontId="11" fillId="0" borderId="0" xfId="2" applyNumberFormat="1" applyFont="1" applyFill="1" applyBorder="1"/>
    <xf numFmtId="180" fontId="11" fillId="0" borderId="0" xfId="3" applyNumberFormat="1" applyFont="1" applyFill="1" applyBorder="1"/>
    <xf numFmtId="176" fontId="11" fillId="0" borderId="0" xfId="1" applyNumberFormat="1" applyFont="1" applyFill="1" applyBorder="1"/>
    <xf numFmtId="179" fontId="11" fillId="0" borderId="0" xfId="0" applyNumberFormat="1" applyFont="1" applyFill="1" applyBorder="1" applyAlignment="1">
      <alignment horizontal="right" shrinkToFit="1"/>
    </xf>
    <xf numFmtId="180" fontId="11" fillId="0" borderId="0" xfId="3" applyNumberFormat="1" applyFont="1" applyFill="1"/>
    <xf numFmtId="0" fontId="45" fillId="0" borderId="0" xfId="4" applyFont="1" applyFill="1" applyBorder="1" applyAlignment="1">
      <alignment vertical="center"/>
    </xf>
    <xf numFmtId="0" fontId="45" fillId="0" borderId="0" xfId="4" applyFont="1" applyFill="1" applyBorder="1" applyAlignment="1">
      <alignment vertical="center" shrinkToFit="1"/>
    </xf>
    <xf numFmtId="38" fontId="40" fillId="0" borderId="10" xfId="49" applyFont="1" applyFill="1" applyBorder="1" applyAlignment="1" applyProtection="1"/>
    <xf numFmtId="176" fontId="40" fillId="0" borderId="10" xfId="0" applyNumberFormat="1" applyFont="1" applyFill="1" applyBorder="1" applyAlignment="1">
      <alignment horizontal="right"/>
    </xf>
    <xf numFmtId="38" fontId="40" fillId="0" borderId="0" xfId="49" applyFont="1" applyFill="1" applyBorder="1" applyAlignment="1" applyProtection="1"/>
    <xf numFmtId="176" fontId="40" fillId="0" borderId="0" xfId="0" applyNumberFormat="1" applyFont="1" applyFill="1" applyBorder="1" applyAlignment="1">
      <alignment horizontal="right"/>
    </xf>
    <xf numFmtId="38" fontId="40" fillId="0" borderId="1" xfId="49" applyFont="1" applyFill="1" applyBorder="1" applyAlignment="1" applyProtection="1"/>
    <xf numFmtId="176" fontId="40" fillId="0" borderId="1" xfId="0" applyNumberFormat="1" applyFont="1" applyFill="1" applyBorder="1" applyAlignment="1">
      <alignment horizontal="right"/>
    </xf>
    <xf numFmtId="0" fontId="13" fillId="0" borderId="33" xfId="4" applyFont="1" applyFill="1" applyBorder="1" applyAlignment="1">
      <alignment horizontal="distributed" vertical="center"/>
    </xf>
    <xf numFmtId="0" fontId="13" fillId="0" borderId="33" xfId="4" applyFont="1" applyFill="1" applyBorder="1" applyAlignment="1">
      <alignment horizontal="left" vertical="center" indent="1"/>
    </xf>
    <xf numFmtId="0" fontId="13" fillId="0" borderId="33" xfId="4" applyFont="1" applyFill="1" applyBorder="1" applyAlignment="1">
      <alignment horizontal="center" vertical="center"/>
    </xf>
    <xf numFmtId="0" fontId="13" fillId="0" borderId="33" xfId="4" applyFont="1" applyFill="1" applyBorder="1" applyAlignment="1">
      <alignment horizontal="left" vertical="center" wrapText="1" indent="1"/>
    </xf>
    <xf numFmtId="0" fontId="13" fillId="0" borderId="0" xfId="4" applyFont="1" applyFill="1" applyBorder="1" applyAlignment="1">
      <alignment horizontal="distributed" vertical="center"/>
    </xf>
    <xf numFmtId="0" fontId="13" fillId="0" borderId="0" xfId="4" applyFont="1" applyFill="1" applyBorder="1" applyAlignment="1">
      <alignment horizontal="left" vertical="center" wrapText="1" indent="1"/>
    </xf>
    <xf numFmtId="0" fontId="13" fillId="0" borderId="0" xfId="4" applyFont="1" applyFill="1" applyBorder="1" applyAlignment="1">
      <alignment horizontal="center" vertical="center"/>
    </xf>
    <xf numFmtId="0" fontId="13" fillId="0" borderId="0" xfId="4" applyFont="1" applyFill="1" applyBorder="1" applyAlignment="1">
      <alignment horizontal="left" vertical="center" indent="1"/>
    </xf>
    <xf numFmtId="0" fontId="13" fillId="0" borderId="33" xfId="4" applyNumberFormat="1" applyFont="1" applyFill="1" applyBorder="1" applyAlignment="1">
      <alignment horizontal="distributed" vertical="center"/>
    </xf>
    <xf numFmtId="0" fontId="13" fillId="0" borderId="32" xfId="4" applyFont="1" applyFill="1" applyBorder="1" applyAlignment="1">
      <alignment horizontal="distributed" vertical="center"/>
    </xf>
    <xf numFmtId="0" fontId="13" fillId="0" borderId="32" xfId="4" applyFont="1" applyFill="1" applyBorder="1" applyAlignment="1">
      <alignment horizontal="left" vertical="center" indent="1"/>
    </xf>
    <xf numFmtId="0" fontId="13" fillId="0" borderId="32" xfId="4" applyFont="1" applyFill="1" applyBorder="1" applyAlignment="1">
      <alignment horizontal="center" vertical="center"/>
    </xf>
    <xf numFmtId="0" fontId="13" fillId="0" borderId="43" xfId="4" applyFont="1" applyFill="1" applyBorder="1" applyAlignment="1">
      <alignment horizontal="distributed" vertical="center"/>
    </xf>
    <xf numFmtId="0" fontId="13" fillId="0" borderId="43" xfId="4" applyFont="1" applyFill="1" applyBorder="1" applyAlignment="1">
      <alignment horizontal="left" vertical="center" wrapText="1" indent="1" shrinkToFit="1"/>
    </xf>
    <xf numFmtId="0" fontId="13" fillId="0" borderId="43" xfId="4" applyFont="1" applyFill="1" applyBorder="1" applyAlignment="1">
      <alignment horizontal="center" vertical="center" shrinkToFit="1"/>
    </xf>
    <xf numFmtId="0" fontId="13" fillId="0" borderId="43" xfId="4" applyFont="1" applyFill="1" applyBorder="1" applyAlignment="1">
      <alignment horizontal="left" vertical="center" wrapText="1" indent="1"/>
    </xf>
    <xf numFmtId="0" fontId="13" fillId="0" borderId="33" xfId="4" applyFont="1" applyFill="1" applyBorder="1" applyAlignment="1">
      <alignment horizontal="left" vertical="center" indent="1" shrinkToFit="1"/>
    </xf>
    <xf numFmtId="0" fontId="46" fillId="0" borderId="0" xfId="4" applyFont="1" applyFill="1" applyAlignment="1">
      <alignment vertical="center"/>
    </xf>
    <xf numFmtId="0" fontId="47" fillId="0" borderId="0" xfId="1" applyFont="1" applyFill="1" applyBorder="1"/>
    <xf numFmtId="0" fontId="47" fillId="0" borderId="0" xfId="1" applyFont="1" applyFill="1"/>
    <xf numFmtId="38" fontId="37" fillId="0" borderId="0" xfId="3" applyFont="1" applyFill="1"/>
    <xf numFmtId="0" fontId="1" fillId="0" borderId="0" xfId="1" applyFont="1" applyFill="1"/>
    <xf numFmtId="0" fontId="5" fillId="0" borderId="1" xfId="1" applyFont="1" applyFill="1" applyBorder="1" applyAlignment="1">
      <alignment horizontal="center"/>
    </xf>
    <xf numFmtId="38" fontId="5" fillId="0" borderId="1" xfId="3" applyFont="1" applyFill="1" applyBorder="1" applyAlignment="1">
      <alignment horizontal="center"/>
    </xf>
    <xf numFmtId="38" fontId="4" fillId="0" borderId="1" xfId="3" applyFont="1" applyFill="1" applyBorder="1" applyAlignment="1">
      <alignment horizontal="centerContinuous" shrinkToFit="1"/>
    </xf>
    <xf numFmtId="38" fontId="37" fillId="0" borderId="10" xfId="3" applyFont="1" applyFill="1" applyBorder="1"/>
    <xf numFmtId="0" fontId="1" fillId="0" borderId="0" xfId="1" applyFont="1" applyFill="1" applyBorder="1"/>
    <xf numFmtId="38" fontId="11" fillId="0" borderId="17" xfId="1" applyNumberFormat="1" applyFont="1" applyFill="1" applyBorder="1"/>
    <xf numFmtId="38" fontId="11" fillId="0" borderId="1" xfId="1" applyNumberFormat="1" applyFont="1" applyFill="1" applyBorder="1"/>
    <xf numFmtId="0" fontId="9" fillId="0" borderId="17" xfId="1" applyFont="1" applyFill="1" applyBorder="1" applyAlignment="1">
      <alignment horizontal="right"/>
    </xf>
    <xf numFmtId="10" fontId="37" fillId="0" borderId="0" xfId="3" applyNumberFormat="1" applyFont="1" applyFill="1"/>
    <xf numFmtId="176" fontId="37" fillId="0" borderId="0" xfId="48" applyNumberFormat="1" applyFont="1" applyFill="1" applyAlignment="1"/>
    <xf numFmtId="0" fontId="45" fillId="0" borderId="0" xfId="0" applyNumberFormat="1" applyFont="1" applyFill="1" applyBorder="1" applyProtection="1"/>
    <xf numFmtId="0" fontId="45" fillId="0" borderId="0" xfId="0" applyFont="1" applyBorder="1" applyAlignment="1"/>
    <xf numFmtId="0" fontId="45" fillId="0" borderId="0" xfId="0" applyFont="1" applyFill="1" applyBorder="1" applyProtection="1"/>
    <xf numFmtId="176" fontId="40" fillId="0" borderId="11" xfId="6" applyNumberFormat="1" applyFont="1" applyFill="1" applyBorder="1" applyAlignment="1">
      <alignment vertical="center"/>
    </xf>
    <xf numFmtId="176" fontId="40" fillId="0" borderId="13" xfId="6" applyNumberFormat="1" applyFont="1" applyFill="1" applyBorder="1" applyAlignment="1">
      <alignment vertical="center"/>
    </xf>
    <xf numFmtId="176" fontId="40" fillId="0" borderId="13" xfId="6" applyNumberFormat="1" applyFont="1" applyFill="1" applyBorder="1" applyAlignment="1">
      <alignment horizontal="right" vertical="center"/>
    </xf>
    <xf numFmtId="176" fontId="40" fillId="0" borderId="14" xfId="6" applyNumberFormat="1" applyFont="1" applyFill="1" applyBorder="1" applyAlignment="1">
      <alignment vertical="center"/>
    </xf>
    <xf numFmtId="177" fontId="40" fillId="0" borderId="19" xfId="5" applyNumberFormat="1" applyFont="1" applyFill="1" applyBorder="1" applyAlignment="1">
      <alignment vertical="center"/>
    </xf>
    <xf numFmtId="176" fontId="40" fillId="0" borderId="20" xfId="6" applyNumberFormat="1" applyFont="1" applyFill="1" applyBorder="1" applyAlignment="1">
      <alignment vertical="center"/>
    </xf>
    <xf numFmtId="176" fontId="40" fillId="0" borderId="21" xfId="6" applyNumberFormat="1" applyFont="1" applyFill="1" applyBorder="1" applyAlignment="1">
      <alignment vertical="center"/>
    </xf>
    <xf numFmtId="0" fontId="40" fillId="0" borderId="12" xfId="4" applyFont="1" applyFill="1" applyBorder="1" applyAlignment="1">
      <alignment vertical="center"/>
    </xf>
    <xf numFmtId="0" fontId="40" fillId="0" borderId="12" xfId="4" applyFont="1" applyFill="1" applyBorder="1" applyAlignment="1">
      <alignment horizontal="left" vertical="center"/>
    </xf>
    <xf numFmtId="0" fontId="40" fillId="0" borderId="13" xfId="4" applyFont="1" applyFill="1" applyBorder="1" applyAlignment="1">
      <alignment vertical="center"/>
    </xf>
    <xf numFmtId="177" fontId="40" fillId="0" borderId="23" xfId="5" applyNumberFormat="1" applyFont="1" applyFill="1" applyBorder="1" applyAlignment="1">
      <alignment vertical="center"/>
    </xf>
    <xf numFmtId="176" fontId="40" fillId="0" borderId="25" xfId="6" applyNumberFormat="1" applyFont="1" applyFill="1" applyBorder="1" applyAlignment="1">
      <alignment vertical="center"/>
    </xf>
    <xf numFmtId="0" fontId="40" fillId="0" borderId="12" xfId="0" applyNumberFormat="1" applyFont="1" applyFill="1" applyBorder="1" applyAlignment="1" applyProtection="1">
      <alignment vertical="center"/>
    </xf>
    <xf numFmtId="0" fontId="40" fillId="0" borderId="0" xfId="4" applyFont="1" applyFill="1" applyBorder="1" applyAlignment="1">
      <alignment horizontal="left" vertical="center"/>
    </xf>
    <xf numFmtId="0" fontId="40" fillId="0" borderId="13" xfId="4" applyFont="1" applyFill="1" applyBorder="1" applyAlignment="1">
      <alignment horizontal="left" vertical="center"/>
    </xf>
    <xf numFmtId="0" fontId="40" fillId="0" borderId="12" xfId="0" applyNumberFormat="1" applyFont="1" applyFill="1" applyBorder="1" applyProtection="1"/>
    <xf numFmtId="0" fontId="40" fillId="0" borderId="13" xfId="4" applyFont="1" applyFill="1" applyBorder="1">
      <alignment vertical="center"/>
    </xf>
    <xf numFmtId="0" fontId="40" fillId="0" borderId="12" xfId="0" applyFont="1" applyFill="1" applyBorder="1" applyProtection="1"/>
    <xf numFmtId="0" fontId="40" fillId="0" borderId="17" xfId="0" applyNumberFormat="1" applyFont="1" applyFill="1" applyBorder="1" applyProtection="1"/>
    <xf numFmtId="0" fontId="40" fillId="0" borderId="14" xfId="4" applyFont="1" applyFill="1" applyBorder="1" applyAlignment="1">
      <alignment vertical="center"/>
    </xf>
    <xf numFmtId="0" fontId="1" fillId="0" borderId="0" xfId="4" applyFont="1">
      <alignment vertical="center"/>
    </xf>
    <xf numFmtId="176" fontId="40" fillId="0" borderId="22" xfId="6" applyNumberFormat="1" applyFont="1" applyFill="1" applyBorder="1" applyAlignment="1">
      <alignment vertical="center"/>
    </xf>
    <xf numFmtId="0" fontId="40" fillId="0" borderId="0" xfId="0" applyNumberFormat="1" applyFont="1" applyFill="1" applyBorder="1" applyProtection="1"/>
    <xf numFmtId="0" fontId="40" fillId="0" borderId="11" xfId="4" applyFont="1" applyFill="1" applyBorder="1" applyAlignment="1">
      <alignment vertical="center" shrinkToFit="1"/>
    </xf>
    <xf numFmtId="176" fontId="40" fillId="0" borderId="24" xfId="6" applyNumberFormat="1" applyFont="1" applyFill="1" applyBorder="1" applyAlignment="1">
      <alignment horizontal="right" vertical="center"/>
    </xf>
    <xf numFmtId="176" fontId="40" fillId="0" borderId="27" xfId="6" applyNumberFormat="1" applyFont="1" applyFill="1" applyBorder="1" applyAlignment="1">
      <alignment vertical="center"/>
    </xf>
    <xf numFmtId="0" fontId="40" fillId="0" borderId="0" xfId="0" applyFont="1" applyFill="1" applyBorder="1" applyProtection="1"/>
    <xf numFmtId="177" fontId="40" fillId="0" borderId="0" xfId="49" applyNumberFormat="1" applyFont="1" applyFill="1" applyBorder="1" applyAlignment="1">
      <alignment vertical="center"/>
    </xf>
    <xf numFmtId="176" fontId="40" fillId="0" borderId="24" xfId="48" applyNumberFormat="1" applyFont="1" applyFill="1" applyBorder="1" applyAlignment="1">
      <alignment vertical="center"/>
    </xf>
    <xf numFmtId="176" fontId="40" fillId="0" borderId="13" xfId="48" applyNumberFormat="1" applyFont="1" applyFill="1" applyBorder="1" applyAlignment="1">
      <alignment vertical="center"/>
    </xf>
    <xf numFmtId="0" fontId="40" fillId="0" borderId="49" xfId="0" applyNumberFormat="1" applyFont="1" applyFill="1" applyBorder="1" applyProtection="1"/>
    <xf numFmtId="0" fontId="45" fillId="0" borderId="0" xfId="0" applyNumberFormat="1" applyFont="1" applyFill="1" applyBorder="1" applyAlignment="1" applyProtection="1"/>
    <xf numFmtId="0" fontId="13" fillId="0" borderId="32" xfId="0" applyFont="1" applyBorder="1" applyAlignment="1">
      <alignment horizontal="left" vertical="center" indent="1"/>
    </xf>
    <xf numFmtId="0" fontId="13" fillId="0" borderId="32" xfId="4" applyNumberFormat="1" applyFont="1" applyFill="1" applyBorder="1" applyAlignment="1">
      <alignment horizontal="distributed" vertical="center"/>
    </xf>
    <xf numFmtId="0" fontId="13" fillId="0" borderId="32" xfId="4" applyFont="1" applyFill="1" applyBorder="1" applyAlignment="1">
      <alignment horizontal="left" vertical="center" wrapText="1" indent="1"/>
    </xf>
    <xf numFmtId="0" fontId="13" fillId="0" borderId="33" xfId="0" applyFont="1" applyFill="1" applyBorder="1" applyAlignment="1">
      <alignment horizontal="left" vertical="center" indent="1"/>
    </xf>
    <xf numFmtId="0" fontId="13" fillId="0" borderId="1" xfId="4" applyFont="1" applyFill="1" applyBorder="1" applyAlignment="1">
      <alignment horizontal="distributed" vertical="center"/>
    </xf>
    <xf numFmtId="0" fontId="13" fillId="0" borderId="1" xfId="4" applyFont="1" applyFill="1" applyBorder="1" applyAlignment="1">
      <alignment horizontal="left" vertical="center" wrapText="1" indent="1"/>
    </xf>
    <xf numFmtId="0" fontId="13" fillId="0" borderId="1" xfId="4" applyFont="1" applyFill="1" applyBorder="1" applyAlignment="1">
      <alignment horizontal="center" vertical="center"/>
    </xf>
    <xf numFmtId="0" fontId="13" fillId="0" borderId="1" xfId="4" applyFont="1" applyFill="1" applyBorder="1" applyAlignment="1">
      <alignment horizontal="left" vertical="center" indent="1"/>
    </xf>
    <xf numFmtId="0" fontId="9" fillId="0" borderId="3" xfId="4" applyFont="1" applyBorder="1" applyAlignment="1">
      <alignment horizontal="center" vertical="center"/>
    </xf>
    <xf numFmtId="0" fontId="40" fillId="0" borderId="48" xfId="0" applyNumberFormat="1" applyFont="1" applyFill="1" applyBorder="1" applyAlignment="1" applyProtection="1"/>
    <xf numFmtId="0" fontId="40" fillId="0" borderId="0" xfId="0" applyFont="1" applyBorder="1" applyAlignment="1"/>
    <xf numFmtId="0" fontId="40" fillId="0" borderId="13" xfId="0" applyFont="1" applyBorder="1" applyAlignment="1"/>
    <xf numFmtId="0" fontId="13" fillId="0" borderId="4" xfId="4" applyFont="1" applyFill="1" applyBorder="1" applyAlignment="1">
      <alignment horizontal="left" vertical="center" indent="1"/>
    </xf>
    <xf numFmtId="0" fontId="13" fillId="0" borderId="44" xfId="4" applyFont="1" applyFill="1" applyBorder="1" applyAlignment="1">
      <alignment horizontal="distributed" vertical="center"/>
    </xf>
    <xf numFmtId="0" fontId="13" fillId="0" borderId="44" xfId="4" applyFont="1" applyFill="1" applyBorder="1" applyAlignment="1">
      <alignment horizontal="left" vertical="center" indent="1" shrinkToFit="1"/>
    </xf>
    <xf numFmtId="0" fontId="13" fillId="0" borderId="44" xfId="4" applyFont="1" applyFill="1" applyBorder="1" applyAlignment="1">
      <alignment horizontal="center" vertical="center"/>
    </xf>
    <xf numFmtId="0" fontId="13" fillId="0" borderId="44" xfId="4" applyFont="1" applyFill="1" applyBorder="1" applyAlignment="1">
      <alignment horizontal="left" vertical="center" wrapText="1" indent="1"/>
    </xf>
    <xf numFmtId="0" fontId="13" fillId="0" borderId="44" xfId="4" applyFont="1" applyFill="1" applyBorder="1" applyAlignment="1">
      <alignment horizontal="left" vertical="center" indent="1"/>
    </xf>
    <xf numFmtId="38" fontId="9" fillId="0" borderId="8" xfId="3" applyFont="1" applyFill="1" applyBorder="1" applyAlignment="1">
      <alignment horizontal="center" vertical="center"/>
    </xf>
    <xf numFmtId="0" fontId="40" fillId="0" borderId="0" xfId="4" applyFont="1" applyFill="1" applyBorder="1" applyAlignment="1">
      <alignment vertical="center" shrinkToFit="1"/>
    </xf>
    <xf numFmtId="0" fontId="40" fillId="0" borderId="13" xfId="4" applyFont="1" applyFill="1" applyBorder="1" applyAlignment="1">
      <alignment vertical="center" shrinkToFit="1"/>
    </xf>
    <xf numFmtId="0" fontId="40" fillId="0" borderId="11" xfId="4" applyFont="1" applyFill="1" applyBorder="1">
      <alignment vertical="center"/>
    </xf>
    <xf numFmtId="0" fontId="41" fillId="0" borderId="11" xfId="4" applyFont="1" applyFill="1" applyBorder="1">
      <alignment vertical="center"/>
    </xf>
    <xf numFmtId="0" fontId="41" fillId="0" borderId="13" xfId="4" applyFont="1" applyFill="1" applyBorder="1">
      <alignment vertical="center"/>
    </xf>
    <xf numFmtId="0" fontId="40" fillId="0" borderId="14" xfId="4" applyFont="1" applyFill="1" applyBorder="1">
      <alignment vertical="center"/>
    </xf>
    <xf numFmtId="0" fontId="41" fillId="0" borderId="14" xfId="4" applyFont="1" applyFill="1" applyBorder="1">
      <alignment vertical="center"/>
    </xf>
    <xf numFmtId="38" fontId="5" fillId="0" borderId="0" xfId="3" applyFont="1" applyFill="1"/>
    <xf numFmtId="38" fontId="4" fillId="0" borderId="9" xfId="3" applyFont="1" applyFill="1" applyBorder="1"/>
    <xf numFmtId="176" fontId="4" fillId="0" borderId="10" xfId="2" applyNumberFormat="1" applyFont="1" applyFill="1" applyBorder="1"/>
    <xf numFmtId="38" fontId="4" fillId="0" borderId="10" xfId="3" applyFont="1" applyFill="1" applyBorder="1"/>
    <xf numFmtId="38" fontId="4" fillId="0" borderId="10" xfId="3" applyFont="1" applyFill="1" applyBorder="1" applyAlignment="1">
      <alignment vertical="center"/>
    </xf>
    <xf numFmtId="0" fontId="42" fillId="0" borderId="12" xfId="4" applyFont="1" applyBorder="1">
      <alignment vertical="center"/>
    </xf>
    <xf numFmtId="38" fontId="9" fillId="0" borderId="3" xfId="3" applyFont="1" applyFill="1" applyBorder="1" applyAlignment="1">
      <alignment horizontal="center" vertical="center" wrapText="1"/>
    </xf>
    <xf numFmtId="38" fontId="9" fillId="0" borderId="3" xfId="3" applyFont="1" applyFill="1" applyBorder="1" applyAlignment="1">
      <alignment horizontal="center" vertical="center"/>
    </xf>
    <xf numFmtId="38" fontId="9" fillId="0" borderId="5" xfId="3" applyFont="1" applyFill="1" applyBorder="1" applyAlignment="1">
      <alignment horizontal="center" vertical="center"/>
    </xf>
    <xf numFmtId="38" fontId="9" fillId="0" borderId="2" xfId="3" applyFont="1" applyFill="1" applyBorder="1" applyAlignment="1">
      <alignment horizontal="center" vertical="center"/>
    </xf>
    <xf numFmtId="38" fontId="9" fillId="0" borderId="7" xfId="3" applyFont="1" applyFill="1" applyBorder="1" applyAlignment="1">
      <alignment horizontal="center" vertical="center"/>
    </xf>
    <xf numFmtId="0" fontId="9" fillId="0" borderId="11"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4" xfId="1" applyFont="1" applyFill="1" applyBorder="1" applyAlignment="1">
      <alignment horizontal="center" vertical="center"/>
    </xf>
    <xf numFmtId="38" fontId="9" fillId="0" borderId="4" xfId="3" applyFont="1" applyFill="1" applyBorder="1" applyAlignment="1">
      <alignment horizontal="center" vertical="center"/>
    </xf>
    <xf numFmtId="176" fontId="9" fillId="0" borderId="2" xfId="2" applyNumberFormat="1" applyFont="1" applyFill="1" applyBorder="1" applyAlignment="1">
      <alignment horizontal="center" vertical="center"/>
    </xf>
    <xf numFmtId="176" fontId="9" fillId="0" borderId="7" xfId="2" applyNumberFormat="1" applyFont="1" applyFill="1" applyBorder="1" applyAlignment="1">
      <alignment horizontal="center" vertical="center"/>
    </xf>
    <xf numFmtId="0" fontId="9" fillId="0" borderId="3" xfId="1" applyFont="1" applyFill="1" applyBorder="1" applyAlignment="1">
      <alignment horizontal="center" vertical="center"/>
    </xf>
    <xf numFmtId="38" fontId="9" fillId="0" borderId="8" xfId="3" applyFont="1" applyFill="1" applyBorder="1" applyAlignment="1">
      <alignment horizontal="center" vertical="center"/>
    </xf>
    <xf numFmtId="38" fontId="9" fillId="0" borderId="6" xfId="3" applyFont="1" applyFill="1" applyBorder="1" applyAlignment="1">
      <alignment horizontal="center" vertical="center"/>
    </xf>
    <xf numFmtId="0" fontId="9" fillId="0" borderId="3" xfId="4" applyFont="1" applyBorder="1" applyAlignment="1">
      <alignment horizontal="center" vertical="center"/>
    </xf>
    <xf numFmtId="0" fontId="9" fillId="0" borderId="5" xfId="4" applyFont="1" applyBorder="1" applyAlignment="1">
      <alignment horizontal="center" vertical="center"/>
    </xf>
    <xf numFmtId="0" fontId="40" fillId="0" borderId="48" xfId="0" applyNumberFormat="1" applyFont="1" applyFill="1" applyBorder="1" applyAlignment="1" applyProtection="1"/>
    <xf numFmtId="0" fontId="40" fillId="0" borderId="0" xfId="0" applyFont="1" applyBorder="1" applyAlignment="1"/>
    <xf numFmtId="0" fontId="40" fillId="0" borderId="13" xfId="0" applyFont="1" applyBorder="1" applyAlignment="1"/>
    <xf numFmtId="0" fontId="9" fillId="0" borderId="4" xfId="4" applyFont="1" applyBorder="1" applyAlignment="1">
      <alignment horizontal="center" vertical="center"/>
    </xf>
    <xf numFmtId="0" fontId="9" fillId="0" borderId="18" xfId="4" applyFont="1" applyBorder="1" applyAlignment="1">
      <alignment horizontal="center" vertical="center"/>
    </xf>
    <xf numFmtId="0" fontId="40" fillId="24" borderId="3" xfId="4" applyFont="1" applyFill="1" applyBorder="1" applyAlignment="1">
      <alignment horizontal="center" vertical="center"/>
    </xf>
    <xf numFmtId="0" fontId="40" fillId="24" borderId="4" xfId="4" applyFont="1" applyFill="1" applyBorder="1" applyAlignment="1">
      <alignment horizontal="center" vertical="center"/>
    </xf>
    <xf numFmtId="0" fontId="40" fillId="24" borderId="5" xfId="4" applyFont="1" applyFill="1" applyBorder="1" applyAlignment="1">
      <alignment horizontal="center" vertical="center"/>
    </xf>
    <xf numFmtId="0" fontId="41" fillId="0" borderId="3" xfId="4" applyFont="1" applyFill="1" applyBorder="1" applyAlignment="1">
      <alignment horizontal="left" vertical="center"/>
    </xf>
    <xf numFmtId="0" fontId="41" fillId="0" borderId="4" xfId="4" applyFont="1" applyFill="1" applyBorder="1" applyAlignment="1">
      <alignment horizontal="left" vertical="center"/>
    </xf>
    <xf numFmtId="0" fontId="41" fillId="0" borderId="5" xfId="4" applyFont="1" applyFill="1" applyBorder="1" applyAlignment="1">
      <alignment horizontal="left" vertical="center"/>
    </xf>
    <xf numFmtId="0" fontId="40" fillId="0" borderId="4" xfId="4" applyFont="1" applyFill="1" applyBorder="1" applyAlignment="1">
      <alignment horizontal="left" vertical="center"/>
    </xf>
    <xf numFmtId="0" fontId="40" fillId="0" borderId="5" xfId="4" applyFont="1" applyFill="1" applyBorder="1" applyAlignment="1">
      <alignment horizontal="left" vertical="center"/>
    </xf>
    <xf numFmtId="0" fontId="35" fillId="0" borderId="0" xfId="0" applyFont="1" applyAlignment="1">
      <alignment vertical="top" wrapText="1"/>
    </xf>
    <xf numFmtId="0" fontId="35" fillId="0" borderId="0" xfId="0" applyFont="1" applyAlignment="1">
      <alignment horizontal="left" vertical="top" wrapText="1"/>
    </xf>
  </cellXfs>
  <cellStyles count="56">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Excel Built-in Comma [0]" xfId="50"/>
    <cellStyle name="Excel Built-in Comma [0] 2" xfId="55"/>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48" builtinId="5"/>
    <cellStyle name="パーセント 2" xfId="2"/>
    <cellStyle name="パーセント 2 2" xfId="52"/>
    <cellStyle name="パーセント 3" xfId="6"/>
    <cellStyle name="メモ 2" xfId="34"/>
    <cellStyle name="リンク セル 2" xfId="35"/>
    <cellStyle name="悪い 2" xfId="36"/>
    <cellStyle name="計算 2" xfId="37"/>
    <cellStyle name="警告文 2" xfId="38"/>
    <cellStyle name="桁区切り" xfId="49" builtinId="6"/>
    <cellStyle name="桁区切り 2" xfId="3"/>
    <cellStyle name="桁区切り 2 2" xfId="53"/>
    <cellStyle name="桁区切り 3" xfId="5"/>
    <cellStyle name="桁区切り 4" xfId="51"/>
    <cellStyle name="桁区切り 4 2" xfId="54"/>
    <cellStyle name="見出し 1 2" xfId="39"/>
    <cellStyle name="見出し 2 2" xfId="40"/>
    <cellStyle name="見出し 3 2" xfId="41"/>
    <cellStyle name="見出し 4 2" xfId="42"/>
    <cellStyle name="集計 2" xfId="43"/>
    <cellStyle name="出力 2" xfId="44"/>
    <cellStyle name="説明文 2" xfId="45"/>
    <cellStyle name="入力 2" xfId="46"/>
    <cellStyle name="標準" xfId="0" builtinId="0"/>
    <cellStyle name="標準 2" xfId="1"/>
    <cellStyle name="標準 3" xfId="4"/>
    <cellStyle name="良い 2" xfId="47"/>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95250</xdr:rowOff>
    </xdr:from>
    <xdr:to>
      <xdr:col>35</xdr:col>
      <xdr:colOff>9308</xdr:colOff>
      <xdr:row>16</xdr:row>
      <xdr:rowOff>3008</xdr:rowOff>
    </xdr:to>
    <xdr:grpSp>
      <xdr:nvGrpSpPr>
        <xdr:cNvPr id="2" name="Group 12"/>
        <xdr:cNvGrpSpPr>
          <a:grpSpLocks noChangeAspect="1"/>
        </xdr:cNvGrpSpPr>
      </xdr:nvGrpSpPr>
      <xdr:grpSpPr bwMode="auto">
        <a:xfrm>
          <a:off x="714375" y="95250"/>
          <a:ext cx="4628933" cy="2666198"/>
          <a:chOff x="0" y="0"/>
          <a:chExt cx="5396" cy="2530"/>
        </a:xfrm>
      </xdr:grpSpPr>
      <xdr:pic>
        <xdr:nvPicPr>
          <xdr:cNvPr id="3" name="Picture 1" descr="世界地図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300" cy="25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2"/>
          <xdr:cNvSpPr txBox="1">
            <a:spLocks noChangeAspect="1" noChangeArrowheads="1"/>
          </xdr:cNvSpPr>
        </xdr:nvSpPr>
        <xdr:spPr bwMode="auto">
          <a:xfrm>
            <a:off x="496" y="798"/>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ﾛｯﾃﾙﾀﾞﾑ港</a:t>
            </a:r>
          </a:p>
        </xdr:txBody>
      </xdr:sp>
      <xdr:sp macro="" textlink="">
        <xdr:nvSpPr>
          <xdr:cNvPr id="5" name="Text Box 4"/>
          <xdr:cNvSpPr txBox="1">
            <a:spLocks noChangeAspect="1" noChangeArrowheads="1"/>
          </xdr:cNvSpPr>
        </xdr:nvSpPr>
        <xdr:spPr bwMode="auto">
          <a:xfrm>
            <a:off x="1480" y="1042"/>
            <a:ext cx="497"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天津港</a:t>
            </a:r>
          </a:p>
        </xdr:txBody>
      </xdr:sp>
      <xdr:sp macro="" textlink="">
        <xdr:nvSpPr>
          <xdr:cNvPr id="6" name="Text Box 6"/>
          <xdr:cNvSpPr txBox="1">
            <a:spLocks noChangeAspect="1" noChangeArrowheads="1"/>
          </xdr:cNvSpPr>
        </xdr:nvSpPr>
        <xdr:spPr bwMode="auto">
          <a:xfrm>
            <a:off x="2374" y="1084"/>
            <a:ext cx="497" cy="15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東京港</a:t>
            </a:r>
          </a:p>
        </xdr:txBody>
      </xdr:sp>
      <xdr:sp macro="" textlink="">
        <xdr:nvSpPr>
          <xdr:cNvPr id="7" name="Text Box 8"/>
          <xdr:cNvSpPr txBox="1">
            <a:spLocks noChangeAspect="1" noChangeArrowheads="1"/>
          </xdr:cNvSpPr>
        </xdr:nvSpPr>
        <xdr:spPr bwMode="auto">
          <a:xfrm>
            <a:off x="2827" y="1119"/>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ﾛｻﾝｾﾞﾙｽ港</a:t>
            </a:r>
          </a:p>
        </xdr:txBody>
      </xdr:sp>
      <xdr:sp macro="" textlink="">
        <xdr:nvSpPr>
          <xdr:cNvPr id="8" name="Text Box 10"/>
          <xdr:cNvSpPr txBox="1">
            <a:spLocks noChangeAspect="1" noChangeArrowheads="1"/>
          </xdr:cNvSpPr>
        </xdr:nvSpPr>
        <xdr:spPr bwMode="auto">
          <a:xfrm>
            <a:off x="4397" y="1039"/>
            <a:ext cx="999" cy="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ﾆｭｰﾖｰｸ ・</a:t>
            </a:r>
          </a:p>
          <a:p>
            <a:pPr algn="l" rtl="0">
              <a:defRPr sz="1000"/>
            </a:pPr>
            <a:r>
              <a:rPr lang="ja-JP" altLang="en-US" sz="800" b="0" i="0" u="none" strike="noStrike" baseline="0">
                <a:solidFill>
                  <a:srgbClr val="000000"/>
                </a:solidFill>
                <a:latin typeface="ＭＳ Ｐゴシック"/>
                <a:ea typeface="ＭＳ Ｐゴシック"/>
              </a:rPr>
              <a:t>　ﾆｭｰｼﾞｬｰｼﾞｰ港</a:t>
            </a:r>
          </a:p>
        </xdr:txBody>
      </xdr:sp>
    </xdr:grpSp>
    <xdr:clientData/>
  </xdr:twoCellAnchor>
  <xdr:twoCellAnchor>
    <xdr:from>
      <xdr:col>17</xdr:col>
      <xdr:colOff>85726</xdr:colOff>
      <xdr:row>7</xdr:row>
      <xdr:rowOff>57150</xdr:rowOff>
    </xdr:from>
    <xdr:to>
      <xdr:col>17</xdr:col>
      <xdr:colOff>157726</xdr:colOff>
      <xdr:row>7</xdr:row>
      <xdr:rowOff>129150</xdr:rowOff>
    </xdr:to>
    <xdr:sp macro="" textlink="">
      <xdr:nvSpPr>
        <xdr:cNvPr id="9" name="円/楕円 8"/>
        <xdr:cNvSpPr>
          <a:spLocks noChangeAspect="1"/>
        </xdr:cNvSpPr>
      </xdr:nvSpPr>
      <xdr:spPr>
        <a:xfrm>
          <a:off x="3000376" y="1323975"/>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147637</xdr:colOff>
      <xdr:row>5</xdr:row>
      <xdr:rowOff>80963</xdr:rowOff>
    </xdr:from>
    <xdr:to>
      <xdr:col>7</xdr:col>
      <xdr:colOff>76199</xdr:colOff>
      <xdr:row>6</xdr:row>
      <xdr:rowOff>9525</xdr:rowOff>
    </xdr:to>
    <xdr:sp macro="" textlink="">
      <xdr:nvSpPr>
        <xdr:cNvPr id="10" name="円/楕円 9"/>
        <xdr:cNvSpPr/>
      </xdr:nvSpPr>
      <xdr:spPr>
        <a:xfrm>
          <a:off x="1176337" y="1004888"/>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109538</xdr:colOff>
      <xdr:row>6</xdr:row>
      <xdr:rowOff>166688</xdr:rowOff>
    </xdr:from>
    <xdr:to>
      <xdr:col>16</xdr:col>
      <xdr:colOff>38100</xdr:colOff>
      <xdr:row>7</xdr:row>
      <xdr:rowOff>95250</xdr:rowOff>
    </xdr:to>
    <xdr:sp macro="" textlink="">
      <xdr:nvSpPr>
        <xdr:cNvPr id="11" name="円/楕円 10"/>
        <xdr:cNvSpPr/>
      </xdr:nvSpPr>
      <xdr:spPr>
        <a:xfrm>
          <a:off x="2681288" y="1262063"/>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6</xdr:row>
      <xdr:rowOff>133350</xdr:rowOff>
    </xdr:from>
    <xdr:to>
      <xdr:col>28</xdr:col>
      <xdr:colOff>166687</xdr:colOff>
      <xdr:row>7</xdr:row>
      <xdr:rowOff>61912</xdr:rowOff>
    </xdr:to>
    <xdr:sp macro="" textlink="">
      <xdr:nvSpPr>
        <xdr:cNvPr id="12" name="円/楕円 11"/>
        <xdr:cNvSpPr/>
      </xdr:nvSpPr>
      <xdr:spPr>
        <a:xfrm>
          <a:off x="4867275" y="1228725"/>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57151</xdr:colOff>
      <xdr:row>7</xdr:row>
      <xdr:rowOff>52387</xdr:rowOff>
    </xdr:from>
    <xdr:to>
      <xdr:col>25</xdr:col>
      <xdr:colOff>157163</xdr:colOff>
      <xdr:row>7</xdr:row>
      <xdr:rowOff>152399</xdr:rowOff>
    </xdr:to>
    <xdr:sp macro="" textlink="">
      <xdr:nvSpPr>
        <xdr:cNvPr id="13" name="円/楕円 12"/>
        <xdr:cNvSpPr/>
      </xdr:nvSpPr>
      <xdr:spPr>
        <a:xfrm>
          <a:off x="4343401" y="1319212"/>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abSelected="1" view="pageBreakPreview" zoomScaleNormal="100" zoomScaleSheetLayoutView="100" workbookViewId="0">
      <pane ySplit="4" topLeftCell="A5" activePane="bottomLeft" state="frozen"/>
      <selection pane="bottomLeft"/>
    </sheetView>
  </sheetViews>
  <sheetFormatPr defaultRowHeight="14.4" x14ac:dyDescent="0.2"/>
  <cols>
    <col min="1" max="1" width="15.109375" style="18" customWidth="1"/>
    <col min="2" max="2" width="7.44140625" style="2" bestFit="1" customWidth="1"/>
    <col min="3" max="3" width="7.44140625" style="1" bestFit="1" customWidth="1"/>
    <col min="4" max="4" width="12.77734375" style="2" bestFit="1" customWidth="1"/>
    <col min="5" max="5" width="7.44140625" style="1" bestFit="1" customWidth="1"/>
    <col min="6" max="6" width="6.88671875" style="2" bestFit="1" customWidth="1"/>
    <col min="7" max="7" width="11.88671875" style="2" customWidth="1"/>
    <col min="8" max="8" width="6.6640625" style="2" bestFit="1" customWidth="1"/>
    <col min="9" max="9" width="11.88671875" style="2" customWidth="1"/>
    <col min="10" max="10" width="7.44140625" style="2" bestFit="1" customWidth="1"/>
    <col min="11" max="11" width="11.77734375" style="2" bestFit="1" customWidth="1"/>
    <col min="12" max="12" width="6.44140625" style="2" bestFit="1" customWidth="1"/>
    <col min="13" max="13" width="11.21875" style="2" customWidth="1"/>
    <col min="14" max="256" width="9" style="8"/>
    <col min="257" max="257" width="18.6640625" style="8" customWidth="1"/>
    <col min="258" max="259" width="6.77734375" style="8" bestFit="1" customWidth="1"/>
    <col min="260" max="260" width="11.21875" style="8" bestFit="1" customWidth="1"/>
    <col min="261" max="262" width="6.77734375" style="8" bestFit="1" customWidth="1"/>
    <col min="263" max="263" width="11.21875" style="8" bestFit="1" customWidth="1"/>
    <col min="264" max="264" width="5.88671875" style="8" bestFit="1" customWidth="1"/>
    <col min="265" max="265" width="11.21875" style="8" bestFit="1" customWidth="1"/>
    <col min="266" max="266" width="6.77734375" style="8" bestFit="1" customWidth="1"/>
    <col min="267" max="267" width="10.21875" style="8" bestFit="1" customWidth="1"/>
    <col min="268" max="268" width="5.88671875" style="8" bestFit="1" customWidth="1"/>
    <col min="269" max="269" width="10.6640625" style="8" customWidth="1"/>
    <col min="270" max="512" width="9" style="8"/>
    <col min="513" max="513" width="18.6640625" style="8" customWidth="1"/>
    <col min="514" max="515" width="6.77734375" style="8" bestFit="1" customWidth="1"/>
    <col min="516" max="516" width="11.21875" style="8" bestFit="1" customWidth="1"/>
    <col min="517" max="518" width="6.77734375" style="8" bestFit="1" customWidth="1"/>
    <col min="519" max="519" width="11.21875" style="8" bestFit="1" customWidth="1"/>
    <col min="520" max="520" width="5.88671875" style="8" bestFit="1" customWidth="1"/>
    <col min="521" max="521" width="11.21875" style="8" bestFit="1" customWidth="1"/>
    <col min="522" max="522" width="6.77734375" style="8" bestFit="1" customWidth="1"/>
    <col min="523" max="523" width="10.21875" style="8" bestFit="1" customWidth="1"/>
    <col min="524" max="524" width="5.88671875" style="8" bestFit="1" customWidth="1"/>
    <col min="525" max="525" width="10.6640625" style="8" customWidth="1"/>
    <col min="526" max="768" width="9" style="8"/>
    <col min="769" max="769" width="18.6640625" style="8" customWidth="1"/>
    <col min="770" max="771" width="6.77734375" style="8" bestFit="1" customWidth="1"/>
    <col min="772" max="772" width="11.21875" style="8" bestFit="1" customWidth="1"/>
    <col min="773" max="774" width="6.77734375" style="8" bestFit="1" customWidth="1"/>
    <col min="775" max="775" width="11.21875" style="8" bestFit="1" customWidth="1"/>
    <col min="776" max="776" width="5.88671875" style="8" bestFit="1" customWidth="1"/>
    <col min="777" max="777" width="11.21875" style="8" bestFit="1" customWidth="1"/>
    <col min="778" max="778" width="6.77734375" style="8" bestFit="1" customWidth="1"/>
    <col min="779" max="779" width="10.21875" style="8" bestFit="1" customWidth="1"/>
    <col min="780" max="780" width="5.88671875" style="8" bestFit="1" customWidth="1"/>
    <col min="781" max="781" width="10.6640625" style="8" customWidth="1"/>
    <col min="782" max="1024" width="9" style="8"/>
    <col min="1025" max="1025" width="18.6640625" style="8" customWidth="1"/>
    <col min="1026" max="1027" width="6.77734375" style="8" bestFit="1" customWidth="1"/>
    <col min="1028" max="1028" width="11.21875" style="8" bestFit="1" customWidth="1"/>
    <col min="1029" max="1030" width="6.77734375" style="8" bestFit="1" customWidth="1"/>
    <col min="1031" max="1031" width="11.21875" style="8" bestFit="1" customWidth="1"/>
    <col min="1032" max="1032" width="5.88671875" style="8" bestFit="1" customWidth="1"/>
    <col min="1033" max="1033" width="11.21875" style="8" bestFit="1" customWidth="1"/>
    <col min="1034" max="1034" width="6.77734375" style="8" bestFit="1" customWidth="1"/>
    <col min="1035" max="1035" width="10.21875" style="8" bestFit="1" customWidth="1"/>
    <col min="1036" max="1036" width="5.88671875" style="8" bestFit="1" customWidth="1"/>
    <col min="1037" max="1037" width="10.6640625" style="8" customWidth="1"/>
    <col min="1038" max="1280" width="9" style="8"/>
    <col min="1281" max="1281" width="18.6640625" style="8" customWidth="1"/>
    <col min="1282" max="1283" width="6.77734375" style="8" bestFit="1" customWidth="1"/>
    <col min="1284" max="1284" width="11.21875" style="8" bestFit="1" customWidth="1"/>
    <col min="1285" max="1286" width="6.77734375" style="8" bestFit="1" customWidth="1"/>
    <col min="1287" max="1287" width="11.21875" style="8" bestFit="1" customWidth="1"/>
    <col min="1288" max="1288" width="5.88671875" style="8" bestFit="1" customWidth="1"/>
    <col min="1289" max="1289" width="11.21875" style="8" bestFit="1" customWidth="1"/>
    <col min="1290" max="1290" width="6.77734375" style="8" bestFit="1" customWidth="1"/>
    <col min="1291" max="1291" width="10.21875" style="8" bestFit="1" customWidth="1"/>
    <col min="1292" max="1292" width="5.88671875" style="8" bestFit="1" customWidth="1"/>
    <col min="1293" max="1293" width="10.6640625" style="8" customWidth="1"/>
    <col min="1294" max="1536" width="9" style="8"/>
    <col min="1537" max="1537" width="18.6640625" style="8" customWidth="1"/>
    <col min="1538" max="1539" width="6.77734375" style="8" bestFit="1" customWidth="1"/>
    <col min="1540" max="1540" width="11.21875" style="8" bestFit="1" customWidth="1"/>
    <col min="1541" max="1542" width="6.77734375" style="8" bestFit="1" customWidth="1"/>
    <col min="1543" max="1543" width="11.21875" style="8" bestFit="1" customWidth="1"/>
    <col min="1544" max="1544" width="5.88671875" style="8" bestFit="1" customWidth="1"/>
    <col min="1545" max="1545" width="11.21875" style="8" bestFit="1" customWidth="1"/>
    <col min="1546" max="1546" width="6.77734375" style="8" bestFit="1" customWidth="1"/>
    <col min="1547" max="1547" width="10.21875" style="8" bestFit="1" customWidth="1"/>
    <col min="1548" max="1548" width="5.88671875" style="8" bestFit="1" customWidth="1"/>
    <col min="1549" max="1549" width="10.6640625" style="8" customWidth="1"/>
    <col min="1550" max="1792" width="9" style="8"/>
    <col min="1793" max="1793" width="18.6640625" style="8" customWidth="1"/>
    <col min="1794" max="1795" width="6.77734375" style="8" bestFit="1" customWidth="1"/>
    <col min="1796" max="1796" width="11.21875" style="8" bestFit="1" customWidth="1"/>
    <col min="1797" max="1798" width="6.77734375" style="8" bestFit="1" customWidth="1"/>
    <col min="1799" max="1799" width="11.21875" style="8" bestFit="1" customWidth="1"/>
    <col min="1800" max="1800" width="5.88671875" style="8" bestFit="1" customWidth="1"/>
    <col min="1801" max="1801" width="11.21875" style="8" bestFit="1" customWidth="1"/>
    <col min="1802" max="1802" width="6.77734375" style="8" bestFit="1" customWidth="1"/>
    <col min="1803" max="1803" width="10.21875" style="8" bestFit="1" customWidth="1"/>
    <col min="1804" max="1804" width="5.88671875" style="8" bestFit="1" customWidth="1"/>
    <col min="1805" max="1805" width="10.6640625" style="8" customWidth="1"/>
    <col min="1806" max="2048" width="9" style="8"/>
    <col min="2049" max="2049" width="18.6640625" style="8" customWidth="1"/>
    <col min="2050" max="2051" width="6.77734375" style="8" bestFit="1" customWidth="1"/>
    <col min="2052" max="2052" width="11.21875" style="8" bestFit="1" customWidth="1"/>
    <col min="2053" max="2054" width="6.77734375" style="8" bestFit="1" customWidth="1"/>
    <col min="2055" max="2055" width="11.21875" style="8" bestFit="1" customWidth="1"/>
    <col min="2056" max="2056" width="5.88671875" style="8" bestFit="1" customWidth="1"/>
    <col min="2057" max="2057" width="11.21875" style="8" bestFit="1" customWidth="1"/>
    <col min="2058" max="2058" width="6.77734375" style="8" bestFit="1" customWidth="1"/>
    <col min="2059" max="2059" width="10.21875" style="8" bestFit="1" customWidth="1"/>
    <col min="2060" max="2060" width="5.88671875" style="8" bestFit="1" customWidth="1"/>
    <col min="2061" max="2061" width="10.6640625" style="8" customWidth="1"/>
    <col min="2062" max="2304" width="9" style="8"/>
    <col min="2305" max="2305" width="18.6640625" style="8" customWidth="1"/>
    <col min="2306" max="2307" width="6.77734375" style="8" bestFit="1" customWidth="1"/>
    <col min="2308" max="2308" width="11.21875" style="8" bestFit="1" customWidth="1"/>
    <col min="2309" max="2310" width="6.77734375" style="8" bestFit="1" customWidth="1"/>
    <col min="2311" max="2311" width="11.21875" style="8" bestFit="1" customWidth="1"/>
    <col min="2312" max="2312" width="5.88671875" style="8" bestFit="1" customWidth="1"/>
    <col min="2313" max="2313" width="11.21875" style="8" bestFit="1" customWidth="1"/>
    <col min="2314" max="2314" width="6.77734375" style="8" bestFit="1" customWidth="1"/>
    <col min="2315" max="2315" width="10.21875" style="8" bestFit="1" customWidth="1"/>
    <col min="2316" max="2316" width="5.88671875" style="8" bestFit="1" customWidth="1"/>
    <col min="2317" max="2317" width="10.6640625" style="8" customWidth="1"/>
    <col min="2318" max="2560" width="9" style="8"/>
    <col min="2561" max="2561" width="18.6640625" style="8" customWidth="1"/>
    <col min="2562" max="2563" width="6.77734375" style="8" bestFit="1" customWidth="1"/>
    <col min="2564" max="2564" width="11.21875" style="8" bestFit="1" customWidth="1"/>
    <col min="2565" max="2566" width="6.77734375" style="8" bestFit="1" customWidth="1"/>
    <col min="2567" max="2567" width="11.21875" style="8" bestFit="1" customWidth="1"/>
    <col min="2568" max="2568" width="5.88671875" style="8" bestFit="1" customWidth="1"/>
    <col min="2569" max="2569" width="11.21875" style="8" bestFit="1" customWidth="1"/>
    <col min="2570" max="2570" width="6.77734375" style="8" bestFit="1" customWidth="1"/>
    <col min="2571" max="2571" width="10.21875" style="8" bestFit="1" customWidth="1"/>
    <col min="2572" max="2572" width="5.88671875" style="8" bestFit="1" customWidth="1"/>
    <col min="2573" max="2573" width="10.6640625" style="8" customWidth="1"/>
    <col min="2574" max="2816" width="9" style="8"/>
    <col min="2817" max="2817" width="18.6640625" style="8" customWidth="1"/>
    <col min="2818" max="2819" width="6.77734375" style="8" bestFit="1" customWidth="1"/>
    <col min="2820" max="2820" width="11.21875" style="8" bestFit="1" customWidth="1"/>
    <col min="2821" max="2822" width="6.77734375" style="8" bestFit="1" customWidth="1"/>
    <col min="2823" max="2823" width="11.21875" style="8" bestFit="1" customWidth="1"/>
    <col min="2824" max="2824" width="5.88671875" style="8" bestFit="1" customWidth="1"/>
    <col min="2825" max="2825" width="11.21875" style="8" bestFit="1" customWidth="1"/>
    <col min="2826" max="2826" width="6.77734375" style="8" bestFit="1" customWidth="1"/>
    <col min="2827" max="2827" width="10.21875" style="8" bestFit="1" customWidth="1"/>
    <col min="2828" max="2828" width="5.88671875" style="8" bestFit="1" customWidth="1"/>
    <col min="2829" max="2829" width="10.6640625" style="8" customWidth="1"/>
    <col min="2830" max="3072" width="9" style="8"/>
    <col min="3073" max="3073" width="18.6640625" style="8" customWidth="1"/>
    <col min="3074" max="3075" width="6.77734375" style="8" bestFit="1" customWidth="1"/>
    <col min="3076" max="3076" width="11.21875" style="8" bestFit="1" customWidth="1"/>
    <col min="3077" max="3078" width="6.77734375" style="8" bestFit="1" customWidth="1"/>
    <col min="3079" max="3079" width="11.21875" style="8" bestFit="1" customWidth="1"/>
    <col min="3080" max="3080" width="5.88671875" style="8" bestFit="1" customWidth="1"/>
    <col min="3081" max="3081" width="11.21875" style="8" bestFit="1" customWidth="1"/>
    <col min="3082" max="3082" width="6.77734375" style="8" bestFit="1" customWidth="1"/>
    <col min="3083" max="3083" width="10.21875" style="8" bestFit="1" customWidth="1"/>
    <col min="3084" max="3084" width="5.88671875" style="8" bestFit="1" customWidth="1"/>
    <col min="3085" max="3085" width="10.6640625" style="8" customWidth="1"/>
    <col min="3086" max="3328" width="9" style="8"/>
    <col min="3329" max="3329" width="18.6640625" style="8" customWidth="1"/>
    <col min="3330" max="3331" width="6.77734375" style="8" bestFit="1" customWidth="1"/>
    <col min="3332" max="3332" width="11.21875" style="8" bestFit="1" customWidth="1"/>
    <col min="3333" max="3334" width="6.77734375" style="8" bestFit="1" customWidth="1"/>
    <col min="3335" max="3335" width="11.21875" style="8" bestFit="1" customWidth="1"/>
    <col min="3336" max="3336" width="5.88671875" style="8" bestFit="1" customWidth="1"/>
    <col min="3337" max="3337" width="11.21875" style="8" bestFit="1" customWidth="1"/>
    <col min="3338" max="3338" width="6.77734375" style="8" bestFit="1" customWidth="1"/>
    <col min="3339" max="3339" width="10.21875" style="8" bestFit="1" customWidth="1"/>
    <col min="3340" max="3340" width="5.88671875" style="8" bestFit="1" customWidth="1"/>
    <col min="3341" max="3341" width="10.6640625" style="8" customWidth="1"/>
    <col min="3342" max="3584" width="9" style="8"/>
    <col min="3585" max="3585" width="18.6640625" style="8" customWidth="1"/>
    <col min="3586" max="3587" width="6.77734375" style="8" bestFit="1" customWidth="1"/>
    <col min="3588" max="3588" width="11.21875" style="8" bestFit="1" customWidth="1"/>
    <col min="3589" max="3590" width="6.77734375" style="8" bestFit="1" customWidth="1"/>
    <col min="3591" max="3591" width="11.21875" style="8" bestFit="1" customWidth="1"/>
    <col min="3592" max="3592" width="5.88671875" style="8" bestFit="1" customWidth="1"/>
    <col min="3593" max="3593" width="11.21875" style="8" bestFit="1" customWidth="1"/>
    <col min="3594" max="3594" width="6.77734375" style="8" bestFit="1" customWidth="1"/>
    <col min="3595" max="3595" width="10.21875" style="8" bestFit="1" customWidth="1"/>
    <col min="3596" max="3596" width="5.88671875" style="8" bestFit="1" customWidth="1"/>
    <col min="3597" max="3597" width="10.6640625" style="8" customWidth="1"/>
    <col min="3598" max="3840" width="9" style="8"/>
    <col min="3841" max="3841" width="18.6640625" style="8" customWidth="1"/>
    <col min="3842" max="3843" width="6.77734375" style="8" bestFit="1" customWidth="1"/>
    <col min="3844" max="3844" width="11.21875" style="8" bestFit="1" customWidth="1"/>
    <col min="3845" max="3846" width="6.77734375" style="8" bestFit="1" customWidth="1"/>
    <col min="3847" max="3847" width="11.21875" style="8" bestFit="1" customWidth="1"/>
    <col min="3848" max="3848" width="5.88671875" style="8" bestFit="1" customWidth="1"/>
    <col min="3849" max="3849" width="11.21875" style="8" bestFit="1" customWidth="1"/>
    <col min="3850" max="3850" width="6.77734375" style="8" bestFit="1" customWidth="1"/>
    <col min="3851" max="3851" width="10.21875" style="8" bestFit="1" customWidth="1"/>
    <col min="3852" max="3852" width="5.88671875" style="8" bestFit="1" customWidth="1"/>
    <col min="3853" max="3853" width="10.6640625" style="8" customWidth="1"/>
    <col min="3854" max="4096" width="9" style="8"/>
    <col min="4097" max="4097" width="18.6640625" style="8" customWidth="1"/>
    <col min="4098" max="4099" width="6.77734375" style="8" bestFit="1" customWidth="1"/>
    <col min="4100" max="4100" width="11.21875" style="8" bestFit="1" customWidth="1"/>
    <col min="4101" max="4102" width="6.77734375" style="8" bestFit="1" customWidth="1"/>
    <col min="4103" max="4103" width="11.21875" style="8" bestFit="1" customWidth="1"/>
    <col min="4104" max="4104" width="5.88671875" style="8" bestFit="1" customWidth="1"/>
    <col min="4105" max="4105" width="11.21875" style="8" bestFit="1" customWidth="1"/>
    <col min="4106" max="4106" width="6.77734375" style="8" bestFit="1" customWidth="1"/>
    <col min="4107" max="4107" width="10.21875" style="8" bestFit="1" customWidth="1"/>
    <col min="4108" max="4108" width="5.88671875" style="8" bestFit="1" customWidth="1"/>
    <col min="4109" max="4109" width="10.6640625" style="8" customWidth="1"/>
    <col min="4110" max="4352" width="9" style="8"/>
    <col min="4353" max="4353" width="18.6640625" style="8" customWidth="1"/>
    <col min="4354" max="4355" width="6.77734375" style="8" bestFit="1" customWidth="1"/>
    <col min="4356" max="4356" width="11.21875" style="8" bestFit="1" customWidth="1"/>
    <col min="4357" max="4358" width="6.77734375" style="8" bestFit="1" customWidth="1"/>
    <col min="4359" max="4359" width="11.21875" style="8" bestFit="1" customWidth="1"/>
    <col min="4360" max="4360" width="5.88671875" style="8" bestFit="1" customWidth="1"/>
    <col min="4361" max="4361" width="11.21875" style="8" bestFit="1" customWidth="1"/>
    <col min="4362" max="4362" width="6.77734375" style="8" bestFit="1" customWidth="1"/>
    <col min="4363" max="4363" width="10.21875" style="8" bestFit="1" customWidth="1"/>
    <col min="4364" max="4364" width="5.88671875" style="8" bestFit="1" customWidth="1"/>
    <col min="4365" max="4365" width="10.6640625" style="8" customWidth="1"/>
    <col min="4366" max="4608" width="9" style="8"/>
    <col min="4609" max="4609" width="18.6640625" style="8" customWidth="1"/>
    <col min="4610" max="4611" width="6.77734375" style="8" bestFit="1" customWidth="1"/>
    <col min="4612" max="4612" width="11.21875" style="8" bestFit="1" customWidth="1"/>
    <col min="4613" max="4614" width="6.77734375" style="8" bestFit="1" customWidth="1"/>
    <col min="4615" max="4615" width="11.21875" style="8" bestFit="1" customWidth="1"/>
    <col min="4616" max="4616" width="5.88671875" style="8" bestFit="1" customWidth="1"/>
    <col min="4617" max="4617" width="11.21875" style="8" bestFit="1" customWidth="1"/>
    <col min="4618" max="4618" width="6.77734375" style="8" bestFit="1" customWidth="1"/>
    <col min="4619" max="4619" width="10.21875" style="8" bestFit="1" customWidth="1"/>
    <col min="4620" max="4620" width="5.88671875" style="8" bestFit="1" customWidth="1"/>
    <col min="4621" max="4621" width="10.6640625" style="8" customWidth="1"/>
    <col min="4622" max="4864" width="9" style="8"/>
    <col min="4865" max="4865" width="18.6640625" style="8" customWidth="1"/>
    <col min="4866" max="4867" width="6.77734375" style="8" bestFit="1" customWidth="1"/>
    <col min="4868" max="4868" width="11.21875" style="8" bestFit="1" customWidth="1"/>
    <col min="4869" max="4870" width="6.77734375" style="8" bestFit="1" customWidth="1"/>
    <col min="4871" max="4871" width="11.21875" style="8" bestFit="1" customWidth="1"/>
    <col min="4872" max="4872" width="5.88671875" style="8" bestFit="1" customWidth="1"/>
    <col min="4873" max="4873" width="11.21875" style="8" bestFit="1" customWidth="1"/>
    <col min="4874" max="4874" width="6.77734375" style="8" bestFit="1" customWidth="1"/>
    <col min="4875" max="4875" width="10.21875" style="8" bestFit="1" customWidth="1"/>
    <col min="4876" max="4876" width="5.88671875" style="8" bestFit="1" customWidth="1"/>
    <col min="4877" max="4877" width="10.6640625" style="8" customWidth="1"/>
    <col min="4878" max="5120" width="9" style="8"/>
    <col min="5121" max="5121" width="18.6640625" style="8" customWidth="1"/>
    <col min="5122" max="5123" width="6.77734375" style="8" bestFit="1" customWidth="1"/>
    <col min="5124" max="5124" width="11.21875" style="8" bestFit="1" customWidth="1"/>
    <col min="5125" max="5126" width="6.77734375" style="8" bestFit="1" customWidth="1"/>
    <col min="5127" max="5127" width="11.21875" style="8" bestFit="1" customWidth="1"/>
    <col min="5128" max="5128" width="5.88671875" style="8" bestFit="1" customWidth="1"/>
    <col min="5129" max="5129" width="11.21875" style="8" bestFit="1" customWidth="1"/>
    <col min="5130" max="5130" width="6.77734375" style="8" bestFit="1" customWidth="1"/>
    <col min="5131" max="5131" width="10.21875" style="8" bestFit="1" customWidth="1"/>
    <col min="5132" max="5132" width="5.88671875" style="8" bestFit="1" customWidth="1"/>
    <col min="5133" max="5133" width="10.6640625" style="8" customWidth="1"/>
    <col min="5134" max="5376" width="9" style="8"/>
    <col min="5377" max="5377" width="18.6640625" style="8" customWidth="1"/>
    <col min="5378" max="5379" width="6.77734375" style="8" bestFit="1" customWidth="1"/>
    <col min="5380" max="5380" width="11.21875" style="8" bestFit="1" customWidth="1"/>
    <col min="5381" max="5382" width="6.77734375" style="8" bestFit="1" customWidth="1"/>
    <col min="5383" max="5383" width="11.21875" style="8" bestFit="1" customWidth="1"/>
    <col min="5384" max="5384" width="5.88671875" style="8" bestFit="1" customWidth="1"/>
    <col min="5385" max="5385" width="11.21875" style="8" bestFit="1" customWidth="1"/>
    <col min="5386" max="5386" width="6.77734375" style="8" bestFit="1" customWidth="1"/>
    <col min="5387" max="5387" width="10.21875" style="8" bestFit="1" customWidth="1"/>
    <col min="5388" max="5388" width="5.88671875" style="8" bestFit="1" customWidth="1"/>
    <col min="5389" max="5389" width="10.6640625" style="8" customWidth="1"/>
    <col min="5390" max="5632" width="9" style="8"/>
    <col min="5633" max="5633" width="18.6640625" style="8" customWidth="1"/>
    <col min="5634" max="5635" width="6.77734375" style="8" bestFit="1" customWidth="1"/>
    <col min="5636" max="5636" width="11.21875" style="8" bestFit="1" customWidth="1"/>
    <col min="5637" max="5638" width="6.77734375" style="8" bestFit="1" customWidth="1"/>
    <col min="5639" max="5639" width="11.21875" style="8" bestFit="1" customWidth="1"/>
    <col min="5640" max="5640" width="5.88671875" style="8" bestFit="1" customWidth="1"/>
    <col min="5641" max="5641" width="11.21875" style="8" bestFit="1" customWidth="1"/>
    <col min="5642" max="5642" width="6.77734375" style="8" bestFit="1" customWidth="1"/>
    <col min="5643" max="5643" width="10.21875" style="8" bestFit="1" customWidth="1"/>
    <col min="5644" max="5644" width="5.88671875" style="8" bestFit="1" customWidth="1"/>
    <col min="5645" max="5645" width="10.6640625" style="8" customWidth="1"/>
    <col min="5646" max="5888" width="9" style="8"/>
    <col min="5889" max="5889" width="18.6640625" style="8" customWidth="1"/>
    <col min="5890" max="5891" width="6.77734375" style="8" bestFit="1" customWidth="1"/>
    <col min="5892" max="5892" width="11.21875" style="8" bestFit="1" customWidth="1"/>
    <col min="5893" max="5894" width="6.77734375" style="8" bestFit="1" customWidth="1"/>
    <col min="5895" max="5895" width="11.21875" style="8" bestFit="1" customWidth="1"/>
    <col min="5896" max="5896" width="5.88671875" style="8" bestFit="1" customWidth="1"/>
    <col min="5897" max="5897" width="11.21875" style="8" bestFit="1" customWidth="1"/>
    <col min="5898" max="5898" width="6.77734375" style="8" bestFit="1" customWidth="1"/>
    <col min="5899" max="5899" width="10.21875" style="8" bestFit="1" customWidth="1"/>
    <col min="5900" max="5900" width="5.88671875" style="8" bestFit="1" customWidth="1"/>
    <col min="5901" max="5901" width="10.6640625" style="8" customWidth="1"/>
    <col min="5902" max="6144" width="9" style="8"/>
    <col min="6145" max="6145" width="18.6640625" style="8" customWidth="1"/>
    <col min="6146" max="6147" width="6.77734375" style="8" bestFit="1" customWidth="1"/>
    <col min="6148" max="6148" width="11.21875" style="8" bestFit="1" customWidth="1"/>
    <col min="6149" max="6150" width="6.77734375" style="8" bestFit="1" customWidth="1"/>
    <col min="6151" max="6151" width="11.21875" style="8" bestFit="1" customWidth="1"/>
    <col min="6152" max="6152" width="5.88671875" style="8" bestFit="1" customWidth="1"/>
    <col min="6153" max="6153" width="11.21875" style="8" bestFit="1" customWidth="1"/>
    <col min="6154" max="6154" width="6.77734375" style="8" bestFit="1" customWidth="1"/>
    <col min="6155" max="6155" width="10.21875" style="8" bestFit="1" customWidth="1"/>
    <col min="6156" max="6156" width="5.88671875" style="8" bestFit="1" customWidth="1"/>
    <col min="6157" max="6157" width="10.6640625" style="8" customWidth="1"/>
    <col min="6158" max="6400" width="9" style="8"/>
    <col min="6401" max="6401" width="18.6640625" style="8" customWidth="1"/>
    <col min="6402" max="6403" width="6.77734375" style="8" bestFit="1" customWidth="1"/>
    <col min="6404" max="6404" width="11.21875" style="8" bestFit="1" customWidth="1"/>
    <col min="6405" max="6406" width="6.77734375" style="8" bestFit="1" customWidth="1"/>
    <col min="6407" max="6407" width="11.21875" style="8" bestFit="1" customWidth="1"/>
    <col min="6408" max="6408" width="5.88671875" style="8" bestFit="1" customWidth="1"/>
    <col min="6409" max="6409" width="11.21875" style="8" bestFit="1" customWidth="1"/>
    <col min="6410" max="6410" width="6.77734375" style="8" bestFit="1" customWidth="1"/>
    <col min="6411" max="6411" width="10.21875" style="8" bestFit="1" customWidth="1"/>
    <col min="6412" max="6412" width="5.88671875" style="8" bestFit="1" customWidth="1"/>
    <col min="6413" max="6413" width="10.6640625" style="8" customWidth="1"/>
    <col min="6414" max="6656" width="9" style="8"/>
    <col min="6657" max="6657" width="18.6640625" style="8" customWidth="1"/>
    <col min="6658" max="6659" width="6.77734375" style="8" bestFit="1" customWidth="1"/>
    <col min="6660" max="6660" width="11.21875" style="8" bestFit="1" customWidth="1"/>
    <col min="6661" max="6662" width="6.77734375" style="8" bestFit="1" customWidth="1"/>
    <col min="6663" max="6663" width="11.21875" style="8" bestFit="1" customWidth="1"/>
    <col min="6664" max="6664" width="5.88671875" style="8" bestFit="1" customWidth="1"/>
    <col min="6665" max="6665" width="11.21875" style="8" bestFit="1" customWidth="1"/>
    <col min="6666" max="6666" width="6.77734375" style="8" bestFit="1" customWidth="1"/>
    <col min="6667" max="6667" width="10.21875" style="8" bestFit="1" customWidth="1"/>
    <col min="6668" max="6668" width="5.88671875" style="8" bestFit="1" customWidth="1"/>
    <col min="6669" max="6669" width="10.6640625" style="8" customWidth="1"/>
    <col min="6670" max="6912" width="9" style="8"/>
    <col min="6913" max="6913" width="18.6640625" style="8" customWidth="1"/>
    <col min="6914" max="6915" width="6.77734375" style="8" bestFit="1" customWidth="1"/>
    <col min="6916" max="6916" width="11.21875" style="8" bestFit="1" customWidth="1"/>
    <col min="6917" max="6918" width="6.77734375" style="8" bestFit="1" customWidth="1"/>
    <col min="6919" max="6919" width="11.21875" style="8" bestFit="1" customWidth="1"/>
    <col min="6920" max="6920" width="5.88671875" style="8" bestFit="1" customWidth="1"/>
    <col min="6921" max="6921" width="11.21875" style="8" bestFit="1" customWidth="1"/>
    <col min="6922" max="6922" width="6.77734375" style="8" bestFit="1" customWidth="1"/>
    <col min="6923" max="6923" width="10.21875" style="8" bestFit="1" customWidth="1"/>
    <col min="6924" max="6924" width="5.88671875" style="8" bestFit="1" customWidth="1"/>
    <col min="6925" max="6925" width="10.6640625" style="8" customWidth="1"/>
    <col min="6926" max="7168" width="9" style="8"/>
    <col min="7169" max="7169" width="18.6640625" style="8" customWidth="1"/>
    <col min="7170" max="7171" width="6.77734375" style="8" bestFit="1" customWidth="1"/>
    <col min="7172" max="7172" width="11.21875" style="8" bestFit="1" customWidth="1"/>
    <col min="7173" max="7174" width="6.77734375" style="8" bestFit="1" customWidth="1"/>
    <col min="7175" max="7175" width="11.21875" style="8" bestFit="1" customWidth="1"/>
    <col min="7176" max="7176" width="5.88671875" style="8" bestFit="1" customWidth="1"/>
    <col min="7177" max="7177" width="11.21875" style="8" bestFit="1" customWidth="1"/>
    <col min="7178" max="7178" width="6.77734375" style="8" bestFit="1" customWidth="1"/>
    <col min="7179" max="7179" width="10.21875" style="8" bestFit="1" customWidth="1"/>
    <col min="7180" max="7180" width="5.88671875" style="8" bestFit="1" customWidth="1"/>
    <col min="7181" max="7181" width="10.6640625" style="8" customWidth="1"/>
    <col min="7182" max="7424" width="9" style="8"/>
    <col min="7425" max="7425" width="18.6640625" style="8" customWidth="1"/>
    <col min="7426" max="7427" width="6.77734375" style="8" bestFit="1" customWidth="1"/>
    <col min="7428" max="7428" width="11.21875" style="8" bestFit="1" customWidth="1"/>
    <col min="7429" max="7430" width="6.77734375" style="8" bestFit="1" customWidth="1"/>
    <col min="7431" max="7431" width="11.21875" style="8" bestFit="1" customWidth="1"/>
    <col min="7432" max="7432" width="5.88671875" style="8" bestFit="1" customWidth="1"/>
    <col min="7433" max="7433" width="11.21875" style="8" bestFit="1" customWidth="1"/>
    <col min="7434" max="7434" width="6.77734375" style="8" bestFit="1" customWidth="1"/>
    <col min="7435" max="7435" width="10.21875" style="8" bestFit="1" customWidth="1"/>
    <col min="7436" max="7436" width="5.88671875" style="8" bestFit="1" customWidth="1"/>
    <col min="7437" max="7437" width="10.6640625" style="8" customWidth="1"/>
    <col min="7438" max="7680" width="9" style="8"/>
    <col min="7681" max="7681" width="18.6640625" style="8" customWidth="1"/>
    <col min="7682" max="7683" width="6.77734375" style="8" bestFit="1" customWidth="1"/>
    <col min="7684" max="7684" width="11.21875" style="8" bestFit="1" customWidth="1"/>
    <col min="7685" max="7686" width="6.77734375" style="8" bestFit="1" customWidth="1"/>
    <col min="7687" max="7687" width="11.21875" style="8" bestFit="1" customWidth="1"/>
    <col min="7688" max="7688" width="5.88671875" style="8" bestFit="1" customWidth="1"/>
    <col min="7689" max="7689" width="11.21875" style="8" bestFit="1" customWidth="1"/>
    <col min="7690" max="7690" width="6.77734375" style="8" bestFit="1" customWidth="1"/>
    <col min="7691" max="7691" width="10.21875" style="8" bestFit="1" customWidth="1"/>
    <col min="7692" max="7692" width="5.88671875" style="8" bestFit="1" customWidth="1"/>
    <col min="7693" max="7693" width="10.6640625" style="8" customWidth="1"/>
    <col min="7694" max="7936" width="9" style="8"/>
    <col min="7937" max="7937" width="18.6640625" style="8" customWidth="1"/>
    <col min="7938" max="7939" width="6.77734375" style="8" bestFit="1" customWidth="1"/>
    <col min="7940" max="7940" width="11.21875" style="8" bestFit="1" customWidth="1"/>
    <col min="7941" max="7942" width="6.77734375" style="8" bestFit="1" customWidth="1"/>
    <col min="7943" max="7943" width="11.21875" style="8" bestFit="1" customWidth="1"/>
    <col min="7944" max="7944" width="5.88671875" style="8" bestFit="1" customWidth="1"/>
    <col min="7945" max="7945" width="11.21875" style="8" bestFit="1" customWidth="1"/>
    <col min="7946" max="7946" width="6.77734375" style="8" bestFit="1" customWidth="1"/>
    <col min="7947" max="7947" width="10.21875" style="8" bestFit="1" customWidth="1"/>
    <col min="7948" max="7948" width="5.88671875" style="8" bestFit="1" customWidth="1"/>
    <col min="7949" max="7949" width="10.6640625" style="8" customWidth="1"/>
    <col min="7950" max="8192" width="9" style="8"/>
    <col min="8193" max="8193" width="18.6640625" style="8" customWidth="1"/>
    <col min="8194" max="8195" width="6.77734375" style="8" bestFit="1" customWidth="1"/>
    <col min="8196" max="8196" width="11.21875" style="8" bestFit="1" customWidth="1"/>
    <col min="8197" max="8198" width="6.77734375" style="8" bestFit="1" customWidth="1"/>
    <col min="8199" max="8199" width="11.21875" style="8" bestFit="1" customWidth="1"/>
    <col min="8200" max="8200" width="5.88671875" style="8" bestFit="1" customWidth="1"/>
    <col min="8201" max="8201" width="11.21875" style="8" bestFit="1" customWidth="1"/>
    <col min="8202" max="8202" width="6.77734375" style="8" bestFit="1" customWidth="1"/>
    <col min="8203" max="8203" width="10.21875" style="8" bestFit="1" customWidth="1"/>
    <col min="8204" max="8204" width="5.88671875" style="8" bestFit="1" customWidth="1"/>
    <col min="8205" max="8205" width="10.6640625" style="8" customWidth="1"/>
    <col min="8206" max="8448" width="9" style="8"/>
    <col min="8449" max="8449" width="18.6640625" style="8" customWidth="1"/>
    <col min="8450" max="8451" width="6.77734375" style="8" bestFit="1" customWidth="1"/>
    <col min="8452" max="8452" width="11.21875" style="8" bestFit="1" customWidth="1"/>
    <col min="8453" max="8454" width="6.77734375" style="8" bestFit="1" customWidth="1"/>
    <col min="8455" max="8455" width="11.21875" style="8" bestFit="1" customWidth="1"/>
    <col min="8456" max="8456" width="5.88671875" style="8" bestFit="1" customWidth="1"/>
    <col min="8457" max="8457" width="11.21875" style="8" bestFit="1" customWidth="1"/>
    <col min="8458" max="8458" width="6.77734375" style="8" bestFit="1" customWidth="1"/>
    <col min="8459" max="8459" width="10.21875" style="8" bestFit="1" customWidth="1"/>
    <col min="8460" max="8460" width="5.88671875" style="8" bestFit="1" customWidth="1"/>
    <col min="8461" max="8461" width="10.6640625" style="8" customWidth="1"/>
    <col min="8462" max="8704" width="9" style="8"/>
    <col min="8705" max="8705" width="18.6640625" style="8" customWidth="1"/>
    <col min="8706" max="8707" width="6.77734375" style="8" bestFit="1" customWidth="1"/>
    <col min="8708" max="8708" width="11.21875" style="8" bestFit="1" customWidth="1"/>
    <col min="8709" max="8710" width="6.77734375" style="8" bestFit="1" customWidth="1"/>
    <col min="8711" max="8711" width="11.21875" style="8" bestFit="1" customWidth="1"/>
    <col min="8712" max="8712" width="5.88671875" style="8" bestFit="1" customWidth="1"/>
    <col min="8713" max="8713" width="11.21875" style="8" bestFit="1" customWidth="1"/>
    <col min="8714" max="8714" width="6.77734375" style="8" bestFit="1" customWidth="1"/>
    <col min="8715" max="8715" width="10.21875" style="8" bestFit="1" customWidth="1"/>
    <col min="8716" max="8716" width="5.88671875" style="8" bestFit="1" customWidth="1"/>
    <col min="8717" max="8717" width="10.6640625" style="8" customWidth="1"/>
    <col min="8718" max="8960" width="9" style="8"/>
    <col min="8961" max="8961" width="18.6640625" style="8" customWidth="1"/>
    <col min="8962" max="8963" width="6.77734375" style="8" bestFit="1" customWidth="1"/>
    <col min="8964" max="8964" width="11.21875" style="8" bestFit="1" customWidth="1"/>
    <col min="8965" max="8966" width="6.77734375" style="8" bestFit="1" customWidth="1"/>
    <col min="8967" max="8967" width="11.21875" style="8" bestFit="1" customWidth="1"/>
    <col min="8968" max="8968" width="5.88671875" style="8" bestFit="1" customWidth="1"/>
    <col min="8969" max="8969" width="11.21875" style="8" bestFit="1" customWidth="1"/>
    <col min="8970" max="8970" width="6.77734375" style="8" bestFit="1" customWidth="1"/>
    <col min="8971" max="8971" width="10.21875" style="8" bestFit="1" customWidth="1"/>
    <col min="8972" max="8972" width="5.88671875" style="8" bestFit="1" customWidth="1"/>
    <col min="8973" max="8973" width="10.6640625" style="8" customWidth="1"/>
    <col min="8974" max="9216" width="9" style="8"/>
    <col min="9217" max="9217" width="18.6640625" style="8" customWidth="1"/>
    <col min="9218" max="9219" width="6.77734375" style="8" bestFit="1" customWidth="1"/>
    <col min="9220" max="9220" width="11.21875" style="8" bestFit="1" customWidth="1"/>
    <col min="9221" max="9222" width="6.77734375" style="8" bestFit="1" customWidth="1"/>
    <col min="9223" max="9223" width="11.21875" style="8" bestFit="1" customWidth="1"/>
    <col min="9224" max="9224" width="5.88671875" style="8" bestFit="1" customWidth="1"/>
    <col min="9225" max="9225" width="11.21875" style="8" bestFit="1" customWidth="1"/>
    <col min="9226" max="9226" width="6.77734375" style="8" bestFit="1" customWidth="1"/>
    <col min="9227" max="9227" width="10.21875" style="8" bestFit="1" customWidth="1"/>
    <col min="9228" max="9228" width="5.88671875" style="8" bestFit="1" customWidth="1"/>
    <col min="9229" max="9229" width="10.6640625" style="8" customWidth="1"/>
    <col min="9230" max="9472" width="9" style="8"/>
    <col min="9473" max="9473" width="18.6640625" style="8" customWidth="1"/>
    <col min="9474" max="9475" width="6.77734375" style="8" bestFit="1" customWidth="1"/>
    <col min="9476" max="9476" width="11.21875" style="8" bestFit="1" customWidth="1"/>
    <col min="9477" max="9478" width="6.77734375" style="8" bestFit="1" customWidth="1"/>
    <col min="9479" max="9479" width="11.21875" style="8" bestFit="1" customWidth="1"/>
    <col min="9480" max="9480" width="5.88671875" style="8" bestFit="1" customWidth="1"/>
    <col min="9481" max="9481" width="11.21875" style="8" bestFit="1" customWidth="1"/>
    <col min="9482" max="9482" width="6.77734375" style="8" bestFit="1" customWidth="1"/>
    <col min="9483" max="9483" width="10.21875" style="8" bestFit="1" customWidth="1"/>
    <col min="9484" max="9484" width="5.88671875" style="8" bestFit="1" customWidth="1"/>
    <col min="9485" max="9485" width="10.6640625" style="8" customWidth="1"/>
    <col min="9486" max="9728" width="9" style="8"/>
    <col min="9729" max="9729" width="18.6640625" style="8" customWidth="1"/>
    <col min="9730" max="9731" width="6.77734375" style="8" bestFit="1" customWidth="1"/>
    <col min="9732" max="9732" width="11.21875" style="8" bestFit="1" customWidth="1"/>
    <col min="9733" max="9734" width="6.77734375" style="8" bestFit="1" customWidth="1"/>
    <col min="9735" max="9735" width="11.21875" style="8" bestFit="1" customWidth="1"/>
    <col min="9736" max="9736" width="5.88671875" style="8" bestFit="1" customWidth="1"/>
    <col min="9737" max="9737" width="11.21875" style="8" bestFit="1" customWidth="1"/>
    <col min="9738" max="9738" width="6.77734375" style="8" bestFit="1" customWidth="1"/>
    <col min="9739" max="9739" width="10.21875" style="8" bestFit="1" customWidth="1"/>
    <col min="9740" max="9740" width="5.88671875" style="8" bestFit="1" customWidth="1"/>
    <col min="9741" max="9741" width="10.6640625" style="8" customWidth="1"/>
    <col min="9742" max="9984" width="9" style="8"/>
    <col min="9985" max="9985" width="18.6640625" style="8" customWidth="1"/>
    <col min="9986" max="9987" width="6.77734375" style="8" bestFit="1" customWidth="1"/>
    <col min="9988" max="9988" width="11.21875" style="8" bestFit="1" customWidth="1"/>
    <col min="9989" max="9990" width="6.77734375" style="8" bestFit="1" customWidth="1"/>
    <col min="9991" max="9991" width="11.21875" style="8" bestFit="1" customWidth="1"/>
    <col min="9992" max="9992" width="5.88671875" style="8" bestFit="1" customWidth="1"/>
    <col min="9993" max="9993" width="11.21875" style="8" bestFit="1" customWidth="1"/>
    <col min="9994" max="9994" width="6.77734375" style="8" bestFit="1" customWidth="1"/>
    <col min="9995" max="9995" width="10.21875" style="8" bestFit="1" customWidth="1"/>
    <col min="9996" max="9996" width="5.88671875" style="8" bestFit="1" customWidth="1"/>
    <col min="9997" max="9997" width="10.6640625" style="8" customWidth="1"/>
    <col min="9998" max="10240" width="9" style="8"/>
    <col min="10241" max="10241" width="18.6640625" style="8" customWidth="1"/>
    <col min="10242" max="10243" width="6.77734375" style="8" bestFit="1" customWidth="1"/>
    <col min="10244" max="10244" width="11.21875" style="8" bestFit="1" customWidth="1"/>
    <col min="10245" max="10246" width="6.77734375" style="8" bestFit="1" customWidth="1"/>
    <col min="10247" max="10247" width="11.21875" style="8" bestFit="1" customWidth="1"/>
    <col min="10248" max="10248" width="5.88671875" style="8" bestFit="1" customWidth="1"/>
    <col min="10249" max="10249" width="11.21875" style="8" bestFit="1" customWidth="1"/>
    <col min="10250" max="10250" width="6.77734375" style="8" bestFit="1" customWidth="1"/>
    <col min="10251" max="10251" width="10.21875" style="8" bestFit="1" customWidth="1"/>
    <col min="10252" max="10252" width="5.88671875" style="8" bestFit="1" customWidth="1"/>
    <col min="10253" max="10253" width="10.6640625" style="8" customWidth="1"/>
    <col min="10254" max="10496" width="9" style="8"/>
    <col min="10497" max="10497" width="18.6640625" style="8" customWidth="1"/>
    <col min="10498" max="10499" width="6.77734375" style="8" bestFit="1" customWidth="1"/>
    <col min="10500" max="10500" width="11.21875" style="8" bestFit="1" customWidth="1"/>
    <col min="10501" max="10502" width="6.77734375" style="8" bestFit="1" customWidth="1"/>
    <col min="10503" max="10503" width="11.21875" style="8" bestFit="1" customWidth="1"/>
    <col min="10504" max="10504" width="5.88671875" style="8" bestFit="1" customWidth="1"/>
    <col min="10505" max="10505" width="11.21875" style="8" bestFit="1" customWidth="1"/>
    <col min="10506" max="10506" width="6.77734375" style="8" bestFit="1" customWidth="1"/>
    <col min="10507" max="10507" width="10.21875" style="8" bestFit="1" customWidth="1"/>
    <col min="10508" max="10508" width="5.88671875" style="8" bestFit="1" customWidth="1"/>
    <col min="10509" max="10509" width="10.6640625" style="8" customWidth="1"/>
    <col min="10510" max="10752" width="9" style="8"/>
    <col min="10753" max="10753" width="18.6640625" style="8" customWidth="1"/>
    <col min="10754" max="10755" width="6.77734375" style="8" bestFit="1" customWidth="1"/>
    <col min="10756" max="10756" width="11.21875" style="8" bestFit="1" customWidth="1"/>
    <col min="10757" max="10758" width="6.77734375" style="8" bestFit="1" customWidth="1"/>
    <col min="10759" max="10759" width="11.21875" style="8" bestFit="1" customWidth="1"/>
    <col min="10760" max="10760" width="5.88671875" style="8" bestFit="1" customWidth="1"/>
    <col min="10761" max="10761" width="11.21875" style="8" bestFit="1" customWidth="1"/>
    <col min="10762" max="10762" width="6.77734375" style="8" bestFit="1" customWidth="1"/>
    <col min="10763" max="10763" width="10.21875" style="8" bestFit="1" customWidth="1"/>
    <col min="10764" max="10764" width="5.88671875" style="8" bestFit="1" customWidth="1"/>
    <col min="10765" max="10765" width="10.6640625" style="8" customWidth="1"/>
    <col min="10766" max="11008" width="9" style="8"/>
    <col min="11009" max="11009" width="18.6640625" style="8" customWidth="1"/>
    <col min="11010" max="11011" width="6.77734375" style="8" bestFit="1" customWidth="1"/>
    <col min="11012" max="11012" width="11.21875" style="8" bestFit="1" customWidth="1"/>
    <col min="11013" max="11014" width="6.77734375" style="8" bestFit="1" customWidth="1"/>
    <col min="11015" max="11015" width="11.21875" style="8" bestFit="1" customWidth="1"/>
    <col min="11016" max="11016" width="5.88671875" style="8" bestFit="1" customWidth="1"/>
    <col min="11017" max="11017" width="11.21875" style="8" bestFit="1" customWidth="1"/>
    <col min="11018" max="11018" width="6.77734375" style="8" bestFit="1" customWidth="1"/>
    <col min="11019" max="11019" width="10.21875" style="8" bestFit="1" customWidth="1"/>
    <col min="11020" max="11020" width="5.88671875" style="8" bestFit="1" customWidth="1"/>
    <col min="11021" max="11021" width="10.6640625" style="8" customWidth="1"/>
    <col min="11022" max="11264" width="9" style="8"/>
    <col min="11265" max="11265" width="18.6640625" style="8" customWidth="1"/>
    <col min="11266" max="11267" width="6.77734375" style="8" bestFit="1" customWidth="1"/>
    <col min="11268" max="11268" width="11.21875" style="8" bestFit="1" customWidth="1"/>
    <col min="11269" max="11270" width="6.77734375" style="8" bestFit="1" customWidth="1"/>
    <col min="11271" max="11271" width="11.21875" style="8" bestFit="1" customWidth="1"/>
    <col min="11272" max="11272" width="5.88671875" style="8" bestFit="1" customWidth="1"/>
    <col min="11273" max="11273" width="11.21875" style="8" bestFit="1" customWidth="1"/>
    <col min="11274" max="11274" width="6.77734375" style="8" bestFit="1" customWidth="1"/>
    <col min="11275" max="11275" width="10.21875" style="8" bestFit="1" customWidth="1"/>
    <col min="11276" max="11276" width="5.88671875" style="8" bestFit="1" customWidth="1"/>
    <col min="11277" max="11277" width="10.6640625" style="8" customWidth="1"/>
    <col min="11278" max="11520" width="9" style="8"/>
    <col min="11521" max="11521" width="18.6640625" style="8" customWidth="1"/>
    <col min="11522" max="11523" width="6.77734375" style="8" bestFit="1" customWidth="1"/>
    <col min="11524" max="11524" width="11.21875" style="8" bestFit="1" customWidth="1"/>
    <col min="11525" max="11526" width="6.77734375" style="8" bestFit="1" customWidth="1"/>
    <col min="11527" max="11527" width="11.21875" style="8" bestFit="1" customWidth="1"/>
    <col min="11528" max="11528" width="5.88671875" style="8" bestFit="1" customWidth="1"/>
    <col min="11529" max="11529" width="11.21875" style="8" bestFit="1" customWidth="1"/>
    <col min="11530" max="11530" width="6.77734375" style="8" bestFit="1" customWidth="1"/>
    <col min="11531" max="11531" width="10.21875" style="8" bestFit="1" customWidth="1"/>
    <col min="11532" max="11532" width="5.88671875" style="8" bestFit="1" customWidth="1"/>
    <col min="11533" max="11533" width="10.6640625" style="8" customWidth="1"/>
    <col min="11534" max="11776" width="9" style="8"/>
    <col min="11777" max="11777" width="18.6640625" style="8" customWidth="1"/>
    <col min="11778" max="11779" width="6.77734375" style="8" bestFit="1" customWidth="1"/>
    <col min="11780" max="11780" width="11.21875" style="8" bestFit="1" customWidth="1"/>
    <col min="11781" max="11782" width="6.77734375" style="8" bestFit="1" customWidth="1"/>
    <col min="11783" max="11783" width="11.21875" style="8" bestFit="1" customWidth="1"/>
    <col min="11784" max="11784" width="5.88671875" style="8" bestFit="1" customWidth="1"/>
    <col min="11785" max="11785" width="11.21875" style="8" bestFit="1" customWidth="1"/>
    <col min="11786" max="11786" width="6.77734375" style="8" bestFit="1" customWidth="1"/>
    <col min="11787" max="11787" width="10.21875" style="8" bestFit="1" customWidth="1"/>
    <col min="11788" max="11788" width="5.88671875" style="8" bestFit="1" customWidth="1"/>
    <col min="11789" max="11789" width="10.6640625" style="8" customWidth="1"/>
    <col min="11790" max="12032" width="9" style="8"/>
    <col min="12033" max="12033" width="18.6640625" style="8" customWidth="1"/>
    <col min="12034" max="12035" width="6.77734375" style="8" bestFit="1" customWidth="1"/>
    <col min="12036" max="12036" width="11.21875" style="8" bestFit="1" customWidth="1"/>
    <col min="12037" max="12038" width="6.77734375" style="8" bestFit="1" customWidth="1"/>
    <col min="12039" max="12039" width="11.21875" style="8" bestFit="1" customWidth="1"/>
    <col min="12040" max="12040" width="5.88671875" style="8" bestFit="1" customWidth="1"/>
    <col min="12041" max="12041" width="11.21875" style="8" bestFit="1" customWidth="1"/>
    <col min="12042" max="12042" width="6.77734375" style="8" bestFit="1" customWidth="1"/>
    <col min="12043" max="12043" width="10.21875" style="8" bestFit="1" customWidth="1"/>
    <col min="12044" max="12044" width="5.88671875" style="8" bestFit="1" customWidth="1"/>
    <col min="12045" max="12045" width="10.6640625" style="8" customWidth="1"/>
    <col min="12046" max="12288" width="9" style="8"/>
    <col min="12289" max="12289" width="18.6640625" style="8" customWidth="1"/>
    <col min="12290" max="12291" width="6.77734375" style="8" bestFit="1" customWidth="1"/>
    <col min="12292" max="12292" width="11.21875" style="8" bestFit="1" customWidth="1"/>
    <col min="12293" max="12294" width="6.77734375" style="8" bestFit="1" customWidth="1"/>
    <col min="12295" max="12295" width="11.21875" style="8" bestFit="1" customWidth="1"/>
    <col min="12296" max="12296" width="5.88671875" style="8" bestFit="1" customWidth="1"/>
    <col min="12297" max="12297" width="11.21875" style="8" bestFit="1" customWidth="1"/>
    <col min="12298" max="12298" width="6.77734375" style="8" bestFit="1" customWidth="1"/>
    <col min="12299" max="12299" width="10.21875" style="8" bestFit="1" customWidth="1"/>
    <col min="12300" max="12300" width="5.88671875" style="8" bestFit="1" customWidth="1"/>
    <col min="12301" max="12301" width="10.6640625" style="8" customWidth="1"/>
    <col min="12302" max="12544" width="9" style="8"/>
    <col min="12545" max="12545" width="18.6640625" style="8" customWidth="1"/>
    <col min="12546" max="12547" width="6.77734375" style="8" bestFit="1" customWidth="1"/>
    <col min="12548" max="12548" width="11.21875" style="8" bestFit="1" customWidth="1"/>
    <col min="12549" max="12550" width="6.77734375" style="8" bestFit="1" customWidth="1"/>
    <col min="12551" max="12551" width="11.21875" style="8" bestFit="1" customWidth="1"/>
    <col min="12552" max="12552" width="5.88671875" style="8" bestFit="1" customWidth="1"/>
    <col min="12553" max="12553" width="11.21875" style="8" bestFit="1" customWidth="1"/>
    <col min="12554" max="12554" width="6.77734375" style="8" bestFit="1" customWidth="1"/>
    <col min="12555" max="12555" width="10.21875" style="8" bestFit="1" customWidth="1"/>
    <col min="12556" max="12556" width="5.88671875" style="8" bestFit="1" customWidth="1"/>
    <col min="12557" max="12557" width="10.6640625" style="8" customWidth="1"/>
    <col min="12558" max="12800" width="9" style="8"/>
    <col min="12801" max="12801" width="18.6640625" style="8" customWidth="1"/>
    <col min="12802" max="12803" width="6.77734375" style="8" bestFit="1" customWidth="1"/>
    <col min="12804" max="12804" width="11.21875" style="8" bestFit="1" customWidth="1"/>
    <col min="12805" max="12806" width="6.77734375" style="8" bestFit="1" customWidth="1"/>
    <col min="12807" max="12807" width="11.21875" style="8" bestFit="1" customWidth="1"/>
    <col min="12808" max="12808" width="5.88671875" style="8" bestFit="1" customWidth="1"/>
    <col min="12809" max="12809" width="11.21875" style="8" bestFit="1" customWidth="1"/>
    <col min="12810" max="12810" width="6.77734375" style="8" bestFit="1" customWidth="1"/>
    <col min="12811" max="12811" width="10.21875" style="8" bestFit="1" customWidth="1"/>
    <col min="12812" max="12812" width="5.88671875" style="8" bestFit="1" customWidth="1"/>
    <col min="12813" max="12813" width="10.6640625" style="8" customWidth="1"/>
    <col min="12814" max="13056" width="9" style="8"/>
    <col min="13057" max="13057" width="18.6640625" style="8" customWidth="1"/>
    <col min="13058" max="13059" width="6.77734375" style="8" bestFit="1" customWidth="1"/>
    <col min="13060" max="13060" width="11.21875" style="8" bestFit="1" customWidth="1"/>
    <col min="13061" max="13062" width="6.77734375" style="8" bestFit="1" customWidth="1"/>
    <col min="13063" max="13063" width="11.21875" style="8" bestFit="1" customWidth="1"/>
    <col min="13064" max="13064" width="5.88671875" style="8" bestFit="1" customWidth="1"/>
    <col min="13065" max="13065" width="11.21875" style="8" bestFit="1" customWidth="1"/>
    <col min="13066" max="13066" width="6.77734375" style="8" bestFit="1" customWidth="1"/>
    <col min="13067" max="13067" width="10.21875" style="8" bestFit="1" customWidth="1"/>
    <col min="13068" max="13068" width="5.88671875" style="8" bestFit="1" customWidth="1"/>
    <col min="13069" max="13069" width="10.6640625" style="8" customWidth="1"/>
    <col min="13070" max="13312" width="9" style="8"/>
    <col min="13313" max="13313" width="18.6640625" style="8" customWidth="1"/>
    <col min="13314" max="13315" width="6.77734375" style="8" bestFit="1" customWidth="1"/>
    <col min="13316" max="13316" width="11.21875" style="8" bestFit="1" customWidth="1"/>
    <col min="13317" max="13318" width="6.77734375" style="8" bestFit="1" customWidth="1"/>
    <col min="13319" max="13319" width="11.21875" style="8" bestFit="1" customWidth="1"/>
    <col min="13320" max="13320" width="5.88671875" style="8" bestFit="1" customWidth="1"/>
    <col min="13321" max="13321" width="11.21875" style="8" bestFit="1" customWidth="1"/>
    <col min="13322" max="13322" width="6.77734375" style="8" bestFit="1" customWidth="1"/>
    <col min="13323" max="13323" width="10.21875" style="8" bestFit="1" customWidth="1"/>
    <col min="13324" max="13324" width="5.88671875" style="8" bestFit="1" customWidth="1"/>
    <col min="13325" max="13325" width="10.6640625" style="8" customWidth="1"/>
    <col min="13326" max="13568" width="9" style="8"/>
    <col min="13569" max="13569" width="18.6640625" style="8" customWidth="1"/>
    <col min="13570" max="13571" width="6.77734375" style="8" bestFit="1" customWidth="1"/>
    <col min="13572" max="13572" width="11.21875" style="8" bestFit="1" customWidth="1"/>
    <col min="13573" max="13574" width="6.77734375" style="8" bestFit="1" customWidth="1"/>
    <col min="13575" max="13575" width="11.21875" style="8" bestFit="1" customWidth="1"/>
    <col min="13576" max="13576" width="5.88671875" style="8" bestFit="1" customWidth="1"/>
    <col min="13577" max="13577" width="11.21875" style="8" bestFit="1" customWidth="1"/>
    <col min="13578" max="13578" width="6.77734375" style="8" bestFit="1" customWidth="1"/>
    <col min="13579" max="13579" width="10.21875" style="8" bestFit="1" customWidth="1"/>
    <col min="13580" max="13580" width="5.88671875" style="8" bestFit="1" customWidth="1"/>
    <col min="13581" max="13581" width="10.6640625" style="8" customWidth="1"/>
    <col min="13582" max="13824" width="9" style="8"/>
    <col min="13825" max="13825" width="18.6640625" style="8" customWidth="1"/>
    <col min="13826" max="13827" width="6.77734375" style="8" bestFit="1" customWidth="1"/>
    <col min="13828" max="13828" width="11.21875" style="8" bestFit="1" customWidth="1"/>
    <col min="13829" max="13830" width="6.77734375" style="8" bestFit="1" customWidth="1"/>
    <col min="13831" max="13831" width="11.21875" style="8" bestFit="1" customWidth="1"/>
    <col min="13832" max="13832" width="5.88671875" style="8" bestFit="1" customWidth="1"/>
    <col min="13833" max="13833" width="11.21875" style="8" bestFit="1" customWidth="1"/>
    <col min="13834" max="13834" width="6.77734375" style="8" bestFit="1" customWidth="1"/>
    <col min="13835" max="13835" width="10.21875" style="8" bestFit="1" customWidth="1"/>
    <col min="13836" max="13836" width="5.88671875" style="8" bestFit="1" customWidth="1"/>
    <col min="13837" max="13837" width="10.6640625" style="8" customWidth="1"/>
    <col min="13838" max="14080" width="9" style="8"/>
    <col min="14081" max="14081" width="18.6640625" style="8" customWidth="1"/>
    <col min="14082" max="14083" width="6.77734375" style="8" bestFit="1" customWidth="1"/>
    <col min="14084" max="14084" width="11.21875" style="8" bestFit="1" customWidth="1"/>
    <col min="14085" max="14086" width="6.77734375" style="8" bestFit="1" customWidth="1"/>
    <col min="14087" max="14087" width="11.21875" style="8" bestFit="1" customWidth="1"/>
    <col min="14088" max="14088" width="5.88671875" style="8" bestFit="1" customWidth="1"/>
    <col min="14089" max="14089" width="11.21875" style="8" bestFit="1" customWidth="1"/>
    <col min="14090" max="14090" width="6.77734375" style="8" bestFit="1" customWidth="1"/>
    <col min="14091" max="14091" width="10.21875" style="8" bestFit="1" customWidth="1"/>
    <col min="14092" max="14092" width="5.88671875" style="8" bestFit="1" customWidth="1"/>
    <col min="14093" max="14093" width="10.6640625" style="8" customWidth="1"/>
    <col min="14094" max="14336" width="9" style="8"/>
    <col min="14337" max="14337" width="18.6640625" style="8" customWidth="1"/>
    <col min="14338" max="14339" width="6.77734375" style="8" bestFit="1" customWidth="1"/>
    <col min="14340" max="14340" width="11.21875" style="8" bestFit="1" customWidth="1"/>
    <col min="14341" max="14342" width="6.77734375" style="8" bestFit="1" customWidth="1"/>
    <col min="14343" max="14343" width="11.21875" style="8" bestFit="1" customWidth="1"/>
    <col min="14344" max="14344" width="5.88671875" style="8" bestFit="1" customWidth="1"/>
    <col min="14345" max="14345" width="11.21875" style="8" bestFit="1" customWidth="1"/>
    <col min="14346" max="14346" width="6.77734375" style="8" bestFit="1" customWidth="1"/>
    <col min="14347" max="14347" width="10.21875" style="8" bestFit="1" customWidth="1"/>
    <col min="14348" max="14348" width="5.88671875" style="8" bestFit="1" customWidth="1"/>
    <col min="14349" max="14349" width="10.6640625" style="8" customWidth="1"/>
    <col min="14350" max="14592" width="9" style="8"/>
    <col min="14593" max="14593" width="18.6640625" style="8" customWidth="1"/>
    <col min="14594" max="14595" width="6.77734375" style="8" bestFit="1" customWidth="1"/>
    <col min="14596" max="14596" width="11.21875" style="8" bestFit="1" customWidth="1"/>
    <col min="14597" max="14598" width="6.77734375" style="8" bestFit="1" customWidth="1"/>
    <col min="14599" max="14599" width="11.21875" style="8" bestFit="1" customWidth="1"/>
    <col min="14600" max="14600" width="5.88671875" style="8" bestFit="1" customWidth="1"/>
    <col min="14601" max="14601" width="11.21875" style="8" bestFit="1" customWidth="1"/>
    <col min="14602" max="14602" width="6.77734375" style="8" bestFit="1" customWidth="1"/>
    <col min="14603" max="14603" width="10.21875" style="8" bestFit="1" customWidth="1"/>
    <col min="14604" max="14604" width="5.88671875" style="8" bestFit="1" customWidth="1"/>
    <col min="14605" max="14605" width="10.6640625" style="8" customWidth="1"/>
    <col min="14606" max="14848" width="9" style="8"/>
    <col min="14849" max="14849" width="18.6640625" style="8" customWidth="1"/>
    <col min="14850" max="14851" width="6.77734375" style="8" bestFit="1" customWidth="1"/>
    <col min="14852" max="14852" width="11.21875" style="8" bestFit="1" customWidth="1"/>
    <col min="14853" max="14854" width="6.77734375" style="8" bestFit="1" customWidth="1"/>
    <col min="14855" max="14855" width="11.21875" style="8" bestFit="1" customWidth="1"/>
    <col min="14856" max="14856" width="5.88671875" style="8" bestFit="1" customWidth="1"/>
    <col min="14857" max="14857" width="11.21875" style="8" bestFit="1" customWidth="1"/>
    <col min="14858" max="14858" width="6.77734375" style="8" bestFit="1" customWidth="1"/>
    <col min="14859" max="14859" width="10.21875" style="8" bestFit="1" customWidth="1"/>
    <col min="14860" max="14860" width="5.88671875" style="8" bestFit="1" customWidth="1"/>
    <col min="14861" max="14861" width="10.6640625" style="8" customWidth="1"/>
    <col min="14862" max="15104" width="9" style="8"/>
    <col min="15105" max="15105" width="18.6640625" style="8" customWidth="1"/>
    <col min="15106" max="15107" width="6.77734375" style="8" bestFit="1" customWidth="1"/>
    <col min="15108" max="15108" width="11.21875" style="8" bestFit="1" customWidth="1"/>
    <col min="15109" max="15110" width="6.77734375" style="8" bestFit="1" customWidth="1"/>
    <col min="15111" max="15111" width="11.21875" style="8" bestFit="1" customWidth="1"/>
    <col min="15112" max="15112" width="5.88671875" style="8" bestFit="1" customWidth="1"/>
    <col min="15113" max="15113" width="11.21875" style="8" bestFit="1" customWidth="1"/>
    <col min="15114" max="15114" width="6.77734375" style="8" bestFit="1" customWidth="1"/>
    <col min="15115" max="15115" width="10.21875" style="8" bestFit="1" customWidth="1"/>
    <col min="15116" max="15116" width="5.88671875" style="8" bestFit="1" customWidth="1"/>
    <col min="15117" max="15117" width="10.6640625" style="8" customWidth="1"/>
    <col min="15118" max="15360" width="9" style="8"/>
    <col min="15361" max="15361" width="18.6640625" style="8" customWidth="1"/>
    <col min="15362" max="15363" width="6.77734375" style="8" bestFit="1" customWidth="1"/>
    <col min="15364" max="15364" width="11.21875" style="8" bestFit="1" customWidth="1"/>
    <col min="15365" max="15366" width="6.77734375" style="8" bestFit="1" customWidth="1"/>
    <col min="15367" max="15367" width="11.21875" style="8" bestFit="1" customWidth="1"/>
    <col min="15368" max="15368" width="5.88671875" style="8" bestFit="1" customWidth="1"/>
    <col min="15369" max="15369" width="11.21875" style="8" bestFit="1" customWidth="1"/>
    <col min="15370" max="15370" width="6.77734375" style="8" bestFit="1" customWidth="1"/>
    <col min="15371" max="15371" width="10.21875" style="8" bestFit="1" customWidth="1"/>
    <col min="15372" max="15372" width="5.88671875" style="8" bestFit="1" customWidth="1"/>
    <col min="15373" max="15373" width="10.6640625" style="8" customWidth="1"/>
    <col min="15374" max="15616" width="9" style="8"/>
    <col min="15617" max="15617" width="18.6640625" style="8" customWidth="1"/>
    <col min="15618" max="15619" width="6.77734375" style="8" bestFit="1" customWidth="1"/>
    <col min="15620" max="15620" width="11.21875" style="8" bestFit="1" customWidth="1"/>
    <col min="15621" max="15622" width="6.77734375" style="8" bestFit="1" customWidth="1"/>
    <col min="15623" max="15623" width="11.21875" style="8" bestFit="1" customWidth="1"/>
    <col min="15624" max="15624" width="5.88671875" style="8" bestFit="1" customWidth="1"/>
    <col min="15625" max="15625" width="11.21875" style="8" bestFit="1" customWidth="1"/>
    <col min="15626" max="15626" width="6.77734375" style="8" bestFit="1" customWidth="1"/>
    <col min="15627" max="15627" width="10.21875" style="8" bestFit="1" customWidth="1"/>
    <col min="15628" max="15628" width="5.88671875" style="8" bestFit="1" customWidth="1"/>
    <col min="15629" max="15629" width="10.6640625" style="8" customWidth="1"/>
    <col min="15630" max="15872" width="9" style="8"/>
    <col min="15873" max="15873" width="18.6640625" style="8" customWidth="1"/>
    <col min="15874" max="15875" width="6.77734375" style="8" bestFit="1" customWidth="1"/>
    <col min="15876" max="15876" width="11.21875" style="8" bestFit="1" customWidth="1"/>
    <col min="15877" max="15878" width="6.77734375" style="8" bestFit="1" customWidth="1"/>
    <col min="15879" max="15879" width="11.21875" style="8" bestFit="1" customWidth="1"/>
    <col min="15880" max="15880" width="5.88671875" style="8" bestFit="1" customWidth="1"/>
    <col min="15881" max="15881" width="11.21875" style="8" bestFit="1" customWidth="1"/>
    <col min="15882" max="15882" width="6.77734375" style="8" bestFit="1" customWidth="1"/>
    <col min="15883" max="15883" width="10.21875" style="8" bestFit="1" customWidth="1"/>
    <col min="15884" max="15884" width="5.88671875" style="8" bestFit="1" customWidth="1"/>
    <col min="15885" max="15885" width="10.6640625" style="8" customWidth="1"/>
    <col min="15886" max="16128" width="9" style="8"/>
    <col min="16129" max="16129" width="18.6640625" style="8" customWidth="1"/>
    <col min="16130" max="16131" width="6.77734375" style="8" bestFit="1" customWidth="1"/>
    <col min="16132" max="16132" width="11.21875" style="8" bestFit="1" customWidth="1"/>
    <col min="16133" max="16134" width="6.77734375" style="8" bestFit="1" customWidth="1"/>
    <col min="16135" max="16135" width="11.21875" style="8" bestFit="1" customWidth="1"/>
    <col min="16136" max="16136" width="5.88671875" style="8" bestFit="1" customWidth="1"/>
    <col min="16137" max="16137" width="11.21875" style="8" bestFit="1" customWidth="1"/>
    <col min="16138" max="16138" width="6.77734375" style="8" bestFit="1" customWidth="1"/>
    <col min="16139" max="16139" width="10.21875" style="8" bestFit="1" customWidth="1"/>
    <col min="16140" max="16140" width="5.88671875" style="8" bestFit="1" customWidth="1"/>
    <col min="16141" max="16141" width="10.6640625" style="8" customWidth="1"/>
    <col min="16142" max="16384" width="9" style="8"/>
  </cols>
  <sheetData>
    <row r="1" spans="1:14" s="6" customFormat="1" ht="16.2" x14ac:dyDescent="0.2">
      <c r="A1" s="54"/>
      <c r="B1" s="54"/>
      <c r="C1" s="54"/>
      <c r="D1" s="54"/>
      <c r="E1" s="1"/>
      <c r="F1" s="2"/>
      <c r="G1" s="213"/>
      <c r="H1" s="2"/>
      <c r="I1" s="2"/>
      <c r="J1" s="2"/>
      <c r="K1" s="3"/>
      <c r="L1" s="4"/>
      <c r="M1" s="5" t="s">
        <v>0</v>
      </c>
    </row>
    <row r="2" spans="1:14" s="7" customFormat="1" ht="19.5" customHeight="1" x14ac:dyDescent="0.15">
      <c r="A2" s="224" t="s">
        <v>1</v>
      </c>
      <c r="B2" s="220" t="s">
        <v>2</v>
      </c>
      <c r="C2" s="227"/>
      <c r="D2" s="227"/>
      <c r="E2" s="221"/>
      <c r="F2" s="220" t="s">
        <v>3</v>
      </c>
      <c r="G2" s="227"/>
      <c r="H2" s="227"/>
      <c r="I2" s="221"/>
      <c r="J2" s="220" t="s">
        <v>4</v>
      </c>
      <c r="K2" s="227"/>
      <c r="L2" s="227"/>
      <c r="M2" s="221"/>
    </row>
    <row r="3" spans="1:14" s="7" customFormat="1" ht="19.5" customHeight="1" x14ac:dyDescent="0.15">
      <c r="A3" s="225"/>
      <c r="B3" s="222" t="s">
        <v>5</v>
      </c>
      <c r="C3" s="228" t="s">
        <v>6</v>
      </c>
      <c r="D3" s="222" t="s">
        <v>7</v>
      </c>
      <c r="E3" s="228" t="s">
        <v>6</v>
      </c>
      <c r="F3" s="222" t="s">
        <v>5</v>
      </c>
      <c r="G3" s="222" t="s">
        <v>7</v>
      </c>
      <c r="H3" s="220" t="s">
        <v>8</v>
      </c>
      <c r="I3" s="221"/>
      <c r="J3" s="222" t="s">
        <v>5</v>
      </c>
      <c r="K3" s="222" t="s">
        <v>7</v>
      </c>
      <c r="L3" s="220" t="s">
        <v>120</v>
      </c>
      <c r="M3" s="221"/>
    </row>
    <row r="4" spans="1:14" s="7" customFormat="1" ht="19.5" customHeight="1" x14ac:dyDescent="0.15">
      <c r="A4" s="226"/>
      <c r="B4" s="223"/>
      <c r="C4" s="229"/>
      <c r="D4" s="223"/>
      <c r="E4" s="229"/>
      <c r="F4" s="223"/>
      <c r="G4" s="223"/>
      <c r="H4" s="205" t="s">
        <v>5</v>
      </c>
      <c r="I4" s="205" t="s">
        <v>7</v>
      </c>
      <c r="J4" s="223"/>
      <c r="K4" s="223"/>
      <c r="L4" s="205" t="s">
        <v>5</v>
      </c>
      <c r="M4" s="205" t="s">
        <v>7</v>
      </c>
    </row>
    <row r="5" spans="1:14" s="139" customFormat="1" ht="23.25" customHeight="1" x14ac:dyDescent="0.2">
      <c r="A5" s="58" t="s">
        <v>9</v>
      </c>
      <c r="B5" s="214"/>
      <c r="C5" s="215"/>
      <c r="D5" s="216"/>
      <c r="E5" s="215"/>
      <c r="F5" s="216"/>
      <c r="G5" s="216"/>
      <c r="H5" s="216"/>
      <c r="I5" s="216"/>
      <c r="J5" s="216"/>
      <c r="K5" s="216"/>
      <c r="L5" s="216"/>
      <c r="M5" s="217"/>
      <c r="N5" s="138"/>
    </row>
    <row r="6" spans="1:14" s="139" customFormat="1" ht="23.25" customHeight="1" x14ac:dyDescent="0.2">
      <c r="A6" s="59" t="s">
        <v>239</v>
      </c>
      <c r="B6" s="9">
        <v>24374</v>
      </c>
      <c r="C6" s="10">
        <v>1.0329999999999999</v>
      </c>
      <c r="D6" s="11">
        <v>182980285</v>
      </c>
      <c r="E6" s="10">
        <v>1.0469999999999999</v>
      </c>
      <c r="F6" s="11">
        <v>5504</v>
      </c>
      <c r="G6" s="11">
        <v>137427504</v>
      </c>
      <c r="H6" s="11">
        <v>4922</v>
      </c>
      <c r="I6" s="11">
        <v>127664390</v>
      </c>
      <c r="J6" s="11">
        <v>18870</v>
      </c>
      <c r="K6" s="11">
        <v>45552781</v>
      </c>
      <c r="L6" s="11">
        <v>347</v>
      </c>
      <c r="M6" s="11">
        <v>4384692</v>
      </c>
      <c r="N6" s="138"/>
    </row>
    <row r="7" spans="1:14" s="139" customFormat="1" ht="23.25" customHeight="1" x14ac:dyDescent="0.2">
      <c r="A7" s="59" t="s">
        <v>181</v>
      </c>
      <c r="B7" s="9">
        <v>23382</v>
      </c>
      <c r="C7" s="10">
        <v>0.95899999999999996</v>
      </c>
      <c r="D7" s="11">
        <v>179911843</v>
      </c>
      <c r="E7" s="10">
        <v>0.98299999999999998</v>
      </c>
      <c r="F7" s="11">
        <v>5247</v>
      </c>
      <c r="G7" s="11">
        <v>134062240</v>
      </c>
      <c r="H7" s="11">
        <v>4774</v>
      </c>
      <c r="I7" s="11">
        <v>126095165</v>
      </c>
      <c r="J7" s="11">
        <v>18135</v>
      </c>
      <c r="K7" s="11">
        <v>45849603</v>
      </c>
      <c r="L7" s="11">
        <v>349</v>
      </c>
      <c r="M7" s="11">
        <v>4409964</v>
      </c>
      <c r="N7" s="138"/>
    </row>
    <row r="8" spans="1:14" s="139" customFormat="1" ht="23.25" customHeight="1" x14ac:dyDescent="0.2">
      <c r="A8" s="59" t="s">
        <v>241</v>
      </c>
      <c r="B8" s="9">
        <v>21154</v>
      </c>
      <c r="C8" s="10">
        <v>0.90500000000000003</v>
      </c>
      <c r="D8" s="11">
        <v>167331825</v>
      </c>
      <c r="E8" s="10">
        <v>0.93</v>
      </c>
      <c r="F8" s="11">
        <v>4945</v>
      </c>
      <c r="G8" s="11">
        <v>123024072</v>
      </c>
      <c r="H8" s="11">
        <v>4551</v>
      </c>
      <c r="I8" s="11">
        <v>117083498</v>
      </c>
      <c r="J8" s="11">
        <v>16209</v>
      </c>
      <c r="K8" s="11">
        <v>44307753</v>
      </c>
      <c r="L8" s="11">
        <v>345</v>
      </c>
      <c r="M8" s="11">
        <v>4359420</v>
      </c>
      <c r="N8" s="138"/>
    </row>
    <row r="9" spans="1:14" s="139" customFormat="1" ht="23.25" customHeight="1" x14ac:dyDescent="0.2">
      <c r="A9" s="59" t="s">
        <v>242</v>
      </c>
      <c r="B9" s="9">
        <v>21575</v>
      </c>
      <c r="C9" s="10">
        <v>1.02</v>
      </c>
      <c r="D9" s="11">
        <v>145768880</v>
      </c>
      <c r="E9" s="10">
        <v>0.871</v>
      </c>
      <c r="F9" s="11">
        <v>4573</v>
      </c>
      <c r="G9" s="11">
        <v>100089660</v>
      </c>
      <c r="H9" s="11">
        <v>4179</v>
      </c>
      <c r="I9" s="11">
        <v>94171511</v>
      </c>
      <c r="J9" s="11">
        <v>17002</v>
      </c>
      <c r="K9" s="11">
        <v>45679220</v>
      </c>
      <c r="L9" s="11">
        <v>348</v>
      </c>
      <c r="M9" s="11">
        <v>4397328</v>
      </c>
      <c r="N9" s="138"/>
    </row>
    <row r="10" spans="1:14" s="139" customFormat="1" ht="23.25" customHeight="1" x14ac:dyDescent="0.2">
      <c r="A10" s="59" t="s">
        <v>240</v>
      </c>
      <c r="B10" s="9">
        <v>21412</v>
      </c>
      <c r="C10" s="10">
        <v>0.99199999999999999</v>
      </c>
      <c r="D10" s="11">
        <v>140350099</v>
      </c>
      <c r="E10" s="10">
        <v>0.96299999999999997</v>
      </c>
      <c r="F10" s="11">
        <v>4423</v>
      </c>
      <c r="G10" s="11">
        <v>94196128</v>
      </c>
      <c r="H10" s="11">
        <v>4079</v>
      </c>
      <c r="I10" s="11">
        <v>89109150</v>
      </c>
      <c r="J10" s="11">
        <v>16989</v>
      </c>
      <c r="K10" s="11">
        <v>46153971</v>
      </c>
      <c r="L10" s="11">
        <v>346</v>
      </c>
      <c r="M10" s="11">
        <v>4372056</v>
      </c>
      <c r="N10" s="138"/>
    </row>
    <row r="11" spans="1:14" s="139" customFormat="1" ht="23.25" customHeight="1" x14ac:dyDescent="0.2">
      <c r="A11" s="60" t="s">
        <v>10</v>
      </c>
      <c r="B11" s="9"/>
      <c r="C11" s="10"/>
      <c r="D11" s="11"/>
      <c r="E11" s="10"/>
      <c r="F11" s="11"/>
      <c r="G11" s="11"/>
      <c r="H11" s="11"/>
      <c r="I11" s="11"/>
      <c r="J11" s="11"/>
      <c r="K11" s="11"/>
      <c r="L11" s="11"/>
      <c r="M11" s="11"/>
      <c r="N11" s="138"/>
    </row>
    <row r="12" spans="1:14" s="139" customFormat="1" ht="23.25" customHeight="1" x14ac:dyDescent="0.2">
      <c r="A12" s="59" t="s">
        <v>239</v>
      </c>
      <c r="B12" s="9">
        <v>34324</v>
      </c>
      <c r="C12" s="10">
        <v>0.95399999999999996</v>
      </c>
      <c r="D12" s="11">
        <v>296655826</v>
      </c>
      <c r="E12" s="10">
        <v>1.016</v>
      </c>
      <c r="F12" s="11">
        <v>9709</v>
      </c>
      <c r="G12" s="11">
        <v>254482975</v>
      </c>
      <c r="H12" s="11">
        <v>4792</v>
      </c>
      <c r="I12" s="11">
        <v>125591628</v>
      </c>
      <c r="J12" s="11">
        <v>24615</v>
      </c>
      <c r="K12" s="11">
        <v>42172851</v>
      </c>
      <c r="L12" s="12" t="s">
        <v>11</v>
      </c>
      <c r="M12" s="12" t="s">
        <v>11</v>
      </c>
      <c r="N12" s="138"/>
    </row>
    <row r="13" spans="1:14" s="139" customFormat="1" ht="23.25" customHeight="1" x14ac:dyDescent="0.2">
      <c r="A13" s="59" t="s">
        <v>181</v>
      </c>
      <c r="B13" s="9">
        <v>32295</v>
      </c>
      <c r="C13" s="10">
        <v>0.94099999999999995</v>
      </c>
      <c r="D13" s="11">
        <v>298974457</v>
      </c>
      <c r="E13" s="10">
        <v>1.008</v>
      </c>
      <c r="F13" s="11">
        <v>9455</v>
      </c>
      <c r="G13" s="11">
        <v>259084566</v>
      </c>
      <c r="H13" s="11">
        <v>4833</v>
      </c>
      <c r="I13" s="11">
        <v>129534955</v>
      </c>
      <c r="J13" s="11">
        <v>22840</v>
      </c>
      <c r="K13" s="11">
        <v>39889891</v>
      </c>
      <c r="L13" s="12" t="s">
        <v>11</v>
      </c>
      <c r="M13" s="12" t="s">
        <v>11</v>
      </c>
      <c r="N13" s="138"/>
    </row>
    <row r="14" spans="1:14" s="139" customFormat="1" ht="23.25" customHeight="1" x14ac:dyDescent="0.2">
      <c r="A14" s="59" t="s">
        <v>185</v>
      </c>
      <c r="B14" s="9">
        <v>28995</v>
      </c>
      <c r="C14" s="10">
        <v>0.89800000000000002</v>
      </c>
      <c r="D14" s="11">
        <v>264580921</v>
      </c>
      <c r="E14" s="10">
        <v>0.88500000000000001</v>
      </c>
      <c r="F14" s="11">
        <v>8525</v>
      </c>
      <c r="G14" s="11">
        <v>227732678</v>
      </c>
      <c r="H14" s="11">
        <v>4610</v>
      </c>
      <c r="I14" s="11">
        <v>124763586</v>
      </c>
      <c r="J14" s="11">
        <v>20470</v>
      </c>
      <c r="K14" s="11">
        <v>36848243</v>
      </c>
      <c r="L14" s="12" t="s">
        <v>11</v>
      </c>
      <c r="M14" s="12" t="s">
        <v>11</v>
      </c>
      <c r="N14" s="138"/>
    </row>
    <row r="15" spans="1:14" s="139" customFormat="1" ht="23.25" customHeight="1" x14ac:dyDescent="0.2">
      <c r="A15" s="59" t="s">
        <v>242</v>
      </c>
      <c r="B15" s="9">
        <v>30024</v>
      </c>
      <c r="C15" s="10">
        <v>1.0349999999999999</v>
      </c>
      <c r="D15" s="11">
        <v>270231755</v>
      </c>
      <c r="E15" s="10">
        <v>1.0209999999999999</v>
      </c>
      <c r="F15" s="11">
        <v>8556</v>
      </c>
      <c r="G15" s="11">
        <v>230462306</v>
      </c>
      <c r="H15" s="11">
        <v>4248</v>
      </c>
      <c r="I15" s="11">
        <v>112658239</v>
      </c>
      <c r="J15" s="11">
        <v>21468</v>
      </c>
      <c r="K15" s="11">
        <v>39769449</v>
      </c>
      <c r="L15" s="12" t="s">
        <v>11</v>
      </c>
      <c r="M15" s="12" t="s">
        <v>11</v>
      </c>
      <c r="N15" s="138"/>
    </row>
    <row r="16" spans="1:14" s="139" customFormat="1" ht="23.25" customHeight="1" x14ac:dyDescent="0.2">
      <c r="A16" s="59" t="s">
        <v>240</v>
      </c>
      <c r="B16" s="9">
        <v>30345</v>
      </c>
      <c r="C16" s="10">
        <v>1.0109999999999999</v>
      </c>
      <c r="D16" s="11">
        <v>265868575</v>
      </c>
      <c r="E16" s="10">
        <v>0.98399999999999999</v>
      </c>
      <c r="F16" s="11">
        <v>8230</v>
      </c>
      <c r="G16" s="11">
        <v>225883663</v>
      </c>
      <c r="H16" s="11">
        <v>4208</v>
      </c>
      <c r="I16" s="11">
        <v>111163668</v>
      </c>
      <c r="J16" s="11">
        <v>22115</v>
      </c>
      <c r="K16" s="11">
        <v>39984912</v>
      </c>
      <c r="L16" s="12" t="s">
        <v>11</v>
      </c>
      <c r="M16" s="12" t="s">
        <v>11</v>
      </c>
      <c r="N16" s="138"/>
    </row>
    <row r="17" spans="1:14" s="139" customFormat="1" ht="23.25" customHeight="1" x14ac:dyDescent="0.2">
      <c r="A17" s="60" t="s">
        <v>12</v>
      </c>
      <c r="B17" s="9"/>
      <c r="C17" s="141"/>
      <c r="D17" s="141"/>
      <c r="E17" s="141"/>
      <c r="F17" s="11"/>
      <c r="G17" s="11"/>
      <c r="H17" s="11"/>
      <c r="I17" s="11"/>
      <c r="J17" s="11"/>
      <c r="K17" s="11"/>
      <c r="L17" s="11"/>
      <c r="M17" s="11"/>
      <c r="N17" s="138"/>
    </row>
    <row r="18" spans="1:14" s="139" customFormat="1" ht="23.25" customHeight="1" x14ac:dyDescent="0.2">
      <c r="A18" s="59" t="s">
        <v>239</v>
      </c>
      <c r="B18" s="9">
        <v>21422</v>
      </c>
      <c r="C18" s="10">
        <v>0.94199999999999995</v>
      </c>
      <c r="D18" s="11">
        <v>95817853</v>
      </c>
      <c r="E18" s="10">
        <v>0.96899999999999997</v>
      </c>
      <c r="F18" s="11">
        <v>2654</v>
      </c>
      <c r="G18" s="11">
        <v>71876473</v>
      </c>
      <c r="H18" s="11">
        <v>435</v>
      </c>
      <c r="I18" s="11">
        <v>6715038</v>
      </c>
      <c r="J18" s="11">
        <v>18768</v>
      </c>
      <c r="K18" s="11">
        <v>23941380</v>
      </c>
      <c r="L18" s="12" t="s">
        <v>11</v>
      </c>
      <c r="M18" s="12" t="s">
        <v>11</v>
      </c>
      <c r="N18" s="138"/>
    </row>
    <row r="19" spans="1:14" s="139" customFormat="1" ht="23.25" customHeight="1" x14ac:dyDescent="0.2">
      <c r="A19" s="59" t="s">
        <v>181</v>
      </c>
      <c r="B19" s="9">
        <v>19595</v>
      </c>
      <c r="C19" s="10">
        <v>0.91500000000000004</v>
      </c>
      <c r="D19" s="11">
        <v>98164239</v>
      </c>
      <c r="E19" s="10">
        <v>1.024</v>
      </c>
      <c r="F19" s="11">
        <v>2802</v>
      </c>
      <c r="G19" s="11">
        <v>76698282</v>
      </c>
      <c r="H19" s="11">
        <v>493</v>
      </c>
      <c r="I19" s="11">
        <v>7675700</v>
      </c>
      <c r="J19" s="11">
        <v>16793</v>
      </c>
      <c r="K19" s="11">
        <v>21465957</v>
      </c>
      <c r="L19" s="12" t="s">
        <v>11</v>
      </c>
      <c r="M19" s="12" t="s">
        <v>11</v>
      </c>
      <c r="N19" s="138"/>
    </row>
    <row r="20" spans="1:14" s="139" customFormat="1" ht="23.25" customHeight="1" x14ac:dyDescent="0.2">
      <c r="A20" s="59" t="s">
        <v>185</v>
      </c>
      <c r="B20" s="9">
        <v>16236</v>
      </c>
      <c r="C20" s="10">
        <v>0.82899999999999996</v>
      </c>
      <c r="D20" s="11">
        <v>85561745</v>
      </c>
      <c r="E20" s="10">
        <v>0.872</v>
      </c>
      <c r="F20" s="11">
        <v>2519</v>
      </c>
      <c r="G20" s="11">
        <v>66246219</v>
      </c>
      <c r="H20" s="11">
        <v>488</v>
      </c>
      <c r="I20" s="11">
        <v>7263422</v>
      </c>
      <c r="J20" s="11">
        <v>13717</v>
      </c>
      <c r="K20" s="11">
        <v>19315526</v>
      </c>
      <c r="L20" s="12" t="s">
        <v>11</v>
      </c>
      <c r="M20" s="12" t="s">
        <v>11</v>
      </c>
      <c r="N20" s="138"/>
    </row>
    <row r="21" spans="1:14" s="139" customFormat="1" ht="23.25" customHeight="1" x14ac:dyDescent="0.2">
      <c r="A21" s="59" t="s">
        <v>242</v>
      </c>
      <c r="B21" s="9">
        <v>18023</v>
      </c>
      <c r="C21" s="10">
        <v>1.1100000000000001</v>
      </c>
      <c r="D21" s="11">
        <v>89934469</v>
      </c>
      <c r="E21" s="10">
        <v>1.0509999999999999</v>
      </c>
      <c r="F21" s="11">
        <v>2474</v>
      </c>
      <c r="G21" s="11">
        <v>68832767</v>
      </c>
      <c r="H21" s="11">
        <v>462</v>
      </c>
      <c r="I21" s="11">
        <v>6874178</v>
      </c>
      <c r="J21" s="11">
        <v>15549</v>
      </c>
      <c r="K21" s="11">
        <v>21101702</v>
      </c>
      <c r="L21" s="12" t="s">
        <v>11</v>
      </c>
      <c r="M21" s="12" t="s">
        <v>11</v>
      </c>
      <c r="N21" s="138"/>
    </row>
    <row r="22" spans="1:14" s="139" customFormat="1" ht="23.25" customHeight="1" x14ac:dyDescent="0.2">
      <c r="A22" s="59" t="s">
        <v>240</v>
      </c>
      <c r="B22" s="9">
        <v>16687</v>
      </c>
      <c r="C22" s="10">
        <v>0.92600000000000005</v>
      </c>
      <c r="D22" s="11">
        <v>84737576</v>
      </c>
      <c r="E22" s="10">
        <v>0.94199999999999995</v>
      </c>
      <c r="F22" s="11">
        <v>2173</v>
      </c>
      <c r="G22" s="11">
        <v>64112092</v>
      </c>
      <c r="H22" s="11">
        <v>434</v>
      </c>
      <c r="I22" s="11">
        <v>6653917</v>
      </c>
      <c r="J22" s="11">
        <v>14514</v>
      </c>
      <c r="K22" s="11">
        <v>20625484</v>
      </c>
      <c r="L22" s="12" t="s">
        <v>11</v>
      </c>
      <c r="M22" s="12" t="s">
        <v>11</v>
      </c>
      <c r="N22" s="138"/>
    </row>
    <row r="23" spans="1:14" s="139" customFormat="1" ht="23.25" customHeight="1" x14ac:dyDescent="0.2">
      <c r="A23" s="60" t="s">
        <v>13</v>
      </c>
      <c r="B23" s="9"/>
      <c r="C23" s="10"/>
      <c r="D23" s="10"/>
      <c r="E23" s="10"/>
      <c r="F23" s="11"/>
      <c r="G23" s="11"/>
      <c r="H23" s="11"/>
      <c r="I23" s="11"/>
      <c r="J23" s="11"/>
      <c r="K23" s="11"/>
      <c r="L23" s="11"/>
      <c r="M23" s="11"/>
      <c r="N23" s="138"/>
    </row>
    <row r="24" spans="1:14" s="139" customFormat="1" ht="23.25" customHeight="1" x14ac:dyDescent="0.2">
      <c r="A24" s="59" t="s">
        <v>239</v>
      </c>
      <c r="B24" s="9">
        <v>49018</v>
      </c>
      <c r="C24" s="10">
        <v>0.99299999999999999</v>
      </c>
      <c r="D24" s="11">
        <v>143206403</v>
      </c>
      <c r="E24" s="10">
        <v>1.018</v>
      </c>
      <c r="F24" s="11">
        <v>3780</v>
      </c>
      <c r="G24" s="11">
        <v>94804770</v>
      </c>
      <c r="H24" s="11">
        <v>195</v>
      </c>
      <c r="I24" s="13">
        <v>3705127</v>
      </c>
      <c r="J24" s="11">
        <v>45238</v>
      </c>
      <c r="K24" s="11">
        <v>48401633</v>
      </c>
      <c r="L24" s="12" t="s">
        <v>11</v>
      </c>
      <c r="M24" s="12" t="s">
        <v>11</v>
      </c>
      <c r="N24" s="138"/>
    </row>
    <row r="25" spans="1:14" s="139" customFormat="1" ht="23.25" customHeight="1" x14ac:dyDescent="0.2">
      <c r="A25" s="59" t="s">
        <v>181</v>
      </c>
      <c r="B25" s="9">
        <v>47013</v>
      </c>
      <c r="C25" s="10">
        <v>0.95899999999999996</v>
      </c>
      <c r="D25" s="11">
        <v>136110106</v>
      </c>
      <c r="E25" s="10">
        <v>0.95</v>
      </c>
      <c r="F25" s="11">
        <v>3662</v>
      </c>
      <c r="G25" s="11">
        <v>90327491</v>
      </c>
      <c r="H25" s="11">
        <v>207</v>
      </c>
      <c r="I25" s="13">
        <v>3210124</v>
      </c>
      <c r="J25" s="11">
        <v>43351</v>
      </c>
      <c r="K25" s="11">
        <v>45782615</v>
      </c>
      <c r="L25" s="12" t="s">
        <v>11</v>
      </c>
      <c r="M25" s="12" t="s">
        <v>11</v>
      </c>
      <c r="N25" s="138"/>
    </row>
    <row r="26" spans="1:14" s="139" customFormat="1" ht="23.25" customHeight="1" x14ac:dyDescent="0.2">
      <c r="A26" s="59" t="s">
        <v>185</v>
      </c>
      <c r="B26" s="9">
        <v>45774</v>
      </c>
      <c r="C26" s="10">
        <v>0.97399999999999998</v>
      </c>
      <c r="D26" s="11">
        <v>130856432</v>
      </c>
      <c r="E26" s="10">
        <v>0.96099999999999997</v>
      </c>
      <c r="F26" s="11">
        <v>3646</v>
      </c>
      <c r="G26" s="11">
        <v>85026734</v>
      </c>
      <c r="H26" s="11">
        <v>208</v>
      </c>
      <c r="I26" s="11">
        <v>3078587</v>
      </c>
      <c r="J26" s="11">
        <v>42128</v>
      </c>
      <c r="K26" s="11">
        <v>45829698</v>
      </c>
      <c r="L26" s="12" t="s">
        <v>11</v>
      </c>
      <c r="M26" s="12" t="s">
        <v>11</v>
      </c>
      <c r="N26" s="138"/>
    </row>
    <row r="27" spans="1:14" s="139" customFormat="1" ht="23.25" customHeight="1" x14ac:dyDescent="0.2">
      <c r="A27" s="59" t="s">
        <v>242</v>
      </c>
      <c r="B27" s="9">
        <v>46488</v>
      </c>
      <c r="C27" s="10">
        <v>1.016</v>
      </c>
      <c r="D27" s="11">
        <v>128232625</v>
      </c>
      <c r="E27" s="10">
        <v>0.98</v>
      </c>
      <c r="F27" s="11">
        <v>3485</v>
      </c>
      <c r="G27" s="11">
        <v>82853053</v>
      </c>
      <c r="H27" s="11">
        <v>183</v>
      </c>
      <c r="I27" s="11">
        <v>2765923</v>
      </c>
      <c r="J27" s="11">
        <v>43003</v>
      </c>
      <c r="K27" s="11">
        <v>45379572</v>
      </c>
      <c r="L27" s="12" t="s">
        <v>11</v>
      </c>
      <c r="M27" s="12" t="s">
        <v>11</v>
      </c>
      <c r="N27" s="138"/>
    </row>
    <row r="28" spans="1:14" s="139" customFormat="1" ht="23.25" customHeight="1" x14ac:dyDescent="0.2">
      <c r="A28" s="59" t="s">
        <v>240</v>
      </c>
      <c r="B28" s="9">
        <v>47506</v>
      </c>
      <c r="C28" s="10">
        <v>1.022</v>
      </c>
      <c r="D28" s="11">
        <v>133731535</v>
      </c>
      <c r="E28" s="10">
        <v>1.0429999999999999</v>
      </c>
      <c r="F28" s="11">
        <v>3330</v>
      </c>
      <c r="G28" s="11">
        <v>85222859</v>
      </c>
      <c r="H28" s="11">
        <v>180</v>
      </c>
      <c r="I28" s="11">
        <v>2866099</v>
      </c>
      <c r="J28" s="11">
        <v>44176</v>
      </c>
      <c r="K28" s="11">
        <v>48508676</v>
      </c>
      <c r="L28" s="12" t="s">
        <v>11</v>
      </c>
      <c r="M28" s="12" t="s">
        <v>11</v>
      </c>
      <c r="N28" s="138"/>
    </row>
    <row r="29" spans="1:14" s="139" customFormat="1" ht="23.25" customHeight="1" x14ac:dyDescent="0.2">
      <c r="A29" s="60" t="s">
        <v>14</v>
      </c>
      <c r="B29" s="9"/>
      <c r="C29" s="10"/>
      <c r="D29" s="11"/>
      <c r="E29" s="10"/>
      <c r="F29" s="11"/>
      <c r="G29" s="11"/>
      <c r="H29" s="11"/>
      <c r="I29" s="11"/>
      <c r="J29" s="11"/>
      <c r="K29" s="11"/>
      <c r="L29" s="11"/>
      <c r="M29" s="11"/>
      <c r="N29" s="138"/>
    </row>
    <row r="30" spans="1:14" s="139" customFormat="1" ht="23.25" customHeight="1" x14ac:dyDescent="0.2">
      <c r="A30" s="59" t="s">
        <v>239</v>
      </c>
      <c r="B30" s="9">
        <v>33404</v>
      </c>
      <c r="C30" s="10">
        <v>1.014</v>
      </c>
      <c r="D30" s="11">
        <v>237613594</v>
      </c>
      <c r="E30" s="10">
        <v>1.034</v>
      </c>
      <c r="F30" s="11">
        <v>8008</v>
      </c>
      <c r="G30" s="11">
        <v>197813120</v>
      </c>
      <c r="H30" s="11">
        <v>3960</v>
      </c>
      <c r="I30" s="11">
        <v>86911428</v>
      </c>
      <c r="J30" s="11">
        <v>25396</v>
      </c>
      <c r="K30" s="11">
        <v>39800474</v>
      </c>
      <c r="L30" s="12">
        <v>201</v>
      </c>
      <c r="M30" s="12">
        <v>3158489</v>
      </c>
      <c r="N30" s="138"/>
    </row>
    <row r="31" spans="1:14" s="139" customFormat="1" ht="23.25" customHeight="1" x14ac:dyDescent="0.2">
      <c r="A31" s="59" t="s">
        <v>181</v>
      </c>
      <c r="B31" s="9">
        <v>32576</v>
      </c>
      <c r="C31" s="10">
        <v>0.97499999999999998</v>
      </c>
      <c r="D31" s="11">
        <v>233713648</v>
      </c>
      <c r="E31" s="10">
        <v>0.98399999999999999</v>
      </c>
      <c r="F31" s="11">
        <v>7753</v>
      </c>
      <c r="G31" s="11">
        <v>192365105</v>
      </c>
      <c r="H31" s="11">
        <v>3838</v>
      </c>
      <c r="I31" s="11">
        <v>84262950</v>
      </c>
      <c r="J31" s="11">
        <v>24823</v>
      </c>
      <c r="K31" s="11">
        <v>41348543</v>
      </c>
      <c r="L31" s="12">
        <v>202</v>
      </c>
      <c r="M31" s="12">
        <v>3159947</v>
      </c>
      <c r="N31" s="138"/>
    </row>
    <row r="32" spans="1:14" s="139" customFormat="1" ht="23.25" customHeight="1" x14ac:dyDescent="0.2">
      <c r="A32" s="59" t="s">
        <v>185</v>
      </c>
      <c r="B32" s="9">
        <v>29243</v>
      </c>
      <c r="C32" s="10">
        <v>0.89800000000000002</v>
      </c>
      <c r="D32" s="11">
        <v>210770023</v>
      </c>
      <c r="E32" s="10">
        <v>0.90200000000000002</v>
      </c>
      <c r="F32" s="11">
        <v>7168</v>
      </c>
      <c r="G32" s="11">
        <v>172211667</v>
      </c>
      <c r="H32" s="11">
        <v>3721</v>
      </c>
      <c r="I32" s="11">
        <v>79947340</v>
      </c>
      <c r="J32" s="11">
        <v>22075</v>
      </c>
      <c r="K32" s="11">
        <v>38558356</v>
      </c>
      <c r="L32" s="11">
        <v>176</v>
      </c>
      <c r="M32" s="11">
        <v>2767619</v>
      </c>
      <c r="N32" s="138"/>
    </row>
    <row r="33" spans="1:14" s="139" customFormat="1" ht="23.25" customHeight="1" x14ac:dyDescent="0.2">
      <c r="A33" s="59" t="s">
        <v>242</v>
      </c>
      <c r="B33" s="9">
        <v>29663</v>
      </c>
      <c r="C33" s="10">
        <v>1.014</v>
      </c>
      <c r="D33" s="11">
        <v>208015361</v>
      </c>
      <c r="E33" s="10">
        <v>0.98699999999999999</v>
      </c>
      <c r="F33" s="11">
        <v>7032</v>
      </c>
      <c r="G33" s="11">
        <v>168426809</v>
      </c>
      <c r="H33" s="11">
        <v>3494</v>
      </c>
      <c r="I33" s="11">
        <v>71092225</v>
      </c>
      <c r="J33" s="11">
        <v>22631</v>
      </c>
      <c r="K33" s="11">
        <v>39588552</v>
      </c>
      <c r="L33" s="11">
        <v>174</v>
      </c>
      <c r="M33" s="11">
        <v>2732952</v>
      </c>
      <c r="N33" s="138"/>
    </row>
    <row r="34" spans="1:14" s="139" customFormat="1" ht="23.25" customHeight="1" x14ac:dyDescent="0.2">
      <c r="A34" s="59" t="s">
        <v>240</v>
      </c>
      <c r="B34" s="9">
        <v>27598</v>
      </c>
      <c r="C34" s="10">
        <v>0.93</v>
      </c>
      <c r="D34" s="11">
        <v>204487762</v>
      </c>
      <c r="E34" s="10">
        <v>0.98299999999999998</v>
      </c>
      <c r="F34" s="11">
        <v>6812</v>
      </c>
      <c r="G34" s="11">
        <v>166406481</v>
      </c>
      <c r="H34" s="11">
        <v>3536</v>
      </c>
      <c r="I34" s="11">
        <v>71568602</v>
      </c>
      <c r="J34" s="11">
        <v>20786</v>
      </c>
      <c r="K34" s="11">
        <v>38081281</v>
      </c>
      <c r="L34" s="11">
        <v>177</v>
      </c>
      <c r="M34" s="11">
        <v>2751345</v>
      </c>
      <c r="N34" s="138"/>
    </row>
    <row r="35" spans="1:14" s="139" customFormat="1" ht="23.25" customHeight="1" x14ac:dyDescent="0.2">
      <c r="A35" s="60" t="s">
        <v>15</v>
      </c>
      <c r="B35" s="9"/>
      <c r="C35" s="10"/>
      <c r="D35" s="10"/>
      <c r="E35" s="10"/>
      <c r="F35" s="11"/>
      <c r="G35" s="11"/>
      <c r="H35" s="11"/>
      <c r="I35" s="11"/>
      <c r="J35" s="11"/>
      <c r="K35" s="11"/>
      <c r="L35" s="11"/>
      <c r="M35" s="11"/>
      <c r="N35" s="138"/>
    </row>
    <row r="36" spans="1:14" s="139" customFormat="1" ht="23.25" customHeight="1" x14ac:dyDescent="0.2">
      <c r="A36" s="59" t="s">
        <v>239</v>
      </c>
      <c r="B36" s="9">
        <v>23102</v>
      </c>
      <c r="C36" s="10">
        <v>0.996</v>
      </c>
      <c r="D36" s="11">
        <v>112957058</v>
      </c>
      <c r="E36" s="10">
        <v>1.0209999999999999</v>
      </c>
      <c r="F36" s="11">
        <v>5156</v>
      </c>
      <c r="G36" s="11">
        <v>76727367</v>
      </c>
      <c r="H36" s="11">
        <v>3517</v>
      </c>
      <c r="I36" s="11">
        <v>57031017</v>
      </c>
      <c r="J36" s="11">
        <v>17946</v>
      </c>
      <c r="K36" s="11">
        <v>36229691</v>
      </c>
      <c r="L36" s="12">
        <v>1770</v>
      </c>
      <c r="M36" s="12">
        <v>20371387</v>
      </c>
      <c r="N36" s="138"/>
    </row>
    <row r="37" spans="1:14" s="139" customFormat="1" ht="23.25" customHeight="1" x14ac:dyDescent="0.2">
      <c r="A37" s="59" t="s">
        <v>181</v>
      </c>
      <c r="B37" s="9">
        <v>22622</v>
      </c>
      <c r="C37" s="10">
        <v>0.98099999999999998</v>
      </c>
      <c r="D37" s="11">
        <v>114959930</v>
      </c>
      <c r="E37" s="10">
        <v>1.0189999999999999</v>
      </c>
      <c r="F37" s="11">
        <v>5042</v>
      </c>
      <c r="G37" s="11">
        <v>76625917</v>
      </c>
      <c r="H37" s="11">
        <v>3554</v>
      </c>
      <c r="I37" s="11">
        <v>57110692</v>
      </c>
      <c r="J37" s="11">
        <v>17580</v>
      </c>
      <c r="K37" s="11">
        <v>38334013</v>
      </c>
      <c r="L37" s="12">
        <v>1777</v>
      </c>
      <c r="M37" s="12">
        <v>22161486</v>
      </c>
      <c r="N37" s="138"/>
    </row>
    <row r="38" spans="1:14" s="139" customFormat="1" ht="23.25" customHeight="1" x14ac:dyDescent="0.2">
      <c r="A38" s="59" t="s">
        <v>185</v>
      </c>
      <c r="B38" s="106">
        <v>21118</v>
      </c>
      <c r="C38" s="10">
        <v>0.93400000000000005</v>
      </c>
      <c r="D38" s="107">
        <v>104163137</v>
      </c>
      <c r="E38" s="10">
        <v>0.90600000000000003</v>
      </c>
      <c r="F38" s="107">
        <v>4743</v>
      </c>
      <c r="G38" s="108">
        <v>66056359</v>
      </c>
      <c r="H38" s="108">
        <v>3433</v>
      </c>
      <c r="I38" s="108">
        <v>53312010</v>
      </c>
      <c r="J38" s="108">
        <v>16375</v>
      </c>
      <c r="K38" s="108">
        <v>38106778</v>
      </c>
      <c r="L38" s="108">
        <v>1771</v>
      </c>
      <c r="M38" s="108">
        <v>22160571</v>
      </c>
      <c r="N38" s="138"/>
    </row>
    <row r="39" spans="1:14" s="139" customFormat="1" ht="23.25" customHeight="1" x14ac:dyDescent="0.2">
      <c r="A39" s="59" t="s">
        <v>242</v>
      </c>
      <c r="B39" s="106">
        <v>22081</v>
      </c>
      <c r="C39" s="10">
        <v>1.046</v>
      </c>
      <c r="D39" s="107">
        <v>101015646</v>
      </c>
      <c r="E39" s="10">
        <v>0.97</v>
      </c>
      <c r="F39" s="107">
        <v>4594</v>
      </c>
      <c r="G39" s="108">
        <v>61870896</v>
      </c>
      <c r="H39" s="108">
        <v>3217</v>
      </c>
      <c r="I39" s="108">
        <v>48459228</v>
      </c>
      <c r="J39" s="108">
        <v>17487</v>
      </c>
      <c r="K39" s="108">
        <v>39144750</v>
      </c>
      <c r="L39" s="108">
        <v>1796</v>
      </c>
      <c r="M39" s="108">
        <v>22455316</v>
      </c>
      <c r="N39" s="138"/>
    </row>
    <row r="40" spans="1:14" s="139" customFormat="1" ht="23.25" customHeight="1" x14ac:dyDescent="0.2">
      <c r="A40" s="59" t="s">
        <v>240</v>
      </c>
      <c r="B40" s="106">
        <v>21257</v>
      </c>
      <c r="C40" s="10">
        <v>0.96299999999999997</v>
      </c>
      <c r="D40" s="107">
        <v>100971508</v>
      </c>
      <c r="E40" s="10">
        <v>1</v>
      </c>
      <c r="F40" s="107">
        <v>4494</v>
      </c>
      <c r="G40" s="108">
        <v>60761644</v>
      </c>
      <c r="H40" s="108">
        <v>3153</v>
      </c>
      <c r="I40" s="108">
        <v>46660657</v>
      </c>
      <c r="J40" s="108">
        <v>16763</v>
      </c>
      <c r="K40" s="108">
        <v>40209864</v>
      </c>
      <c r="L40" s="108">
        <v>1809</v>
      </c>
      <c r="M40" s="108">
        <v>24005405</v>
      </c>
      <c r="N40" s="138"/>
    </row>
    <row r="41" spans="1:14" s="139" customFormat="1" ht="23.25" customHeight="1" x14ac:dyDescent="0.2">
      <c r="A41" s="60" t="s">
        <v>16</v>
      </c>
      <c r="B41" s="9"/>
      <c r="C41" s="10"/>
      <c r="D41" s="10"/>
      <c r="E41" s="10"/>
      <c r="F41" s="10"/>
      <c r="G41" s="11"/>
      <c r="H41" s="11"/>
      <c r="I41" s="11"/>
      <c r="J41" s="11"/>
      <c r="K41" s="11"/>
      <c r="L41" s="11"/>
      <c r="M41" s="11"/>
      <c r="N41" s="138"/>
    </row>
    <row r="42" spans="1:14" s="139" customFormat="1" ht="23.25" customHeight="1" x14ac:dyDescent="0.2">
      <c r="A42" s="59" t="s">
        <v>239</v>
      </c>
      <c r="B42" s="11">
        <v>32957</v>
      </c>
      <c r="C42" s="10">
        <v>0.94299999999999995</v>
      </c>
      <c r="D42" s="11">
        <v>189183454</v>
      </c>
      <c r="E42" s="10">
        <v>1.018</v>
      </c>
      <c r="F42" s="11">
        <v>6750</v>
      </c>
      <c r="G42" s="11">
        <v>144024526</v>
      </c>
      <c r="H42" s="11">
        <v>3965</v>
      </c>
      <c r="I42" s="11">
        <v>87523280</v>
      </c>
      <c r="J42" s="11">
        <v>26207</v>
      </c>
      <c r="K42" s="11">
        <v>45158928</v>
      </c>
      <c r="L42" s="12">
        <v>2635</v>
      </c>
      <c r="M42" s="12">
        <v>20936155</v>
      </c>
      <c r="N42" s="138"/>
    </row>
    <row r="43" spans="1:14" s="139" customFormat="1" ht="23.25" customHeight="1" x14ac:dyDescent="0.2">
      <c r="A43" s="59" t="s">
        <v>181</v>
      </c>
      <c r="B43" s="11">
        <v>31305</v>
      </c>
      <c r="C43" s="10">
        <v>0.95</v>
      </c>
      <c r="D43" s="11">
        <v>188008138</v>
      </c>
      <c r="E43" s="10">
        <v>0.99399999999999999</v>
      </c>
      <c r="F43" s="11">
        <v>6634</v>
      </c>
      <c r="G43" s="11">
        <v>141696009</v>
      </c>
      <c r="H43" s="11">
        <v>3988</v>
      </c>
      <c r="I43" s="11">
        <v>90334763</v>
      </c>
      <c r="J43" s="11">
        <v>24671</v>
      </c>
      <c r="K43" s="11">
        <v>46312129</v>
      </c>
      <c r="L43" s="12">
        <v>2646</v>
      </c>
      <c r="M43" s="12">
        <v>21283540</v>
      </c>
    </row>
    <row r="44" spans="1:14" s="139" customFormat="1" ht="23.25" customHeight="1" x14ac:dyDescent="0.2">
      <c r="A44" s="59" t="s">
        <v>185</v>
      </c>
      <c r="B44" s="11">
        <v>26375</v>
      </c>
      <c r="C44" s="10">
        <v>0.84299999999999997</v>
      </c>
      <c r="D44" s="11">
        <v>169178476</v>
      </c>
      <c r="E44" s="10">
        <v>0.9</v>
      </c>
      <c r="F44" s="11">
        <v>6188</v>
      </c>
      <c r="G44" s="11">
        <v>130771453</v>
      </c>
      <c r="H44" s="11">
        <v>3924</v>
      </c>
      <c r="I44" s="11">
        <v>88504770</v>
      </c>
      <c r="J44" s="11">
        <v>20187</v>
      </c>
      <c r="K44" s="11">
        <v>38407023</v>
      </c>
      <c r="L44" s="12">
        <v>2588</v>
      </c>
      <c r="M44" s="12">
        <v>20544489</v>
      </c>
    </row>
    <row r="45" spans="1:14" s="139" customFormat="1" ht="23.25" customHeight="1" x14ac:dyDescent="0.2">
      <c r="A45" s="59" t="s">
        <v>242</v>
      </c>
      <c r="B45" s="11">
        <v>25311</v>
      </c>
      <c r="C45" s="10">
        <v>0.96</v>
      </c>
      <c r="D45" s="11">
        <v>162360370</v>
      </c>
      <c r="E45" s="10">
        <v>0.96</v>
      </c>
      <c r="F45" s="11">
        <v>6051</v>
      </c>
      <c r="G45" s="11">
        <v>123095984</v>
      </c>
      <c r="H45" s="11">
        <v>3562</v>
      </c>
      <c r="I45" s="11">
        <v>75619965</v>
      </c>
      <c r="J45" s="11">
        <v>19260</v>
      </c>
      <c r="K45" s="11">
        <v>39264386</v>
      </c>
      <c r="L45" s="12">
        <v>2662</v>
      </c>
      <c r="M45" s="12">
        <v>21538098</v>
      </c>
    </row>
    <row r="46" spans="1:14" s="139" customFormat="1" ht="23.25" customHeight="1" x14ac:dyDescent="0.2">
      <c r="A46" s="59" t="s">
        <v>240</v>
      </c>
      <c r="B46" s="11">
        <v>26341</v>
      </c>
      <c r="C46" s="10">
        <v>1.0409999999999999</v>
      </c>
      <c r="D46" s="11">
        <v>166285105</v>
      </c>
      <c r="E46" s="10">
        <v>1.024</v>
      </c>
      <c r="F46" s="11">
        <v>5937</v>
      </c>
      <c r="G46" s="11">
        <v>122554032</v>
      </c>
      <c r="H46" s="11">
        <v>3495</v>
      </c>
      <c r="I46" s="11">
        <v>74050454</v>
      </c>
      <c r="J46" s="11">
        <v>20404</v>
      </c>
      <c r="K46" s="11">
        <v>43731073</v>
      </c>
      <c r="L46" s="12">
        <v>2695</v>
      </c>
      <c r="M46" s="12">
        <v>23157785</v>
      </c>
    </row>
    <row r="47" spans="1:14" ht="4.8" customHeight="1" x14ac:dyDescent="0.2">
      <c r="A47" s="56"/>
      <c r="B47" s="57"/>
      <c r="C47" s="15"/>
      <c r="D47" s="14"/>
      <c r="E47" s="15"/>
      <c r="F47" s="14"/>
      <c r="G47" s="14"/>
      <c r="H47" s="14"/>
      <c r="I47" s="14"/>
      <c r="J47" s="14"/>
      <c r="K47" s="14"/>
      <c r="L47" s="16"/>
      <c r="M47" s="16"/>
    </row>
    <row r="48" spans="1:14" ht="13.2" x14ac:dyDescent="0.2">
      <c r="A48" s="44"/>
      <c r="B48" s="11"/>
      <c r="C48" s="10"/>
      <c r="D48" s="11"/>
      <c r="E48" s="10"/>
      <c r="F48" s="11"/>
      <c r="G48" s="11"/>
      <c r="H48" s="11"/>
      <c r="I48" s="11"/>
      <c r="J48" s="11"/>
      <c r="K48" s="11"/>
      <c r="L48" s="12"/>
      <c r="M48" s="12"/>
    </row>
    <row r="49" spans="1:4" x14ac:dyDescent="0.2">
      <c r="A49" s="17" t="s">
        <v>109</v>
      </c>
    </row>
    <row r="50" spans="1:4" ht="30" customHeight="1" x14ac:dyDescent="0.2">
      <c r="D50" s="1"/>
    </row>
    <row r="51" spans="1:4" ht="30" customHeight="1" x14ac:dyDescent="0.2"/>
    <row r="52" spans="1:4" ht="30" customHeight="1" x14ac:dyDescent="0.2"/>
    <row r="53" spans="1:4" ht="30" customHeight="1" x14ac:dyDescent="0.2"/>
    <row r="54" spans="1:4" ht="30" customHeight="1" x14ac:dyDescent="0.2"/>
    <row r="55" spans="1:4" ht="30" customHeight="1" x14ac:dyDescent="0.2"/>
    <row r="56" spans="1:4" ht="30" customHeight="1" x14ac:dyDescent="0.2"/>
    <row r="57" spans="1:4" ht="30" customHeight="1" x14ac:dyDescent="0.2"/>
    <row r="58" spans="1:4" ht="30" customHeight="1" x14ac:dyDescent="0.2"/>
    <row r="59" spans="1:4" ht="30" customHeight="1" x14ac:dyDescent="0.2"/>
    <row r="60" spans="1:4" ht="30" customHeight="1" x14ac:dyDescent="0.2"/>
    <row r="61" spans="1:4" ht="30" customHeight="1" x14ac:dyDescent="0.2"/>
    <row r="62" spans="1:4" ht="30" customHeight="1" x14ac:dyDescent="0.2"/>
    <row r="63" spans="1:4" ht="30" customHeight="1" x14ac:dyDescent="0.2"/>
    <row r="64" spans="1: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sheetData>
  <mergeCells count="14">
    <mergeCell ref="H3:I3"/>
    <mergeCell ref="J3:J4"/>
    <mergeCell ref="K3:K4"/>
    <mergeCell ref="L3:M3"/>
    <mergeCell ref="A2:A4"/>
    <mergeCell ref="B2:E2"/>
    <mergeCell ref="F2:I2"/>
    <mergeCell ref="J2:M2"/>
    <mergeCell ref="B3:B4"/>
    <mergeCell ref="C3:C4"/>
    <mergeCell ref="D3:D4"/>
    <mergeCell ref="E3:E4"/>
    <mergeCell ref="F3:F4"/>
    <mergeCell ref="G3:G4"/>
  </mergeCells>
  <phoneticPr fontId="3"/>
  <printOptions horizontalCentered="1"/>
  <pageMargins left="0.59055118110236227" right="0.59055118110236227" top="0.98425196850393704" bottom="0.39370078740157483" header="0.55118110236220474" footer="0.19685039370078741"/>
  <pageSetup paperSize="9" scale="73" firstPageNumber="455" orientation="portrait" useFirstPageNumber="1" r:id="rId1"/>
  <headerFooter scaleWithDoc="0" alignWithMargins="0">
    <oddHeader>&amp;L&amp;"ＭＳ Ｐゴシック,太字"&amp;20 １　湾内及び国内主要港の港勢&amp;"ＭＳ Ｐゴシック,標準"&amp;11
　　&amp;"ＭＳ Ｐゴシック,太字"&amp;16 １-(1)　主要港入港船舶比較表</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view="pageBreakPreview" zoomScaleNormal="100" zoomScaleSheetLayoutView="100" workbookViewId="0">
      <pane xSplit="1" topLeftCell="C1" activePane="topRight" state="frozen"/>
      <selection pane="topRight" activeCell="H7" sqref="H7"/>
    </sheetView>
  </sheetViews>
  <sheetFormatPr defaultRowHeight="13.2" x14ac:dyDescent="0.2"/>
  <cols>
    <col min="1" max="1" width="20" style="141" customWidth="1"/>
    <col min="2" max="2" width="14.33203125" style="140" customWidth="1"/>
    <col min="3" max="3" width="9.6640625" style="140" customWidth="1"/>
    <col min="4" max="4" width="12.6640625" style="140" customWidth="1"/>
    <col min="5" max="6" width="11.6640625" style="140" customWidth="1"/>
    <col min="7" max="7" width="12.6640625" style="140" customWidth="1"/>
    <col min="8" max="8" width="11.6640625" style="140" customWidth="1"/>
    <col min="9" max="9" width="11.44140625" style="140" customWidth="1"/>
    <col min="10" max="11" width="12.6640625" style="140" customWidth="1"/>
    <col min="12" max="13" width="11.6640625" style="140" customWidth="1"/>
    <col min="14" max="14" width="12.6640625" style="140" customWidth="1"/>
    <col min="15" max="16" width="11.6640625" style="140" customWidth="1"/>
    <col min="17" max="17" width="12.6640625" style="140" customWidth="1"/>
    <col min="18" max="19" width="11.6640625" style="140" customWidth="1"/>
    <col min="20" max="20" width="15.77734375" style="140" customWidth="1"/>
    <col min="21" max="254" width="9" style="141"/>
    <col min="255" max="255" width="18.77734375" style="141" customWidth="1"/>
    <col min="256" max="256" width="13.6640625" style="141" customWidth="1"/>
    <col min="257" max="257" width="8.33203125" style="141" customWidth="1"/>
    <col min="258" max="258" width="12.6640625" style="141" customWidth="1"/>
    <col min="259" max="260" width="11.6640625" style="141" customWidth="1"/>
    <col min="261" max="261" width="12.6640625" style="141" customWidth="1"/>
    <col min="262" max="263" width="11.6640625" style="141" customWidth="1"/>
    <col min="264" max="264" width="12.6640625" style="141" customWidth="1"/>
    <col min="265" max="266" width="11.6640625" style="141" customWidth="1"/>
    <col min="267" max="267" width="12.6640625" style="141" customWidth="1"/>
    <col min="268" max="269" width="11.6640625" style="141" customWidth="1"/>
    <col min="270" max="270" width="12.6640625" style="141" customWidth="1"/>
    <col min="271" max="272" width="11.6640625" style="141" customWidth="1"/>
    <col min="273" max="510" width="9" style="141"/>
    <col min="511" max="511" width="18.77734375" style="141" customWidth="1"/>
    <col min="512" max="512" width="13.6640625" style="141" customWidth="1"/>
    <col min="513" max="513" width="8.33203125" style="141" customWidth="1"/>
    <col min="514" max="514" width="12.6640625" style="141" customWidth="1"/>
    <col min="515" max="516" width="11.6640625" style="141" customWidth="1"/>
    <col min="517" max="517" width="12.6640625" style="141" customWidth="1"/>
    <col min="518" max="519" width="11.6640625" style="141" customWidth="1"/>
    <col min="520" max="520" width="12.6640625" style="141" customWidth="1"/>
    <col min="521" max="522" width="11.6640625" style="141" customWidth="1"/>
    <col min="523" max="523" width="12.6640625" style="141" customWidth="1"/>
    <col min="524" max="525" width="11.6640625" style="141" customWidth="1"/>
    <col min="526" max="526" width="12.6640625" style="141" customWidth="1"/>
    <col min="527" max="528" width="11.6640625" style="141" customWidth="1"/>
    <col min="529" max="766" width="9" style="141"/>
    <col min="767" max="767" width="18.77734375" style="141" customWidth="1"/>
    <col min="768" max="768" width="13.6640625" style="141" customWidth="1"/>
    <col min="769" max="769" width="8.33203125" style="141" customWidth="1"/>
    <col min="770" max="770" width="12.6640625" style="141" customWidth="1"/>
    <col min="771" max="772" width="11.6640625" style="141" customWidth="1"/>
    <col min="773" max="773" width="12.6640625" style="141" customWidth="1"/>
    <col min="774" max="775" width="11.6640625" style="141" customWidth="1"/>
    <col min="776" max="776" width="12.6640625" style="141" customWidth="1"/>
    <col min="777" max="778" width="11.6640625" style="141" customWidth="1"/>
    <col min="779" max="779" width="12.6640625" style="141" customWidth="1"/>
    <col min="780" max="781" width="11.6640625" style="141" customWidth="1"/>
    <col min="782" max="782" width="12.6640625" style="141" customWidth="1"/>
    <col min="783" max="784" width="11.6640625" style="141" customWidth="1"/>
    <col min="785" max="1022" width="9" style="141"/>
    <col min="1023" max="1023" width="18.77734375" style="141" customWidth="1"/>
    <col min="1024" max="1024" width="13.6640625" style="141" customWidth="1"/>
    <col min="1025" max="1025" width="8.33203125" style="141" customWidth="1"/>
    <col min="1026" max="1026" width="12.6640625" style="141" customWidth="1"/>
    <col min="1027" max="1028" width="11.6640625" style="141" customWidth="1"/>
    <col min="1029" max="1029" width="12.6640625" style="141" customWidth="1"/>
    <col min="1030" max="1031" width="11.6640625" style="141" customWidth="1"/>
    <col min="1032" max="1032" width="12.6640625" style="141" customWidth="1"/>
    <col min="1033" max="1034" width="11.6640625" style="141" customWidth="1"/>
    <col min="1035" max="1035" width="12.6640625" style="141" customWidth="1"/>
    <col min="1036" max="1037" width="11.6640625" style="141" customWidth="1"/>
    <col min="1038" max="1038" width="12.6640625" style="141" customWidth="1"/>
    <col min="1039" max="1040" width="11.6640625" style="141" customWidth="1"/>
    <col min="1041" max="1278" width="9" style="141"/>
    <col min="1279" max="1279" width="18.77734375" style="141" customWidth="1"/>
    <col min="1280" max="1280" width="13.6640625" style="141" customWidth="1"/>
    <col min="1281" max="1281" width="8.33203125" style="141" customWidth="1"/>
    <col min="1282" max="1282" width="12.6640625" style="141" customWidth="1"/>
    <col min="1283" max="1284" width="11.6640625" style="141" customWidth="1"/>
    <col min="1285" max="1285" width="12.6640625" style="141" customWidth="1"/>
    <col min="1286" max="1287" width="11.6640625" style="141" customWidth="1"/>
    <col min="1288" max="1288" width="12.6640625" style="141" customWidth="1"/>
    <col min="1289" max="1290" width="11.6640625" style="141" customWidth="1"/>
    <col min="1291" max="1291" width="12.6640625" style="141" customWidth="1"/>
    <col min="1292" max="1293" width="11.6640625" style="141" customWidth="1"/>
    <col min="1294" max="1294" width="12.6640625" style="141" customWidth="1"/>
    <col min="1295" max="1296" width="11.6640625" style="141" customWidth="1"/>
    <col min="1297" max="1534" width="9" style="141"/>
    <col min="1535" max="1535" width="18.77734375" style="141" customWidth="1"/>
    <col min="1536" max="1536" width="13.6640625" style="141" customWidth="1"/>
    <col min="1537" max="1537" width="8.33203125" style="141" customWidth="1"/>
    <col min="1538" max="1538" width="12.6640625" style="141" customWidth="1"/>
    <col min="1539" max="1540" width="11.6640625" style="141" customWidth="1"/>
    <col min="1541" max="1541" width="12.6640625" style="141" customWidth="1"/>
    <col min="1542" max="1543" width="11.6640625" style="141" customWidth="1"/>
    <col min="1544" max="1544" width="12.6640625" style="141" customWidth="1"/>
    <col min="1545" max="1546" width="11.6640625" style="141" customWidth="1"/>
    <col min="1547" max="1547" width="12.6640625" style="141" customWidth="1"/>
    <col min="1548" max="1549" width="11.6640625" style="141" customWidth="1"/>
    <col min="1550" max="1550" width="12.6640625" style="141" customWidth="1"/>
    <col min="1551" max="1552" width="11.6640625" style="141" customWidth="1"/>
    <col min="1553" max="1790" width="9" style="141"/>
    <col min="1791" max="1791" width="18.77734375" style="141" customWidth="1"/>
    <col min="1792" max="1792" width="13.6640625" style="141" customWidth="1"/>
    <col min="1793" max="1793" width="8.33203125" style="141" customWidth="1"/>
    <col min="1794" max="1794" width="12.6640625" style="141" customWidth="1"/>
    <col min="1795" max="1796" width="11.6640625" style="141" customWidth="1"/>
    <col min="1797" max="1797" width="12.6640625" style="141" customWidth="1"/>
    <col min="1798" max="1799" width="11.6640625" style="141" customWidth="1"/>
    <col min="1800" max="1800" width="12.6640625" style="141" customWidth="1"/>
    <col min="1801" max="1802" width="11.6640625" style="141" customWidth="1"/>
    <col min="1803" max="1803" width="12.6640625" style="141" customWidth="1"/>
    <col min="1804" max="1805" width="11.6640625" style="141" customWidth="1"/>
    <col min="1806" max="1806" width="12.6640625" style="141" customWidth="1"/>
    <col min="1807" max="1808" width="11.6640625" style="141" customWidth="1"/>
    <col min="1809" max="2046" width="9" style="141"/>
    <col min="2047" max="2047" width="18.77734375" style="141" customWidth="1"/>
    <col min="2048" max="2048" width="13.6640625" style="141" customWidth="1"/>
    <col min="2049" max="2049" width="8.33203125" style="141" customWidth="1"/>
    <col min="2050" max="2050" width="12.6640625" style="141" customWidth="1"/>
    <col min="2051" max="2052" width="11.6640625" style="141" customWidth="1"/>
    <col min="2053" max="2053" width="12.6640625" style="141" customWidth="1"/>
    <col min="2054" max="2055" width="11.6640625" style="141" customWidth="1"/>
    <col min="2056" max="2056" width="12.6640625" style="141" customWidth="1"/>
    <col min="2057" max="2058" width="11.6640625" style="141" customWidth="1"/>
    <col min="2059" max="2059" width="12.6640625" style="141" customWidth="1"/>
    <col min="2060" max="2061" width="11.6640625" style="141" customWidth="1"/>
    <col min="2062" max="2062" width="12.6640625" style="141" customWidth="1"/>
    <col min="2063" max="2064" width="11.6640625" style="141" customWidth="1"/>
    <col min="2065" max="2302" width="9" style="141"/>
    <col min="2303" max="2303" width="18.77734375" style="141" customWidth="1"/>
    <col min="2304" max="2304" width="13.6640625" style="141" customWidth="1"/>
    <col min="2305" max="2305" width="8.33203125" style="141" customWidth="1"/>
    <col min="2306" max="2306" width="12.6640625" style="141" customWidth="1"/>
    <col min="2307" max="2308" width="11.6640625" style="141" customWidth="1"/>
    <col min="2309" max="2309" width="12.6640625" style="141" customWidth="1"/>
    <col min="2310" max="2311" width="11.6640625" style="141" customWidth="1"/>
    <col min="2312" max="2312" width="12.6640625" style="141" customWidth="1"/>
    <col min="2313" max="2314" width="11.6640625" style="141" customWidth="1"/>
    <col min="2315" max="2315" width="12.6640625" style="141" customWidth="1"/>
    <col min="2316" max="2317" width="11.6640625" style="141" customWidth="1"/>
    <col min="2318" max="2318" width="12.6640625" style="141" customWidth="1"/>
    <col min="2319" max="2320" width="11.6640625" style="141" customWidth="1"/>
    <col min="2321" max="2558" width="9" style="141"/>
    <col min="2559" max="2559" width="18.77734375" style="141" customWidth="1"/>
    <col min="2560" max="2560" width="13.6640625" style="141" customWidth="1"/>
    <col min="2561" max="2561" width="8.33203125" style="141" customWidth="1"/>
    <col min="2562" max="2562" width="12.6640625" style="141" customWidth="1"/>
    <col min="2563" max="2564" width="11.6640625" style="141" customWidth="1"/>
    <col min="2565" max="2565" width="12.6640625" style="141" customWidth="1"/>
    <col min="2566" max="2567" width="11.6640625" style="141" customWidth="1"/>
    <col min="2568" max="2568" width="12.6640625" style="141" customWidth="1"/>
    <col min="2569" max="2570" width="11.6640625" style="141" customWidth="1"/>
    <col min="2571" max="2571" width="12.6640625" style="141" customWidth="1"/>
    <col min="2572" max="2573" width="11.6640625" style="141" customWidth="1"/>
    <col min="2574" max="2574" width="12.6640625" style="141" customWidth="1"/>
    <col min="2575" max="2576" width="11.6640625" style="141" customWidth="1"/>
    <col min="2577" max="2814" width="9" style="141"/>
    <col min="2815" max="2815" width="18.77734375" style="141" customWidth="1"/>
    <col min="2816" max="2816" width="13.6640625" style="141" customWidth="1"/>
    <col min="2817" max="2817" width="8.33203125" style="141" customWidth="1"/>
    <col min="2818" max="2818" width="12.6640625" style="141" customWidth="1"/>
    <col min="2819" max="2820" width="11.6640625" style="141" customWidth="1"/>
    <col min="2821" max="2821" width="12.6640625" style="141" customWidth="1"/>
    <col min="2822" max="2823" width="11.6640625" style="141" customWidth="1"/>
    <col min="2824" max="2824" width="12.6640625" style="141" customWidth="1"/>
    <col min="2825" max="2826" width="11.6640625" style="141" customWidth="1"/>
    <col min="2827" max="2827" width="12.6640625" style="141" customWidth="1"/>
    <col min="2828" max="2829" width="11.6640625" style="141" customWidth="1"/>
    <col min="2830" max="2830" width="12.6640625" style="141" customWidth="1"/>
    <col min="2831" max="2832" width="11.6640625" style="141" customWidth="1"/>
    <col min="2833" max="3070" width="9" style="141"/>
    <col min="3071" max="3071" width="18.77734375" style="141" customWidth="1"/>
    <col min="3072" max="3072" width="13.6640625" style="141" customWidth="1"/>
    <col min="3073" max="3073" width="8.33203125" style="141" customWidth="1"/>
    <col min="3074" max="3074" width="12.6640625" style="141" customWidth="1"/>
    <col min="3075" max="3076" width="11.6640625" style="141" customWidth="1"/>
    <col min="3077" max="3077" width="12.6640625" style="141" customWidth="1"/>
    <col min="3078" max="3079" width="11.6640625" style="141" customWidth="1"/>
    <col min="3080" max="3080" width="12.6640625" style="141" customWidth="1"/>
    <col min="3081" max="3082" width="11.6640625" style="141" customWidth="1"/>
    <col min="3083" max="3083" width="12.6640625" style="141" customWidth="1"/>
    <col min="3084" max="3085" width="11.6640625" style="141" customWidth="1"/>
    <col min="3086" max="3086" width="12.6640625" style="141" customWidth="1"/>
    <col min="3087" max="3088" width="11.6640625" style="141" customWidth="1"/>
    <col min="3089" max="3326" width="9" style="141"/>
    <col min="3327" max="3327" width="18.77734375" style="141" customWidth="1"/>
    <col min="3328" max="3328" width="13.6640625" style="141" customWidth="1"/>
    <col min="3329" max="3329" width="8.33203125" style="141" customWidth="1"/>
    <col min="3330" max="3330" width="12.6640625" style="141" customWidth="1"/>
    <col min="3331" max="3332" width="11.6640625" style="141" customWidth="1"/>
    <col min="3333" max="3333" width="12.6640625" style="141" customWidth="1"/>
    <col min="3334" max="3335" width="11.6640625" style="141" customWidth="1"/>
    <col min="3336" max="3336" width="12.6640625" style="141" customWidth="1"/>
    <col min="3337" max="3338" width="11.6640625" style="141" customWidth="1"/>
    <col min="3339" max="3339" width="12.6640625" style="141" customWidth="1"/>
    <col min="3340" max="3341" width="11.6640625" style="141" customWidth="1"/>
    <col min="3342" max="3342" width="12.6640625" style="141" customWidth="1"/>
    <col min="3343" max="3344" width="11.6640625" style="141" customWidth="1"/>
    <col min="3345" max="3582" width="9" style="141"/>
    <col min="3583" max="3583" width="18.77734375" style="141" customWidth="1"/>
    <col min="3584" max="3584" width="13.6640625" style="141" customWidth="1"/>
    <col min="3585" max="3585" width="8.33203125" style="141" customWidth="1"/>
    <col min="3586" max="3586" width="12.6640625" style="141" customWidth="1"/>
    <col min="3587" max="3588" width="11.6640625" style="141" customWidth="1"/>
    <col min="3589" max="3589" width="12.6640625" style="141" customWidth="1"/>
    <col min="3590" max="3591" width="11.6640625" style="141" customWidth="1"/>
    <col min="3592" max="3592" width="12.6640625" style="141" customWidth="1"/>
    <col min="3593" max="3594" width="11.6640625" style="141" customWidth="1"/>
    <col min="3595" max="3595" width="12.6640625" style="141" customWidth="1"/>
    <col min="3596" max="3597" width="11.6640625" style="141" customWidth="1"/>
    <col min="3598" max="3598" width="12.6640625" style="141" customWidth="1"/>
    <col min="3599" max="3600" width="11.6640625" style="141" customWidth="1"/>
    <col min="3601" max="3838" width="9" style="141"/>
    <col min="3839" max="3839" width="18.77734375" style="141" customWidth="1"/>
    <col min="3840" max="3840" width="13.6640625" style="141" customWidth="1"/>
    <col min="3841" max="3841" width="8.33203125" style="141" customWidth="1"/>
    <col min="3842" max="3842" width="12.6640625" style="141" customWidth="1"/>
    <col min="3843" max="3844" width="11.6640625" style="141" customWidth="1"/>
    <col min="3845" max="3845" width="12.6640625" style="141" customWidth="1"/>
    <col min="3846" max="3847" width="11.6640625" style="141" customWidth="1"/>
    <col min="3848" max="3848" width="12.6640625" style="141" customWidth="1"/>
    <col min="3849" max="3850" width="11.6640625" style="141" customWidth="1"/>
    <col min="3851" max="3851" width="12.6640625" style="141" customWidth="1"/>
    <col min="3852" max="3853" width="11.6640625" style="141" customWidth="1"/>
    <col min="3854" max="3854" width="12.6640625" style="141" customWidth="1"/>
    <col min="3855" max="3856" width="11.6640625" style="141" customWidth="1"/>
    <col min="3857" max="4094" width="9" style="141"/>
    <col min="4095" max="4095" width="18.77734375" style="141" customWidth="1"/>
    <col min="4096" max="4096" width="13.6640625" style="141" customWidth="1"/>
    <col min="4097" max="4097" width="8.33203125" style="141" customWidth="1"/>
    <col min="4098" max="4098" width="12.6640625" style="141" customWidth="1"/>
    <col min="4099" max="4100" width="11.6640625" style="141" customWidth="1"/>
    <col min="4101" max="4101" width="12.6640625" style="141" customWidth="1"/>
    <col min="4102" max="4103" width="11.6640625" style="141" customWidth="1"/>
    <col min="4104" max="4104" width="12.6640625" style="141" customWidth="1"/>
    <col min="4105" max="4106" width="11.6640625" style="141" customWidth="1"/>
    <col min="4107" max="4107" width="12.6640625" style="141" customWidth="1"/>
    <col min="4108" max="4109" width="11.6640625" style="141" customWidth="1"/>
    <col min="4110" max="4110" width="12.6640625" style="141" customWidth="1"/>
    <col min="4111" max="4112" width="11.6640625" style="141" customWidth="1"/>
    <col min="4113" max="4350" width="9" style="141"/>
    <col min="4351" max="4351" width="18.77734375" style="141" customWidth="1"/>
    <col min="4352" max="4352" width="13.6640625" style="141" customWidth="1"/>
    <col min="4353" max="4353" width="8.33203125" style="141" customWidth="1"/>
    <col min="4354" max="4354" width="12.6640625" style="141" customWidth="1"/>
    <col min="4355" max="4356" width="11.6640625" style="141" customWidth="1"/>
    <col min="4357" max="4357" width="12.6640625" style="141" customWidth="1"/>
    <col min="4358" max="4359" width="11.6640625" style="141" customWidth="1"/>
    <col min="4360" max="4360" width="12.6640625" style="141" customWidth="1"/>
    <col min="4361" max="4362" width="11.6640625" style="141" customWidth="1"/>
    <col min="4363" max="4363" width="12.6640625" style="141" customWidth="1"/>
    <col min="4364" max="4365" width="11.6640625" style="141" customWidth="1"/>
    <col min="4366" max="4366" width="12.6640625" style="141" customWidth="1"/>
    <col min="4367" max="4368" width="11.6640625" style="141" customWidth="1"/>
    <col min="4369" max="4606" width="9" style="141"/>
    <col min="4607" max="4607" width="18.77734375" style="141" customWidth="1"/>
    <col min="4608" max="4608" width="13.6640625" style="141" customWidth="1"/>
    <col min="4609" max="4609" width="8.33203125" style="141" customWidth="1"/>
    <col min="4610" max="4610" width="12.6640625" style="141" customWidth="1"/>
    <col min="4611" max="4612" width="11.6640625" style="141" customWidth="1"/>
    <col min="4613" max="4613" width="12.6640625" style="141" customWidth="1"/>
    <col min="4614" max="4615" width="11.6640625" style="141" customWidth="1"/>
    <col min="4616" max="4616" width="12.6640625" style="141" customWidth="1"/>
    <col min="4617" max="4618" width="11.6640625" style="141" customWidth="1"/>
    <col min="4619" max="4619" width="12.6640625" style="141" customWidth="1"/>
    <col min="4620" max="4621" width="11.6640625" style="141" customWidth="1"/>
    <col min="4622" max="4622" width="12.6640625" style="141" customWidth="1"/>
    <col min="4623" max="4624" width="11.6640625" style="141" customWidth="1"/>
    <col min="4625" max="4862" width="9" style="141"/>
    <col min="4863" max="4863" width="18.77734375" style="141" customWidth="1"/>
    <col min="4864" max="4864" width="13.6640625" style="141" customWidth="1"/>
    <col min="4865" max="4865" width="8.33203125" style="141" customWidth="1"/>
    <col min="4866" max="4866" width="12.6640625" style="141" customWidth="1"/>
    <col min="4867" max="4868" width="11.6640625" style="141" customWidth="1"/>
    <col min="4869" max="4869" width="12.6640625" style="141" customWidth="1"/>
    <col min="4870" max="4871" width="11.6640625" style="141" customWidth="1"/>
    <col min="4872" max="4872" width="12.6640625" style="141" customWidth="1"/>
    <col min="4873" max="4874" width="11.6640625" style="141" customWidth="1"/>
    <col min="4875" max="4875" width="12.6640625" style="141" customWidth="1"/>
    <col min="4876" max="4877" width="11.6640625" style="141" customWidth="1"/>
    <col min="4878" max="4878" width="12.6640625" style="141" customWidth="1"/>
    <col min="4879" max="4880" width="11.6640625" style="141" customWidth="1"/>
    <col min="4881" max="5118" width="9" style="141"/>
    <col min="5119" max="5119" width="18.77734375" style="141" customWidth="1"/>
    <col min="5120" max="5120" width="13.6640625" style="141" customWidth="1"/>
    <col min="5121" max="5121" width="8.33203125" style="141" customWidth="1"/>
    <col min="5122" max="5122" width="12.6640625" style="141" customWidth="1"/>
    <col min="5123" max="5124" width="11.6640625" style="141" customWidth="1"/>
    <col min="5125" max="5125" width="12.6640625" style="141" customWidth="1"/>
    <col min="5126" max="5127" width="11.6640625" style="141" customWidth="1"/>
    <col min="5128" max="5128" width="12.6640625" style="141" customWidth="1"/>
    <col min="5129" max="5130" width="11.6640625" style="141" customWidth="1"/>
    <col min="5131" max="5131" width="12.6640625" style="141" customWidth="1"/>
    <col min="5132" max="5133" width="11.6640625" style="141" customWidth="1"/>
    <col min="5134" max="5134" width="12.6640625" style="141" customWidth="1"/>
    <col min="5135" max="5136" width="11.6640625" style="141" customWidth="1"/>
    <col min="5137" max="5374" width="9" style="141"/>
    <col min="5375" max="5375" width="18.77734375" style="141" customWidth="1"/>
    <col min="5376" max="5376" width="13.6640625" style="141" customWidth="1"/>
    <col min="5377" max="5377" width="8.33203125" style="141" customWidth="1"/>
    <col min="5378" max="5378" width="12.6640625" style="141" customWidth="1"/>
    <col min="5379" max="5380" width="11.6640625" style="141" customWidth="1"/>
    <col min="5381" max="5381" width="12.6640625" style="141" customWidth="1"/>
    <col min="5382" max="5383" width="11.6640625" style="141" customWidth="1"/>
    <col min="5384" max="5384" width="12.6640625" style="141" customWidth="1"/>
    <col min="5385" max="5386" width="11.6640625" style="141" customWidth="1"/>
    <col min="5387" max="5387" width="12.6640625" style="141" customWidth="1"/>
    <col min="5388" max="5389" width="11.6640625" style="141" customWidth="1"/>
    <col min="5390" max="5390" width="12.6640625" style="141" customWidth="1"/>
    <col min="5391" max="5392" width="11.6640625" style="141" customWidth="1"/>
    <col min="5393" max="5630" width="9" style="141"/>
    <col min="5631" max="5631" width="18.77734375" style="141" customWidth="1"/>
    <col min="5632" max="5632" width="13.6640625" style="141" customWidth="1"/>
    <col min="5633" max="5633" width="8.33203125" style="141" customWidth="1"/>
    <col min="5634" max="5634" width="12.6640625" style="141" customWidth="1"/>
    <col min="5635" max="5636" width="11.6640625" style="141" customWidth="1"/>
    <col min="5637" max="5637" width="12.6640625" style="141" customWidth="1"/>
    <col min="5638" max="5639" width="11.6640625" style="141" customWidth="1"/>
    <col min="5640" max="5640" width="12.6640625" style="141" customWidth="1"/>
    <col min="5641" max="5642" width="11.6640625" style="141" customWidth="1"/>
    <col min="5643" max="5643" width="12.6640625" style="141" customWidth="1"/>
    <col min="5644" max="5645" width="11.6640625" style="141" customWidth="1"/>
    <col min="5646" max="5646" width="12.6640625" style="141" customWidth="1"/>
    <col min="5647" max="5648" width="11.6640625" style="141" customWidth="1"/>
    <col min="5649" max="5886" width="9" style="141"/>
    <col min="5887" max="5887" width="18.77734375" style="141" customWidth="1"/>
    <col min="5888" max="5888" width="13.6640625" style="141" customWidth="1"/>
    <col min="5889" max="5889" width="8.33203125" style="141" customWidth="1"/>
    <col min="5890" max="5890" width="12.6640625" style="141" customWidth="1"/>
    <col min="5891" max="5892" width="11.6640625" style="141" customWidth="1"/>
    <col min="5893" max="5893" width="12.6640625" style="141" customWidth="1"/>
    <col min="5894" max="5895" width="11.6640625" style="141" customWidth="1"/>
    <col min="5896" max="5896" width="12.6640625" style="141" customWidth="1"/>
    <col min="5897" max="5898" width="11.6640625" style="141" customWidth="1"/>
    <col min="5899" max="5899" width="12.6640625" style="141" customWidth="1"/>
    <col min="5900" max="5901" width="11.6640625" style="141" customWidth="1"/>
    <col min="5902" max="5902" width="12.6640625" style="141" customWidth="1"/>
    <col min="5903" max="5904" width="11.6640625" style="141" customWidth="1"/>
    <col min="5905" max="6142" width="9" style="141"/>
    <col min="6143" max="6143" width="18.77734375" style="141" customWidth="1"/>
    <col min="6144" max="6144" width="13.6640625" style="141" customWidth="1"/>
    <col min="6145" max="6145" width="8.33203125" style="141" customWidth="1"/>
    <col min="6146" max="6146" width="12.6640625" style="141" customWidth="1"/>
    <col min="6147" max="6148" width="11.6640625" style="141" customWidth="1"/>
    <col min="6149" max="6149" width="12.6640625" style="141" customWidth="1"/>
    <col min="6150" max="6151" width="11.6640625" style="141" customWidth="1"/>
    <col min="6152" max="6152" width="12.6640625" style="141" customWidth="1"/>
    <col min="6153" max="6154" width="11.6640625" style="141" customWidth="1"/>
    <col min="6155" max="6155" width="12.6640625" style="141" customWidth="1"/>
    <col min="6156" max="6157" width="11.6640625" style="141" customWidth="1"/>
    <col min="6158" max="6158" width="12.6640625" style="141" customWidth="1"/>
    <col min="6159" max="6160" width="11.6640625" style="141" customWidth="1"/>
    <col min="6161" max="6398" width="9" style="141"/>
    <col min="6399" max="6399" width="18.77734375" style="141" customWidth="1"/>
    <col min="6400" max="6400" width="13.6640625" style="141" customWidth="1"/>
    <col min="6401" max="6401" width="8.33203125" style="141" customWidth="1"/>
    <col min="6402" max="6402" width="12.6640625" style="141" customWidth="1"/>
    <col min="6403" max="6404" width="11.6640625" style="141" customWidth="1"/>
    <col min="6405" max="6405" width="12.6640625" style="141" customWidth="1"/>
    <col min="6406" max="6407" width="11.6640625" style="141" customWidth="1"/>
    <col min="6408" max="6408" width="12.6640625" style="141" customWidth="1"/>
    <col min="6409" max="6410" width="11.6640625" style="141" customWidth="1"/>
    <col min="6411" max="6411" width="12.6640625" style="141" customWidth="1"/>
    <col min="6412" max="6413" width="11.6640625" style="141" customWidth="1"/>
    <col min="6414" max="6414" width="12.6640625" style="141" customWidth="1"/>
    <col min="6415" max="6416" width="11.6640625" style="141" customWidth="1"/>
    <col min="6417" max="6654" width="9" style="141"/>
    <col min="6655" max="6655" width="18.77734375" style="141" customWidth="1"/>
    <col min="6656" max="6656" width="13.6640625" style="141" customWidth="1"/>
    <col min="6657" max="6657" width="8.33203125" style="141" customWidth="1"/>
    <col min="6658" max="6658" width="12.6640625" style="141" customWidth="1"/>
    <col min="6659" max="6660" width="11.6640625" style="141" customWidth="1"/>
    <col min="6661" max="6661" width="12.6640625" style="141" customWidth="1"/>
    <col min="6662" max="6663" width="11.6640625" style="141" customWidth="1"/>
    <col min="6664" max="6664" width="12.6640625" style="141" customWidth="1"/>
    <col min="6665" max="6666" width="11.6640625" style="141" customWidth="1"/>
    <col min="6667" max="6667" width="12.6640625" style="141" customWidth="1"/>
    <col min="6668" max="6669" width="11.6640625" style="141" customWidth="1"/>
    <col min="6670" max="6670" width="12.6640625" style="141" customWidth="1"/>
    <col min="6671" max="6672" width="11.6640625" style="141" customWidth="1"/>
    <col min="6673" max="6910" width="9" style="141"/>
    <col min="6911" max="6911" width="18.77734375" style="141" customWidth="1"/>
    <col min="6912" max="6912" width="13.6640625" style="141" customWidth="1"/>
    <col min="6913" max="6913" width="8.33203125" style="141" customWidth="1"/>
    <col min="6914" max="6914" width="12.6640625" style="141" customWidth="1"/>
    <col min="6915" max="6916" width="11.6640625" style="141" customWidth="1"/>
    <col min="6917" max="6917" width="12.6640625" style="141" customWidth="1"/>
    <col min="6918" max="6919" width="11.6640625" style="141" customWidth="1"/>
    <col min="6920" max="6920" width="12.6640625" style="141" customWidth="1"/>
    <col min="6921" max="6922" width="11.6640625" style="141" customWidth="1"/>
    <col min="6923" max="6923" width="12.6640625" style="141" customWidth="1"/>
    <col min="6924" max="6925" width="11.6640625" style="141" customWidth="1"/>
    <col min="6926" max="6926" width="12.6640625" style="141" customWidth="1"/>
    <col min="6927" max="6928" width="11.6640625" style="141" customWidth="1"/>
    <col min="6929" max="7166" width="9" style="141"/>
    <col min="7167" max="7167" width="18.77734375" style="141" customWidth="1"/>
    <col min="7168" max="7168" width="13.6640625" style="141" customWidth="1"/>
    <col min="7169" max="7169" width="8.33203125" style="141" customWidth="1"/>
    <col min="7170" max="7170" width="12.6640625" style="141" customWidth="1"/>
    <col min="7171" max="7172" width="11.6640625" style="141" customWidth="1"/>
    <col min="7173" max="7173" width="12.6640625" style="141" customWidth="1"/>
    <col min="7174" max="7175" width="11.6640625" style="141" customWidth="1"/>
    <col min="7176" max="7176" width="12.6640625" style="141" customWidth="1"/>
    <col min="7177" max="7178" width="11.6640625" style="141" customWidth="1"/>
    <col min="7179" max="7179" width="12.6640625" style="141" customWidth="1"/>
    <col min="7180" max="7181" width="11.6640625" style="141" customWidth="1"/>
    <col min="7182" max="7182" width="12.6640625" style="141" customWidth="1"/>
    <col min="7183" max="7184" width="11.6640625" style="141" customWidth="1"/>
    <col min="7185" max="7422" width="9" style="141"/>
    <col min="7423" max="7423" width="18.77734375" style="141" customWidth="1"/>
    <col min="7424" max="7424" width="13.6640625" style="141" customWidth="1"/>
    <col min="7425" max="7425" width="8.33203125" style="141" customWidth="1"/>
    <col min="7426" max="7426" width="12.6640625" style="141" customWidth="1"/>
    <col min="7427" max="7428" width="11.6640625" style="141" customWidth="1"/>
    <col min="7429" max="7429" width="12.6640625" style="141" customWidth="1"/>
    <col min="7430" max="7431" width="11.6640625" style="141" customWidth="1"/>
    <col min="7432" max="7432" width="12.6640625" style="141" customWidth="1"/>
    <col min="7433" max="7434" width="11.6640625" style="141" customWidth="1"/>
    <col min="7435" max="7435" width="12.6640625" style="141" customWidth="1"/>
    <col min="7436" max="7437" width="11.6640625" style="141" customWidth="1"/>
    <col min="7438" max="7438" width="12.6640625" style="141" customWidth="1"/>
    <col min="7439" max="7440" width="11.6640625" style="141" customWidth="1"/>
    <col min="7441" max="7678" width="9" style="141"/>
    <col min="7679" max="7679" width="18.77734375" style="141" customWidth="1"/>
    <col min="7680" max="7680" width="13.6640625" style="141" customWidth="1"/>
    <col min="7681" max="7681" width="8.33203125" style="141" customWidth="1"/>
    <col min="7682" max="7682" width="12.6640625" style="141" customWidth="1"/>
    <col min="7683" max="7684" width="11.6640625" style="141" customWidth="1"/>
    <col min="7685" max="7685" width="12.6640625" style="141" customWidth="1"/>
    <col min="7686" max="7687" width="11.6640625" style="141" customWidth="1"/>
    <col min="7688" max="7688" width="12.6640625" style="141" customWidth="1"/>
    <col min="7689" max="7690" width="11.6640625" style="141" customWidth="1"/>
    <col min="7691" max="7691" width="12.6640625" style="141" customWidth="1"/>
    <col min="7692" max="7693" width="11.6640625" style="141" customWidth="1"/>
    <col min="7694" max="7694" width="12.6640625" style="141" customWidth="1"/>
    <col min="7695" max="7696" width="11.6640625" style="141" customWidth="1"/>
    <col min="7697" max="7934" width="9" style="141"/>
    <col min="7935" max="7935" width="18.77734375" style="141" customWidth="1"/>
    <col min="7936" max="7936" width="13.6640625" style="141" customWidth="1"/>
    <col min="7937" max="7937" width="8.33203125" style="141" customWidth="1"/>
    <col min="7938" max="7938" width="12.6640625" style="141" customWidth="1"/>
    <col min="7939" max="7940" width="11.6640625" style="141" customWidth="1"/>
    <col min="7941" max="7941" width="12.6640625" style="141" customWidth="1"/>
    <col min="7942" max="7943" width="11.6640625" style="141" customWidth="1"/>
    <col min="7944" max="7944" width="12.6640625" style="141" customWidth="1"/>
    <col min="7945" max="7946" width="11.6640625" style="141" customWidth="1"/>
    <col min="7947" max="7947" width="12.6640625" style="141" customWidth="1"/>
    <col min="7948" max="7949" width="11.6640625" style="141" customWidth="1"/>
    <col min="7950" max="7950" width="12.6640625" style="141" customWidth="1"/>
    <col min="7951" max="7952" width="11.6640625" style="141" customWidth="1"/>
    <col min="7953" max="8190" width="9" style="141"/>
    <col min="8191" max="8191" width="18.77734375" style="141" customWidth="1"/>
    <col min="8192" max="8192" width="13.6640625" style="141" customWidth="1"/>
    <col min="8193" max="8193" width="8.33203125" style="141" customWidth="1"/>
    <col min="8194" max="8194" width="12.6640625" style="141" customWidth="1"/>
    <col min="8195" max="8196" width="11.6640625" style="141" customWidth="1"/>
    <col min="8197" max="8197" width="12.6640625" style="141" customWidth="1"/>
    <col min="8198" max="8199" width="11.6640625" style="141" customWidth="1"/>
    <col min="8200" max="8200" width="12.6640625" style="141" customWidth="1"/>
    <col min="8201" max="8202" width="11.6640625" style="141" customWidth="1"/>
    <col min="8203" max="8203" width="12.6640625" style="141" customWidth="1"/>
    <col min="8204" max="8205" width="11.6640625" style="141" customWidth="1"/>
    <col min="8206" max="8206" width="12.6640625" style="141" customWidth="1"/>
    <col min="8207" max="8208" width="11.6640625" style="141" customWidth="1"/>
    <col min="8209" max="8446" width="9" style="141"/>
    <col min="8447" max="8447" width="18.77734375" style="141" customWidth="1"/>
    <col min="8448" max="8448" width="13.6640625" style="141" customWidth="1"/>
    <col min="8449" max="8449" width="8.33203125" style="141" customWidth="1"/>
    <col min="8450" max="8450" width="12.6640625" style="141" customWidth="1"/>
    <col min="8451" max="8452" width="11.6640625" style="141" customWidth="1"/>
    <col min="8453" max="8453" width="12.6640625" style="141" customWidth="1"/>
    <col min="8454" max="8455" width="11.6640625" style="141" customWidth="1"/>
    <col min="8456" max="8456" width="12.6640625" style="141" customWidth="1"/>
    <col min="8457" max="8458" width="11.6640625" style="141" customWidth="1"/>
    <col min="8459" max="8459" width="12.6640625" style="141" customWidth="1"/>
    <col min="8460" max="8461" width="11.6640625" style="141" customWidth="1"/>
    <col min="8462" max="8462" width="12.6640625" style="141" customWidth="1"/>
    <col min="8463" max="8464" width="11.6640625" style="141" customWidth="1"/>
    <col min="8465" max="8702" width="9" style="141"/>
    <col min="8703" max="8703" width="18.77734375" style="141" customWidth="1"/>
    <col min="8704" max="8704" width="13.6640625" style="141" customWidth="1"/>
    <col min="8705" max="8705" width="8.33203125" style="141" customWidth="1"/>
    <col min="8706" max="8706" width="12.6640625" style="141" customWidth="1"/>
    <col min="8707" max="8708" width="11.6640625" style="141" customWidth="1"/>
    <col min="8709" max="8709" width="12.6640625" style="141" customWidth="1"/>
    <col min="8710" max="8711" width="11.6640625" style="141" customWidth="1"/>
    <col min="8712" max="8712" width="12.6640625" style="141" customWidth="1"/>
    <col min="8713" max="8714" width="11.6640625" style="141" customWidth="1"/>
    <col min="8715" max="8715" width="12.6640625" style="141" customWidth="1"/>
    <col min="8716" max="8717" width="11.6640625" style="141" customWidth="1"/>
    <col min="8718" max="8718" width="12.6640625" style="141" customWidth="1"/>
    <col min="8719" max="8720" width="11.6640625" style="141" customWidth="1"/>
    <col min="8721" max="8958" width="9" style="141"/>
    <col min="8959" max="8959" width="18.77734375" style="141" customWidth="1"/>
    <col min="8960" max="8960" width="13.6640625" style="141" customWidth="1"/>
    <col min="8961" max="8961" width="8.33203125" style="141" customWidth="1"/>
    <col min="8962" max="8962" width="12.6640625" style="141" customWidth="1"/>
    <col min="8963" max="8964" width="11.6640625" style="141" customWidth="1"/>
    <col min="8965" max="8965" width="12.6640625" style="141" customWidth="1"/>
    <col min="8966" max="8967" width="11.6640625" style="141" customWidth="1"/>
    <col min="8968" max="8968" width="12.6640625" style="141" customWidth="1"/>
    <col min="8969" max="8970" width="11.6640625" style="141" customWidth="1"/>
    <col min="8971" max="8971" width="12.6640625" style="141" customWidth="1"/>
    <col min="8972" max="8973" width="11.6640625" style="141" customWidth="1"/>
    <col min="8974" max="8974" width="12.6640625" style="141" customWidth="1"/>
    <col min="8975" max="8976" width="11.6640625" style="141" customWidth="1"/>
    <col min="8977" max="9214" width="9" style="141"/>
    <col min="9215" max="9215" width="18.77734375" style="141" customWidth="1"/>
    <col min="9216" max="9216" width="13.6640625" style="141" customWidth="1"/>
    <col min="9217" max="9217" width="8.33203125" style="141" customWidth="1"/>
    <col min="9218" max="9218" width="12.6640625" style="141" customWidth="1"/>
    <col min="9219" max="9220" width="11.6640625" style="141" customWidth="1"/>
    <col min="9221" max="9221" width="12.6640625" style="141" customWidth="1"/>
    <col min="9222" max="9223" width="11.6640625" style="141" customWidth="1"/>
    <col min="9224" max="9224" width="12.6640625" style="141" customWidth="1"/>
    <col min="9225" max="9226" width="11.6640625" style="141" customWidth="1"/>
    <col min="9227" max="9227" width="12.6640625" style="141" customWidth="1"/>
    <col min="9228" max="9229" width="11.6640625" style="141" customWidth="1"/>
    <col min="9230" max="9230" width="12.6640625" style="141" customWidth="1"/>
    <col min="9231" max="9232" width="11.6640625" style="141" customWidth="1"/>
    <col min="9233" max="9470" width="9" style="141"/>
    <col min="9471" max="9471" width="18.77734375" style="141" customWidth="1"/>
    <col min="9472" max="9472" width="13.6640625" style="141" customWidth="1"/>
    <col min="9473" max="9473" width="8.33203125" style="141" customWidth="1"/>
    <col min="9474" max="9474" width="12.6640625" style="141" customWidth="1"/>
    <col min="9475" max="9476" width="11.6640625" style="141" customWidth="1"/>
    <col min="9477" max="9477" width="12.6640625" style="141" customWidth="1"/>
    <col min="9478" max="9479" width="11.6640625" style="141" customWidth="1"/>
    <col min="9480" max="9480" width="12.6640625" style="141" customWidth="1"/>
    <col min="9481" max="9482" width="11.6640625" style="141" customWidth="1"/>
    <col min="9483" max="9483" width="12.6640625" style="141" customWidth="1"/>
    <col min="9484" max="9485" width="11.6640625" style="141" customWidth="1"/>
    <col min="9486" max="9486" width="12.6640625" style="141" customWidth="1"/>
    <col min="9487" max="9488" width="11.6640625" style="141" customWidth="1"/>
    <col min="9489" max="9726" width="9" style="141"/>
    <col min="9727" max="9727" width="18.77734375" style="141" customWidth="1"/>
    <col min="9728" max="9728" width="13.6640625" style="141" customWidth="1"/>
    <col min="9729" max="9729" width="8.33203125" style="141" customWidth="1"/>
    <col min="9730" max="9730" width="12.6640625" style="141" customWidth="1"/>
    <col min="9731" max="9732" width="11.6640625" style="141" customWidth="1"/>
    <col min="9733" max="9733" width="12.6640625" style="141" customWidth="1"/>
    <col min="9734" max="9735" width="11.6640625" style="141" customWidth="1"/>
    <col min="9736" max="9736" width="12.6640625" style="141" customWidth="1"/>
    <col min="9737" max="9738" width="11.6640625" style="141" customWidth="1"/>
    <col min="9739" max="9739" width="12.6640625" style="141" customWidth="1"/>
    <col min="9740" max="9741" width="11.6640625" style="141" customWidth="1"/>
    <col min="9742" max="9742" width="12.6640625" style="141" customWidth="1"/>
    <col min="9743" max="9744" width="11.6640625" style="141" customWidth="1"/>
    <col min="9745" max="9982" width="9" style="141"/>
    <col min="9983" max="9983" width="18.77734375" style="141" customWidth="1"/>
    <col min="9984" max="9984" width="13.6640625" style="141" customWidth="1"/>
    <col min="9985" max="9985" width="8.33203125" style="141" customWidth="1"/>
    <col min="9986" max="9986" width="12.6640625" style="141" customWidth="1"/>
    <col min="9987" max="9988" width="11.6640625" style="141" customWidth="1"/>
    <col min="9989" max="9989" width="12.6640625" style="141" customWidth="1"/>
    <col min="9990" max="9991" width="11.6640625" style="141" customWidth="1"/>
    <col min="9992" max="9992" width="12.6640625" style="141" customWidth="1"/>
    <col min="9993" max="9994" width="11.6640625" style="141" customWidth="1"/>
    <col min="9995" max="9995" width="12.6640625" style="141" customWidth="1"/>
    <col min="9996" max="9997" width="11.6640625" style="141" customWidth="1"/>
    <col min="9998" max="9998" width="12.6640625" style="141" customWidth="1"/>
    <col min="9999" max="10000" width="11.6640625" style="141" customWidth="1"/>
    <col min="10001" max="10238" width="9" style="141"/>
    <col min="10239" max="10239" width="18.77734375" style="141" customWidth="1"/>
    <col min="10240" max="10240" width="13.6640625" style="141" customWidth="1"/>
    <col min="10241" max="10241" width="8.33203125" style="141" customWidth="1"/>
    <col min="10242" max="10242" width="12.6640625" style="141" customWidth="1"/>
    <col min="10243" max="10244" width="11.6640625" style="141" customWidth="1"/>
    <col min="10245" max="10245" width="12.6640625" style="141" customWidth="1"/>
    <col min="10246" max="10247" width="11.6640625" style="141" customWidth="1"/>
    <col min="10248" max="10248" width="12.6640625" style="141" customWidth="1"/>
    <col min="10249" max="10250" width="11.6640625" style="141" customWidth="1"/>
    <col min="10251" max="10251" width="12.6640625" style="141" customWidth="1"/>
    <col min="10252" max="10253" width="11.6640625" style="141" customWidth="1"/>
    <col min="10254" max="10254" width="12.6640625" style="141" customWidth="1"/>
    <col min="10255" max="10256" width="11.6640625" style="141" customWidth="1"/>
    <col min="10257" max="10494" width="9" style="141"/>
    <col min="10495" max="10495" width="18.77734375" style="141" customWidth="1"/>
    <col min="10496" max="10496" width="13.6640625" style="141" customWidth="1"/>
    <col min="10497" max="10497" width="8.33203125" style="141" customWidth="1"/>
    <col min="10498" max="10498" width="12.6640625" style="141" customWidth="1"/>
    <col min="10499" max="10500" width="11.6640625" style="141" customWidth="1"/>
    <col min="10501" max="10501" width="12.6640625" style="141" customWidth="1"/>
    <col min="10502" max="10503" width="11.6640625" style="141" customWidth="1"/>
    <col min="10504" max="10504" width="12.6640625" style="141" customWidth="1"/>
    <col min="10505" max="10506" width="11.6640625" style="141" customWidth="1"/>
    <col min="10507" max="10507" width="12.6640625" style="141" customWidth="1"/>
    <col min="10508" max="10509" width="11.6640625" style="141" customWidth="1"/>
    <col min="10510" max="10510" width="12.6640625" style="141" customWidth="1"/>
    <col min="10511" max="10512" width="11.6640625" style="141" customWidth="1"/>
    <col min="10513" max="10750" width="9" style="141"/>
    <col min="10751" max="10751" width="18.77734375" style="141" customWidth="1"/>
    <col min="10752" max="10752" width="13.6640625" style="141" customWidth="1"/>
    <col min="10753" max="10753" width="8.33203125" style="141" customWidth="1"/>
    <col min="10754" max="10754" width="12.6640625" style="141" customWidth="1"/>
    <col min="10755" max="10756" width="11.6640625" style="141" customWidth="1"/>
    <col min="10757" max="10757" width="12.6640625" style="141" customWidth="1"/>
    <col min="10758" max="10759" width="11.6640625" style="141" customWidth="1"/>
    <col min="10760" max="10760" width="12.6640625" style="141" customWidth="1"/>
    <col min="10761" max="10762" width="11.6640625" style="141" customWidth="1"/>
    <col min="10763" max="10763" width="12.6640625" style="141" customWidth="1"/>
    <col min="10764" max="10765" width="11.6640625" style="141" customWidth="1"/>
    <col min="10766" max="10766" width="12.6640625" style="141" customWidth="1"/>
    <col min="10767" max="10768" width="11.6640625" style="141" customWidth="1"/>
    <col min="10769" max="11006" width="9" style="141"/>
    <col min="11007" max="11007" width="18.77734375" style="141" customWidth="1"/>
    <col min="11008" max="11008" width="13.6640625" style="141" customWidth="1"/>
    <col min="11009" max="11009" width="8.33203125" style="141" customWidth="1"/>
    <col min="11010" max="11010" width="12.6640625" style="141" customWidth="1"/>
    <col min="11011" max="11012" width="11.6640625" style="141" customWidth="1"/>
    <col min="11013" max="11013" width="12.6640625" style="141" customWidth="1"/>
    <col min="11014" max="11015" width="11.6640625" style="141" customWidth="1"/>
    <col min="11016" max="11016" width="12.6640625" style="141" customWidth="1"/>
    <col min="11017" max="11018" width="11.6640625" style="141" customWidth="1"/>
    <col min="11019" max="11019" width="12.6640625" style="141" customWidth="1"/>
    <col min="11020" max="11021" width="11.6640625" style="141" customWidth="1"/>
    <col min="11022" max="11022" width="12.6640625" style="141" customWidth="1"/>
    <col min="11023" max="11024" width="11.6640625" style="141" customWidth="1"/>
    <col min="11025" max="11262" width="9" style="141"/>
    <col min="11263" max="11263" width="18.77734375" style="141" customWidth="1"/>
    <col min="11264" max="11264" width="13.6640625" style="141" customWidth="1"/>
    <col min="11265" max="11265" width="8.33203125" style="141" customWidth="1"/>
    <col min="11266" max="11266" width="12.6640625" style="141" customWidth="1"/>
    <col min="11267" max="11268" width="11.6640625" style="141" customWidth="1"/>
    <col min="11269" max="11269" width="12.6640625" style="141" customWidth="1"/>
    <col min="11270" max="11271" width="11.6640625" style="141" customWidth="1"/>
    <col min="11272" max="11272" width="12.6640625" style="141" customWidth="1"/>
    <col min="11273" max="11274" width="11.6640625" style="141" customWidth="1"/>
    <col min="11275" max="11275" width="12.6640625" style="141" customWidth="1"/>
    <col min="11276" max="11277" width="11.6640625" style="141" customWidth="1"/>
    <col min="11278" max="11278" width="12.6640625" style="141" customWidth="1"/>
    <col min="11279" max="11280" width="11.6640625" style="141" customWidth="1"/>
    <col min="11281" max="11518" width="9" style="141"/>
    <col min="11519" max="11519" width="18.77734375" style="141" customWidth="1"/>
    <col min="11520" max="11520" width="13.6640625" style="141" customWidth="1"/>
    <col min="11521" max="11521" width="8.33203125" style="141" customWidth="1"/>
    <col min="11522" max="11522" width="12.6640625" style="141" customWidth="1"/>
    <col min="11523" max="11524" width="11.6640625" style="141" customWidth="1"/>
    <col min="11525" max="11525" width="12.6640625" style="141" customWidth="1"/>
    <col min="11526" max="11527" width="11.6640625" style="141" customWidth="1"/>
    <col min="11528" max="11528" width="12.6640625" style="141" customWidth="1"/>
    <col min="11529" max="11530" width="11.6640625" style="141" customWidth="1"/>
    <col min="11531" max="11531" width="12.6640625" style="141" customWidth="1"/>
    <col min="11532" max="11533" width="11.6640625" style="141" customWidth="1"/>
    <col min="11534" max="11534" width="12.6640625" style="141" customWidth="1"/>
    <col min="11535" max="11536" width="11.6640625" style="141" customWidth="1"/>
    <col min="11537" max="11774" width="9" style="141"/>
    <col min="11775" max="11775" width="18.77734375" style="141" customWidth="1"/>
    <col min="11776" max="11776" width="13.6640625" style="141" customWidth="1"/>
    <col min="11777" max="11777" width="8.33203125" style="141" customWidth="1"/>
    <col min="11778" max="11778" width="12.6640625" style="141" customWidth="1"/>
    <col min="11779" max="11780" width="11.6640625" style="141" customWidth="1"/>
    <col min="11781" max="11781" width="12.6640625" style="141" customWidth="1"/>
    <col min="11782" max="11783" width="11.6640625" style="141" customWidth="1"/>
    <col min="11784" max="11784" width="12.6640625" style="141" customWidth="1"/>
    <col min="11785" max="11786" width="11.6640625" style="141" customWidth="1"/>
    <col min="11787" max="11787" width="12.6640625" style="141" customWidth="1"/>
    <col min="11788" max="11789" width="11.6640625" style="141" customWidth="1"/>
    <col min="11790" max="11790" width="12.6640625" style="141" customWidth="1"/>
    <col min="11791" max="11792" width="11.6640625" style="141" customWidth="1"/>
    <col min="11793" max="12030" width="9" style="141"/>
    <col min="12031" max="12031" width="18.77734375" style="141" customWidth="1"/>
    <col min="12032" max="12032" width="13.6640625" style="141" customWidth="1"/>
    <col min="12033" max="12033" width="8.33203125" style="141" customWidth="1"/>
    <col min="12034" max="12034" width="12.6640625" style="141" customWidth="1"/>
    <col min="12035" max="12036" width="11.6640625" style="141" customWidth="1"/>
    <col min="12037" max="12037" width="12.6640625" style="141" customWidth="1"/>
    <col min="12038" max="12039" width="11.6640625" style="141" customWidth="1"/>
    <col min="12040" max="12040" width="12.6640625" style="141" customWidth="1"/>
    <col min="12041" max="12042" width="11.6640625" style="141" customWidth="1"/>
    <col min="12043" max="12043" width="12.6640625" style="141" customWidth="1"/>
    <col min="12044" max="12045" width="11.6640625" style="141" customWidth="1"/>
    <col min="12046" max="12046" width="12.6640625" style="141" customWidth="1"/>
    <col min="12047" max="12048" width="11.6640625" style="141" customWidth="1"/>
    <col min="12049" max="12286" width="9" style="141"/>
    <col min="12287" max="12287" width="18.77734375" style="141" customWidth="1"/>
    <col min="12288" max="12288" width="13.6640625" style="141" customWidth="1"/>
    <col min="12289" max="12289" width="8.33203125" style="141" customWidth="1"/>
    <col min="12290" max="12290" width="12.6640625" style="141" customWidth="1"/>
    <col min="12291" max="12292" width="11.6640625" style="141" customWidth="1"/>
    <col min="12293" max="12293" width="12.6640625" style="141" customWidth="1"/>
    <col min="12294" max="12295" width="11.6640625" style="141" customWidth="1"/>
    <col min="12296" max="12296" width="12.6640625" style="141" customWidth="1"/>
    <col min="12297" max="12298" width="11.6640625" style="141" customWidth="1"/>
    <col min="12299" max="12299" width="12.6640625" style="141" customWidth="1"/>
    <col min="12300" max="12301" width="11.6640625" style="141" customWidth="1"/>
    <col min="12302" max="12302" width="12.6640625" style="141" customWidth="1"/>
    <col min="12303" max="12304" width="11.6640625" style="141" customWidth="1"/>
    <col min="12305" max="12542" width="9" style="141"/>
    <col min="12543" max="12543" width="18.77734375" style="141" customWidth="1"/>
    <col min="12544" max="12544" width="13.6640625" style="141" customWidth="1"/>
    <col min="12545" max="12545" width="8.33203125" style="141" customWidth="1"/>
    <col min="12546" max="12546" width="12.6640625" style="141" customWidth="1"/>
    <col min="12547" max="12548" width="11.6640625" style="141" customWidth="1"/>
    <col min="12549" max="12549" width="12.6640625" style="141" customWidth="1"/>
    <col min="12550" max="12551" width="11.6640625" style="141" customWidth="1"/>
    <col min="12552" max="12552" width="12.6640625" style="141" customWidth="1"/>
    <col min="12553" max="12554" width="11.6640625" style="141" customWidth="1"/>
    <col min="12555" max="12555" width="12.6640625" style="141" customWidth="1"/>
    <col min="12556" max="12557" width="11.6640625" style="141" customWidth="1"/>
    <col min="12558" max="12558" width="12.6640625" style="141" customWidth="1"/>
    <col min="12559" max="12560" width="11.6640625" style="141" customWidth="1"/>
    <col min="12561" max="12798" width="9" style="141"/>
    <col min="12799" max="12799" width="18.77734375" style="141" customWidth="1"/>
    <col min="12800" max="12800" width="13.6640625" style="141" customWidth="1"/>
    <col min="12801" max="12801" width="8.33203125" style="141" customWidth="1"/>
    <col min="12802" max="12802" width="12.6640625" style="141" customWidth="1"/>
    <col min="12803" max="12804" width="11.6640625" style="141" customWidth="1"/>
    <col min="12805" max="12805" width="12.6640625" style="141" customWidth="1"/>
    <col min="12806" max="12807" width="11.6640625" style="141" customWidth="1"/>
    <col min="12808" max="12808" width="12.6640625" style="141" customWidth="1"/>
    <col min="12809" max="12810" width="11.6640625" style="141" customWidth="1"/>
    <col min="12811" max="12811" width="12.6640625" style="141" customWidth="1"/>
    <col min="12812" max="12813" width="11.6640625" style="141" customWidth="1"/>
    <col min="12814" max="12814" width="12.6640625" style="141" customWidth="1"/>
    <col min="12815" max="12816" width="11.6640625" style="141" customWidth="1"/>
    <col min="12817" max="13054" width="9" style="141"/>
    <col min="13055" max="13055" width="18.77734375" style="141" customWidth="1"/>
    <col min="13056" max="13056" width="13.6640625" style="141" customWidth="1"/>
    <col min="13057" max="13057" width="8.33203125" style="141" customWidth="1"/>
    <col min="13058" max="13058" width="12.6640625" style="141" customWidth="1"/>
    <col min="13059" max="13060" width="11.6640625" style="141" customWidth="1"/>
    <col min="13061" max="13061" width="12.6640625" style="141" customWidth="1"/>
    <col min="13062" max="13063" width="11.6640625" style="141" customWidth="1"/>
    <col min="13064" max="13064" width="12.6640625" style="141" customWidth="1"/>
    <col min="13065" max="13066" width="11.6640625" style="141" customWidth="1"/>
    <col min="13067" max="13067" width="12.6640625" style="141" customWidth="1"/>
    <col min="13068" max="13069" width="11.6640625" style="141" customWidth="1"/>
    <col min="13070" max="13070" width="12.6640625" style="141" customWidth="1"/>
    <col min="13071" max="13072" width="11.6640625" style="141" customWidth="1"/>
    <col min="13073" max="13310" width="9" style="141"/>
    <col min="13311" max="13311" width="18.77734375" style="141" customWidth="1"/>
    <col min="13312" max="13312" width="13.6640625" style="141" customWidth="1"/>
    <col min="13313" max="13313" width="8.33203125" style="141" customWidth="1"/>
    <col min="13314" max="13314" width="12.6640625" style="141" customWidth="1"/>
    <col min="13315" max="13316" width="11.6640625" style="141" customWidth="1"/>
    <col min="13317" max="13317" width="12.6640625" style="141" customWidth="1"/>
    <col min="13318" max="13319" width="11.6640625" style="141" customWidth="1"/>
    <col min="13320" max="13320" width="12.6640625" style="141" customWidth="1"/>
    <col min="13321" max="13322" width="11.6640625" style="141" customWidth="1"/>
    <col min="13323" max="13323" width="12.6640625" style="141" customWidth="1"/>
    <col min="13324" max="13325" width="11.6640625" style="141" customWidth="1"/>
    <col min="13326" max="13326" width="12.6640625" style="141" customWidth="1"/>
    <col min="13327" max="13328" width="11.6640625" style="141" customWidth="1"/>
    <col min="13329" max="13566" width="9" style="141"/>
    <col min="13567" max="13567" width="18.77734375" style="141" customWidth="1"/>
    <col min="13568" max="13568" width="13.6640625" style="141" customWidth="1"/>
    <col min="13569" max="13569" width="8.33203125" style="141" customWidth="1"/>
    <col min="13570" max="13570" width="12.6640625" style="141" customWidth="1"/>
    <col min="13571" max="13572" width="11.6640625" style="141" customWidth="1"/>
    <col min="13573" max="13573" width="12.6640625" style="141" customWidth="1"/>
    <col min="13574" max="13575" width="11.6640625" style="141" customWidth="1"/>
    <col min="13576" max="13576" width="12.6640625" style="141" customWidth="1"/>
    <col min="13577" max="13578" width="11.6640625" style="141" customWidth="1"/>
    <col min="13579" max="13579" width="12.6640625" style="141" customWidth="1"/>
    <col min="13580" max="13581" width="11.6640625" style="141" customWidth="1"/>
    <col min="13582" max="13582" width="12.6640625" style="141" customWidth="1"/>
    <col min="13583" max="13584" width="11.6640625" style="141" customWidth="1"/>
    <col min="13585" max="13822" width="9" style="141"/>
    <col min="13823" max="13823" width="18.77734375" style="141" customWidth="1"/>
    <col min="13824" max="13824" width="13.6640625" style="141" customWidth="1"/>
    <col min="13825" max="13825" width="8.33203125" style="141" customWidth="1"/>
    <col min="13826" max="13826" width="12.6640625" style="141" customWidth="1"/>
    <col min="13827" max="13828" width="11.6640625" style="141" customWidth="1"/>
    <col min="13829" max="13829" width="12.6640625" style="141" customWidth="1"/>
    <col min="13830" max="13831" width="11.6640625" style="141" customWidth="1"/>
    <col min="13832" max="13832" width="12.6640625" style="141" customWidth="1"/>
    <col min="13833" max="13834" width="11.6640625" style="141" customWidth="1"/>
    <col min="13835" max="13835" width="12.6640625" style="141" customWidth="1"/>
    <col min="13836" max="13837" width="11.6640625" style="141" customWidth="1"/>
    <col min="13838" max="13838" width="12.6640625" style="141" customWidth="1"/>
    <col min="13839" max="13840" width="11.6640625" style="141" customWidth="1"/>
    <col min="13841" max="14078" width="9" style="141"/>
    <col min="14079" max="14079" width="18.77734375" style="141" customWidth="1"/>
    <col min="14080" max="14080" width="13.6640625" style="141" customWidth="1"/>
    <col min="14081" max="14081" width="8.33203125" style="141" customWidth="1"/>
    <col min="14082" max="14082" width="12.6640625" style="141" customWidth="1"/>
    <col min="14083" max="14084" width="11.6640625" style="141" customWidth="1"/>
    <col min="14085" max="14085" width="12.6640625" style="141" customWidth="1"/>
    <col min="14086" max="14087" width="11.6640625" style="141" customWidth="1"/>
    <col min="14088" max="14088" width="12.6640625" style="141" customWidth="1"/>
    <col min="14089" max="14090" width="11.6640625" style="141" customWidth="1"/>
    <col min="14091" max="14091" width="12.6640625" style="141" customWidth="1"/>
    <col min="14092" max="14093" width="11.6640625" style="141" customWidth="1"/>
    <col min="14094" max="14094" width="12.6640625" style="141" customWidth="1"/>
    <col min="14095" max="14096" width="11.6640625" style="141" customWidth="1"/>
    <col min="14097" max="14334" width="9" style="141"/>
    <col min="14335" max="14335" width="18.77734375" style="141" customWidth="1"/>
    <col min="14336" max="14336" width="13.6640625" style="141" customWidth="1"/>
    <col min="14337" max="14337" width="8.33203125" style="141" customWidth="1"/>
    <col min="14338" max="14338" width="12.6640625" style="141" customWidth="1"/>
    <col min="14339" max="14340" width="11.6640625" style="141" customWidth="1"/>
    <col min="14341" max="14341" width="12.6640625" style="141" customWidth="1"/>
    <col min="14342" max="14343" width="11.6640625" style="141" customWidth="1"/>
    <col min="14344" max="14344" width="12.6640625" style="141" customWidth="1"/>
    <col min="14345" max="14346" width="11.6640625" style="141" customWidth="1"/>
    <col min="14347" max="14347" width="12.6640625" style="141" customWidth="1"/>
    <col min="14348" max="14349" width="11.6640625" style="141" customWidth="1"/>
    <col min="14350" max="14350" width="12.6640625" style="141" customWidth="1"/>
    <col min="14351" max="14352" width="11.6640625" style="141" customWidth="1"/>
    <col min="14353" max="14590" width="9" style="141"/>
    <col min="14591" max="14591" width="18.77734375" style="141" customWidth="1"/>
    <col min="14592" max="14592" width="13.6640625" style="141" customWidth="1"/>
    <col min="14593" max="14593" width="8.33203125" style="141" customWidth="1"/>
    <col min="14594" max="14594" width="12.6640625" style="141" customWidth="1"/>
    <col min="14595" max="14596" width="11.6640625" style="141" customWidth="1"/>
    <col min="14597" max="14597" width="12.6640625" style="141" customWidth="1"/>
    <col min="14598" max="14599" width="11.6640625" style="141" customWidth="1"/>
    <col min="14600" max="14600" width="12.6640625" style="141" customWidth="1"/>
    <col min="14601" max="14602" width="11.6640625" style="141" customWidth="1"/>
    <col min="14603" max="14603" width="12.6640625" style="141" customWidth="1"/>
    <col min="14604" max="14605" width="11.6640625" style="141" customWidth="1"/>
    <col min="14606" max="14606" width="12.6640625" style="141" customWidth="1"/>
    <col min="14607" max="14608" width="11.6640625" style="141" customWidth="1"/>
    <col min="14609" max="14846" width="9" style="141"/>
    <col min="14847" max="14847" width="18.77734375" style="141" customWidth="1"/>
    <col min="14848" max="14848" width="13.6640625" style="141" customWidth="1"/>
    <col min="14849" max="14849" width="8.33203125" style="141" customWidth="1"/>
    <col min="14850" max="14850" width="12.6640625" style="141" customWidth="1"/>
    <col min="14851" max="14852" width="11.6640625" style="141" customWidth="1"/>
    <col min="14853" max="14853" width="12.6640625" style="141" customWidth="1"/>
    <col min="14854" max="14855" width="11.6640625" style="141" customWidth="1"/>
    <col min="14856" max="14856" width="12.6640625" style="141" customWidth="1"/>
    <col min="14857" max="14858" width="11.6640625" style="141" customWidth="1"/>
    <col min="14859" max="14859" width="12.6640625" style="141" customWidth="1"/>
    <col min="14860" max="14861" width="11.6640625" style="141" customWidth="1"/>
    <col min="14862" max="14862" width="12.6640625" style="141" customWidth="1"/>
    <col min="14863" max="14864" width="11.6640625" style="141" customWidth="1"/>
    <col min="14865" max="15102" width="9" style="141"/>
    <col min="15103" max="15103" width="18.77734375" style="141" customWidth="1"/>
    <col min="15104" max="15104" width="13.6640625" style="141" customWidth="1"/>
    <col min="15105" max="15105" width="8.33203125" style="141" customWidth="1"/>
    <col min="15106" max="15106" width="12.6640625" style="141" customWidth="1"/>
    <col min="15107" max="15108" width="11.6640625" style="141" customWidth="1"/>
    <col min="15109" max="15109" width="12.6640625" style="141" customWidth="1"/>
    <col min="15110" max="15111" width="11.6640625" style="141" customWidth="1"/>
    <col min="15112" max="15112" width="12.6640625" style="141" customWidth="1"/>
    <col min="15113" max="15114" width="11.6640625" style="141" customWidth="1"/>
    <col min="15115" max="15115" width="12.6640625" style="141" customWidth="1"/>
    <col min="15116" max="15117" width="11.6640625" style="141" customWidth="1"/>
    <col min="15118" max="15118" width="12.6640625" style="141" customWidth="1"/>
    <col min="15119" max="15120" width="11.6640625" style="141" customWidth="1"/>
    <col min="15121" max="15358" width="9" style="141"/>
    <col min="15359" max="15359" width="18.77734375" style="141" customWidth="1"/>
    <col min="15360" max="15360" width="13.6640625" style="141" customWidth="1"/>
    <col min="15361" max="15361" width="8.33203125" style="141" customWidth="1"/>
    <col min="15362" max="15362" width="12.6640625" style="141" customWidth="1"/>
    <col min="15363" max="15364" width="11.6640625" style="141" customWidth="1"/>
    <col min="15365" max="15365" width="12.6640625" style="141" customWidth="1"/>
    <col min="15366" max="15367" width="11.6640625" style="141" customWidth="1"/>
    <col min="15368" max="15368" width="12.6640625" style="141" customWidth="1"/>
    <col min="15369" max="15370" width="11.6640625" style="141" customWidth="1"/>
    <col min="15371" max="15371" width="12.6640625" style="141" customWidth="1"/>
    <col min="15372" max="15373" width="11.6640625" style="141" customWidth="1"/>
    <col min="15374" max="15374" width="12.6640625" style="141" customWidth="1"/>
    <col min="15375" max="15376" width="11.6640625" style="141" customWidth="1"/>
    <col min="15377" max="15614" width="9" style="141"/>
    <col min="15615" max="15615" width="18.77734375" style="141" customWidth="1"/>
    <col min="15616" max="15616" width="13.6640625" style="141" customWidth="1"/>
    <col min="15617" max="15617" width="8.33203125" style="141" customWidth="1"/>
    <col min="15618" max="15618" width="12.6640625" style="141" customWidth="1"/>
    <col min="15619" max="15620" width="11.6640625" style="141" customWidth="1"/>
    <col min="15621" max="15621" width="12.6640625" style="141" customWidth="1"/>
    <col min="15622" max="15623" width="11.6640625" style="141" customWidth="1"/>
    <col min="15624" max="15624" width="12.6640625" style="141" customWidth="1"/>
    <col min="15625" max="15626" width="11.6640625" style="141" customWidth="1"/>
    <col min="15627" max="15627" width="12.6640625" style="141" customWidth="1"/>
    <col min="15628" max="15629" width="11.6640625" style="141" customWidth="1"/>
    <col min="15630" max="15630" width="12.6640625" style="141" customWidth="1"/>
    <col min="15631" max="15632" width="11.6640625" style="141" customWidth="1"/>
    <col min="15633" max="15870" width="9" style="141"/>
    <col min="15871" max="15871" width="18.77734375" style="141" customWidth="1"/>
    <col min="15872" max="15872" width="13.6640625" style="141" customWidth="1"/>
    <col min="15873" max="15873" width="8.33203125" style="141" customWidth="1"/>
    <col min="15874" max="15874" width="12.6640625" style="141" customWidth="1"/>
    <col min="15875" max="15876" width="11.6640625" style="141" customWidth="1"/>
    <col min="15877" max="15877" width="12.6640625" style="141" customWidth="1"/>
    <col min="15878" max="15879" width="11.6640625" style="141" customWidth="1"/>
    <col min="15880" max="15880" width="12.6640625" style="141" customWidth="1"/>
    <col min="15881" max="15882" width="11.6640625" style="141" customWidth="1"/>
    <col min="15883" max="15883" width="12.6640625" style="141" customWidth="1"/>
    <col min="15884" max="15885" width="11.6640625" style="141" customWidth="1"/>
    <col min="15886" max="15886" width="12.6640625" style="141" customWidth="1"/>
    <col min="15887" max="15888" width="11.6640625" style="141" customWidth="1"/>
    <col min="15889" max="16126" width="9" style="141"/>
    <col min="16127" max="16127" width="18.77734375" style="141" customWidth="1"/>
    <col min="16128" max="16128" width="13.6640625" style="141" customWidth="1"/>
    <col min="16129" max="16129" width="8.33203125" style="141" customWidth="1"/>
    <col min="16130" max="16130" width="12.6640625" style="141" customWidth="1"/>
    <col min="16131" max="16132" width="11.6640625" style="141" customWidth="1"/>
    <col min="16133" max="16133" width="12.6640625" style="141" customWidth="1"/>
    <col min="16134" max="16135" width="11.6640625" style="141" customWidth="1"/>
    <col min="16136" max="16136" width="12.6640625" style="141" customWidth="1"/>
    <col min="16137" max="16138" width="11.6640625" style="141" customWidth="1"/>
    <col min="16139" max="16139" width="12.6640625" style="141" customWidth="1"/>
    <col min="16140" max="16141" width="11.6640625" style="141" customWidth="1"/>
    <col min="16142" max="16142" width="12.6640625" style="141" customWidth="1"/>
    <col min="16143" max="16144" width="11.6640625" style="141" customWidth="1"/>
    <col min="16145" max="16382" width="9" style="141"/>
    <col min="16383" max="16384" width="9" style="141" customWidth="1"/>
  </cols>
  <sheetData>
    <row r="1" spans="1:20" ht="14.4" x14ac:dyDescent="0.2">
      <c r="A1" s="142"/>
      <c r="B1" s="143"/>
      <c r="C1" s="143"/>
      <c r="D1" s="143"/>
      <c r="E1" s="2"/>
      <c r="F1" s="2"/>
      <c r="G1" s="143"/>
      <c r="H1" s="143"/>
      <c r="I1" s="143"/>
      <c r="J1" s="143"/>
      <c r="K1" s="143"/>
      <c r="L1" s="143"/>
      <c r="M1" s="143"/>
      <c r="N1" s="143"/>
      <c r="O1" s="143"/>
      <c r="P1" s="143"/>
      <c r="Q1" s="144"/>
      <c r="R1" s="5"/>
      <c r="S1" s="144"/>
      <c r="T1" s="5" t="s">
        <v>17</v>
      </c>
    </row>
    <row r="2" spans="1:20" s="7" customFormat="1" ht="19.5" customHeight="1" x14ac:dyDescent="0.15">
      <c r="A2" s="224" t="s">
        <v>1</v>
      </c>
      <c r="B2" s="222" t="s">
        <v>18</v>
      </c>
      <c r="C2" s="231" t="s">
        <v>6</v>
      </c>
      <c r="D2" s="220" t="s">
        <v>19</v>
      </c>
      <c r="E2" s="227"/>
      <c r="F2" s="227"/>
      <c r="G2" s="227"/>
      <c r="H2" s="227"/>
      <c r="I2" s="227"/>
      <c r="J2" s="227"/>
      <c r="K2" s="227"/>
      <c r="L2" s="227"/>
      <c r="M2" s="227"/>
      <c r="N2" s="55"/>
      <c r="O2" s="55"/>
      <c r="P2" s="40"/>
      <c r="Q2" s="231" t="s">
        <v>20</v>
      </c>
      <c r="R2" s="231"/>
      <c r="S2" s="231"/>
      <c r="T2" s="230" t="s">
        <v>1</v>
      </c>
    </row>
    <row r="3" spans="1:20" s="7" customFormat="1" ht="43.5" customHeight="1" x14ac:dyDescent="0.15">
      <c r="A3" s="225"/>
      <c r="B3" s="232"/>
      <c r="C3" s="231"/>
      <c r="D3" s="231" t="s">
        <v>21</v>
      </c>
      <c r="E3" s="231" t="s">
        <v>22</v>
      </c>
      <c r="F3" s="231" t="s">
        <v>23</v>
      </c>
      <c r="G3" s="220" t="s">
        <v>24</v>
      </c>
      <c r="H3" s="227"/>
      <c r="I3" s="221"/>
      <c r="J3" s="219" t="s">
        <v>216</v>
      </c>
      <c r="K3" s="43" t="s">
        <v>77</v>
      </c>
      <c r="L3" s="41" t="s">
        <v>78</v>
      </c>
      <c r="M3" s="42"/>
      <c r="N3" s="220" t="s">
        <v>76</v>
      </c>
      <c r="O3" s="227"/>
      <c r="P3" s="221"/>
      <c r="Q3" s="231" t="s">
        <v>21</v>
      </c>
      <c r="R3" s="231" t="s">
        <v>25</v>
      </c>
      <c r="S3" s="231" t="s">
        <v>26</v>
      </c>
      <c r="T3" s="230"/>
    </row>
    <row r="4" spans="1:20" s="7" customFormat="1" ht="19.5" customHeight="1" x14ac:dyDescent="0.15">
      <c r="A4" s="226"/>
      <c r="B4" s="223"/>
      <c r="C4" s="231"/>
      <c r="D4" s="231"/>
      <c r="E4" s="231"/>
      <c r="F4" s="231"/>
      <c r="G4" s="205" t="s">
        <v>21</v>
      </c>
      <c r="H4" s="205" t="s">
        <v>22</v>
      </c>
      <c r="I4" s="205" t="s">
        <v>23</v>
      </c>
      <c r="J4" s="205" t="s">
        <v>21</v>
      </c>
      <c r="K4" s="205" t="s">
        <v>21</v>
      </c>
      <c r="L4" s="205" t="s">
        <v>22</v>
      </c>
      <c r="M4" s="205" t="s">
        <v>23</v>
      </c>
      <c r="N4" s="205" t="s">
        <v>21</v>
      </c>
      <c r="O4" s="205" t="s">
        <v>22</v>
      </c>
      <c r="P4" s="205" t="s">
        <v>23</v>
      </c>
      <c r="Q4" s="231"/>
      <c r="R4" s="231"/>
      <c r="S4" s="231"/>
      <c r="T4" s="230"/>
    </row>
    <row r="5" spans="1:20" ht="23.25" customHeight="1" x14ac:dyDescent="0.2">
      <c r="A5" s="58" t="s">
        <v>9</v>
      </c>
      <c r="B5" s="145"/>
      <c r="C5" s="145"/>
      <c r="D5" s="145"/>
      <c r="E5" s="145"/>
      <c r="F5" s="145"/>
      <c r="G5" s="145"/>
      <c r="H5" s="145"/>
      <c r="I5" s="145"/>
      <c r="J5" s="145"/>
      <c r="K5" s="145"/>
      <c r="L5" s="145"/>
      <c r="M5" s="145"/>
      <c r="N5" s="145"/>
      <c r="O5" s="145"/>
      <c r="P5" s="145"/>
      <c r="Q5" s="145"/>
      <c r="R5" s="145"/>
      <c r="S5" s="145"/>
      <c r="T5" s="61" t="s">
        <v>9</v>
      </c>
    </row>
    <row r="6" spans="1:20" ht="23.25" customHeight="1" x14ac:dyDescent="0.2">
      <c r="A6" s="59" t="s">
        <v>239</v>
      </c>
      <c r="B6" s="19">
        <v>91543456</v>
      </c>
      <c r="C6" s="20">
        <v>1.008</v>
      </c>
      <c r="D6" s="19">
        <v>49825795</v>
      </c>
      <c r="E6" s="21">
        <v>13288658</v>
      </c>
      <c r="F6" s="21">
        <v>36537137</v>
      </c>
      <c r="G6" s="21">
        <v>47981969</v>
      </c>
      <c r="H6" s="21">
        <v>12770411</v>
      </c>
      <c r="I6" s="21">
        <v>35211558</v>
      </c>
      <c r="J6" s="21">
        <v>4570702</v>
      </c>
      <c r="K6" s="21">
        <v>3414328</v>
      </c>
      <c r="L6" s="21">
        <v>973542</v>
      </c>
      <c r="M6" s="21">
        <v>2440786</v>
      </c>
      <c r="N6" s="21">
        <v>1156374</v>
      </c>
      <c r="O6" s="21">
        <v>1143921</v>
      </c>
      <c r="P6" s="21">
        <v>12453</v>
      </c>
      <c r="Q6" s="11">
        <v>41717661</v>
      </c>
      <c r="R6" s="11">
        <v>15751422</v>
      </c>
      <c r="S6" s="11">
        <v>25966239</v>
      </c>
      <c r="T6" s="62" t="s">
        <v>119</v>
      </c>
    </row>
    <row r="7" spans="1:20" ht="23.25" customHeight="1" x14ac:dyDescent="0.2">
      <c r="A7" s="59" t="s">
        <v>181</v>
      </c>
      <c r="B7" s="19">
        <v>87806264</v>
      </c>
      <c r="C7" s="20">
        <v>0.95899999999999996</v>
      </c>
      <c r="D7" s="19">
        <v>48494019</v>
      </c>
      <c r="E7" s="21">
        <v>12734557</v>
      </c>
      <c r="F7" s="21">
        <v>35759462</v>
      </c>
      <c r="G7" s="21">
        <v>46663348</v>
      </c>
      <c r="H7" s="21">
        <v>12154980</v>
      </c>
      <c r="I7" s="21">
        <v>34508368</v>
      </c>
      <c r="J7" s="21">
        <v>4513742</v>
      </c>
      <c r="K7" s="21">
        <v>3310715</v>
      </c>
      <c r="L7" s="21">
        <v>934492</v>
      </c>
      <c r="M7" s="21">
        <v>2376223</v>
      </c>
      <c r="N7" s="21">
        <v>1203027</v>
      </c>
      <c r="O7" s="21">
        <v>1194500</v>
      </c>
      <c r="P7" s="21">
        <v>8527</v>
      </c>
      <c r="Q7" s="11">
        <v>39312245</v>
      </c>
      <c r="R7" s="11">
        <v>15054365</v>
      </c>
      <c r="S7" s="11">
        <v>24257880</v>
      </c>
      <c r="T7" s="62" t="s">
        <v>182</v>
      </c>
    </row>
    <row r="8" spans="1:20" ht="23.25" customHeight="1" x14ac:dyDescent="0.2">
      <c r="A8" s="59" t="s">
        <v>241</v>
      </c>
      <c r="B8" s="11">
        <v>80867214</v>
      </c>
      <c r="C8" s="10">
        <v>0.92100000000000004</v>
      </c>
      <c r="D8" s="11">
        <v>46370084</v>
      </c>
      <c r="E8" s="11">
        <v>11883226</v>
      </c>
      <c r="F8" s="11">
        <v>34486858</v>
      </c>
      <c r="G8" s="11">
        <v>44662770</v>
      </c>
      <c r="H8" s="11">
        <v>11288203</v>
      </c>
      <c r="I8" s="11">
        <v>33374567</v>
      </c>
      <c r="J8" s="21">
        <v>4259755</v>
      </c>
      <c r="K8" s="11">
        <v>3132684</v>
      </c>
      <c r="L8" s="11">
        <v>874232</v>
      </c>
      <c r="M8" s="11">
        <v>2258452</v>
      </c>
      <c r="N8" s="11">
        <v>1127071</v>
      </c>
      <c r="O8" s="11">
        <v>1110781</v>
      </c>
      <c r="P8" s="11">
        <v>16290</v>
      </c>
      <c r="Q8" s="11">
        <v>34497130</v>
      </c>
      <c r="R8" s="11">
        <v>14338629</v>
      </c>
      <c r="S8" s="11">
        <v>20158501</v>
      </c>
      <c r="T8" s="62" t="s">
        <v>186</v>
      </c>
    </row>
    <row r="9" spans="1:20" ht="23.25" customHeight="1" x14ac:dyDescent="0.2">
      <c r="A9" s="59" t="s">
        <v>244</v>
      </c>
      <c r="B9" s="11">
        <v>84725398</v>
      </c>
      <c r="C9" s="10">
        <v>1.048</v>
      </c>
      <c r="D9" s="11">
        <v>47643293</v>
      </c>
      <c r="E9" s="11">
        <v>12481116</v>
      </c>
      <c r="F9" s="11">
        <v>35162177</v>
      </c>
      <c r="G9" s="11">
        <v>46080106</v>
      </c>
      <c r="H9" s="11">
        <v>12070912</v>
      </c>
      <c r="I9" s="11">
        <v>34009194</v>
      </c>
      <c r="J9" s="21">
        <v>4325956</v>
      </c>
      <c r="K9" s="11">
        <v>3251949</v>
      </c>
      <c r="L9" s="11">
        <v>927143</v>
      </c>
      <c r="M9" s="11">
        <v>2324806</v>
      </c>
      <c r="N9" s="11">
        <v>1074007</v>
      </c>
      <c r="O9" s="11">
        <v>1043254</v>
      </c>
      <c r="P9" s="11">
        <v>30753</v>
      </c>
      <c r="Q9" s="11">
        <v>37082105</v>
      </c>
      <c r="R9" s="11">
        <v>15569903</v>
      </c>
      <c r="S9" s="11">
        <v>21512202</v>
      </c>
      <c r="T9" s="62" t="s">
        <v>217</v>
      </c>
    </row>
    <row r="10" spans="1:20" ht="23.25" customHeight="1" x14ac:dyDescent="0.2">
      <c r="A10" s="59" t="s">
        <v>243</v>
      </c>
      <c r="B10" s="11">
        <v>83925539</v>
      </c>
      <c r="C10" s="10">
        <v>0.99099999999999999</v>
      </c>
      <c r="D10" s="11">
        <v>47519097</v>
      </c>
      <c r="E10" s="11">
        <v>11687175</v>
      </c>
      <c r="F10" s="11">
        <v>35831922</v>
      </c>
      <c r="G10" s="11">
        <v>46251847</v>
      </c>
      <c r="H10" s="11">
        <v>11424916</v>
      </c>
      <c r="I10" s="11">
        <v>34826931</v>
      </c>
      <c r="J10" s="21">
        <v>4432838</v>
      </c>
      <c r="K10" s="11">
        <v>3242234</v>
      </c>
      <c r="L10" s="11">
        <v>892118</v>
      </c>
      <c r="M10" s="11">
        <v>2350116</v>
      </c>
      <c r="N10" s="11">
        <v>1190604</v>
      </c>
      <c r="O10" s="11">
        <v>1160609</v>
      </c>
      <c r="P10" s="11">
        <v>29995</v>
      </c>
      <c r="Q10" s="11">
        <v>36406442</v>
      </c>
      <c r="R10" s="11">
        <v>14171774</v>
      </c>
      <c r="S10" s="11">
        <v>22234668</v>
      </c>
      <c r="T10" s="62" t="s">
        <v>245</v>
      </c>
    </row>
    <row r="11" spans="1:20" ht="23.25" customHeight="1" x14ac:dyDescent="0.2">
      <c r="A11" s="60" t="s">
        <v>10</v>
      </c>
      <c r="B11" s="11"/>
      <c r="C11" s="10"/>
      <c r="D11" s="11"/>
      <c r="E11" s="11"/>
      <c r="F11" s="11"/>
      <c r="G11" s="11"/>
      <c r="H11" s="11"/>
      <c r="I11" s="11"/>
      <c r="J11" s="21"/>
      <c r="K11" s="11"/>
      <c r="L11" s="11"/>
      <c r="M11" s="11"/>
      <c r="N11" s="11"/>
      <c r="O11" s="11"/>
      <c r="P11" s="11"/>
      <c r="Q11" s="11"/>
      <c r="R11" s="11"/>
      <c r="S11" s="11"/>
      <c r="T11" s="63" t="s">
        <v>10</v>
      </c>
    </row>
    <row r="12" spans="1:20" ht="23.25" customHeight="1" x14ac:dyDescent="0.2">
      <c r="A12" s="59" t="s">
        <v>239</v>
      </c>
      <c r="B12" s="19">
        <v>113958079</v>
      </c>
      <c r="C12" s="20">
        <v>0.99199999999999999</v>
      </c>
      <c r="D12" s="19">
        <v>78478316</v>
      </c>
      <c r="E12" s="21">
        <v>32851464</v>
      </c>
      <c r="F12" s="21">
        <v>45626852</v>
      </c>
      <c r="G12" s="21">
        <v>40477869</v>
      </c>
      <c r="H12" s="21">
        <v>17124965</v>
      </c>
      <c r="I12" s="21">
        <v>23352904</v>
      </c>
      <c r="J12" s="21">
        <v>2739682</v>
      </c>
      <c r="K12" s="21">
        <v>2231781</v>
      </c>
      <c r="L12" s="21">
        <v>1117320</v>
      </c>
      <c r="M12" s="21">
        <v>1114461</v>
      </c>
      <c r="N12" s="21">
        <v>507902</v>
      </c>
      <c r="O12" s="21">
        <v>337686</v>
      </c>
      <c r="P12" s="21">
        <v>170216</v>
      </c>
      <c r="Q12" s="11">
        <v>35479763</v>
      </c>
      <c r="R12" s="11">
        <v>14685434</v>
      </c>
      <c r="S12" s="11">
        <v>20794329</v>
      </c>
      <c r="T12" s="62" t="s">
        <v>119</v>
      </c>
    </row>
    <row r="13" spans="1:20" ht="23.25" customHeight="1" x14ac:dyDescent="0.2">
      <c r="A13" s="59" t="s">
        <v>181</v>
      </c>
      <c r="B13" s="19">
        <v>110623229</v>
      </c>
      <c r="C13" s="20">
        <v>0.97099999999999997</v>
      </c>
      <c r="D13" s="19">
        <v>79942822</v>
      </c>
      <c r="E13" s="21">
        <v>29647803</v>
      </c>
      <c r="F13" s="21">
        <v>50295019</v>
      </c>
      <c r="G13" s="21">
        <v>40152272</v>
      </c>
      <c r="H13" s="21">
        <v>16152769</v>
      </c>
      <c r="I13" s="21">
        <v>23999503</v>
      </c>
      <c r="J13" s="21">
        <v>2699085</v>
      </c>
      <c r="K13" s="21">
        <v>2196060</v>
      </c>
      <c r="L13" s="21">
        <v>1053323</v>
      </c>
      <c r="M13" s="21">
        <v>1142737</v>
      </c>
      <c r="N13" s="21">
        <v>503025</v>
      </c>
      <c r="O13" s="21">
        <v>377223</v>
      </c>
      <c r="P13" s="21">
        <v>125802</v>
      </c>
      <c r="Q13" s="11">
        <v>30792488</v>
      </c>
      <c r="R13" s="11">
        <v>14596290</v>
      </c>
      <c r="S13" s="11">
        <v>16196198</v>
      </c>
      <c r="T13" s="62" t="s">
        <v>182</v>
      </c>
    </row>
    <row r="14" spans="1:20" ht="23.25" customHeight="1" x14ac:dyDescent="0.2">
      <c r="A14" s="59" t="s">
        <v>241</v>
      </c>
      <c r="B14" s="11">
        <v>93622944</v>
      </c>
      <c r="C14" s="10">
        <v>0.84599999999999997</v>
      </c>
      <c r="D14" s="11">
        <v>65211796</v>
      </c>
      <c r="E14" s="11">
        <v>23878179</v>
      </c>
      <c r="F14" s="11">
        <v>41333617</v>
      </c>
      <c r="G14" s="11">
        <v>35978728</v>
      </c>
      <c r="H14" s="11">
        <v>14022980</v>
      </c>
      <c r="I14" s="11">
        <v>21955748</v>
      </c>
      <c r="J14" s="21">
        <v>2412172</v>
      </c>
      <c r="K14" s="11">
        <v>1960786</v>
      </c>
      <c r="L14" s="11">
        <v>914242</v>
      </c>
      <c r="M14" s="11">
        <v>1046544</v>
      </c>
      <c r="N14" s="11">
        <v>451386</v>
      </c>
      <c r="O14" s="11">
        <v>366039</v>
      </c>
      <c r="P14" s="11">
        <v>85347</v>
      </c>
      <c r="Q14" s="11">
        <v>28411148</v>
      </c>
      <c r="R14" s="11">
        <v>11138690</v>
      </c>
      <c r="S14" s="11">
        <v>17272458</v>
      </c>
      <c r="T14" s="62" t="s">
        <v>186</v>
      </c>
    </row>
    <row r="15" spans="1:20" ht="23.25" customHeight="1" x14ac:dyDescent="0.2">
      <c r="A15" s="59" t="s">
        <v>244</v>
      </c>
      <c r="B15" s="11">
        <v>104802214</v>
      </c>
      <c r="C15" s="10">
        <v>1.119</v>
      </c>
      <c r="D15" s="11">
        <v>73987360</v>
      </c>
      <c r="E15" s="11">
        <v>28971647</v>
      </c>
      <c r="F15" s="11">
        <v>45015713</v>
      </c>
      <c r="G15" s="11">
        <v>39123162</v>
      </c>
      <c r="H15" s="11">
        <v>15724219</v>
      </c>
      <c r="I15" s="11">
        <v>23398943</v>
      </c>
      <c r="J15" s="21">
        <v>2571663</v>
      </c>
      <c r="K15" s="11">
        <v>2100858</v>
      </c>
      <c r="L15" s="11">
        <v>981861</v>
      </c>
      <c r="M15" s="11">
        <v>1118997</v>
      </c>
      <c r="N15" s="11">
        <v>470805</v>
      </c>
      <c r="O15" s="11">
        <v>388655</v>
      </c>
      <c r="P15" s="11">
        <v>82150</v>
      </c>
      <c r="Q15" s="11">
        <v>30814854</v>
      </c>
      <c r="R15" s="11">
        <v>13296094</v>
      </c>
      <c r="S15" s="11">
        <v>17518760</v>
      </c>
      <c r="T15" s="62" t="s">
        <v>217</v>
      </c>
    </row>
    <row r="16" spans="1:20" ht="23.25" customHeight="1" x14ac:dyDescent="0.2">
      <c r="A16" s="59" t="s">
        <v>243</v>
      </c>
      <c r="B16" s="11">
        <v>106219780</v>
      </c>
      <c r="C16" s="10">
        <v>1.014</v>
      </c>
      <c r="D16" s="11">
        <v>75782155</v>
      </c>
      <c r="E16" s="11">
        <v>28918673</v>
      </c>
      <c r="F16" s="11">
        <v>46863482</v>
      </c>
      <c r="G16" s="11">
        <v>39976406</v>
      </c>
      <c r="H16" s="11">
        <v>15653719</v>
      </c>
      <c r="I16" s="11">
        <v>24322687</v>
      </c>
      <c r="J16" s="21">
        <v>2626811</v>
      </c>
      <c r="K16" s="11">
        <v>2130531</v>
      </c>
      <c r="L16" s="11">
        <v>965882</v>
      </c>
      <c r="M16" s="11">
        <v>1164649</v>
      </c>
      <c r="N16" s="11">
        <v>496281</v>
      </c>
      <c r="O16" s="11">
        <v>435537</v>
      </c>
      <c r="P16" s="11">
        <v>60744</v>
      </c>
      <c r="Q16" s="11">
        <v>30437625</v>
      </c>
      <c r="R16" s="11">
        <v>14535364</v>
      </c>
      <c r="S16" s="11">
        <v>15902261</v>
      </c>
      <c r="T16" s="62" t="s">
        <v>245</v>
      </c>
    </row>
    <row r="17" spans="1:20" ht="23.25" customHeight="1" x14ac:dyDescent="0.2">
      <c r="A17" s="60" t="s">
        <v>12</v>
      </c>
      <c r="B17" s="11"/>
      <c r="C17" s="10"/>
      <c r="D17" s="11"/>
      <c r="E17" s="11"/>
      <c r="F17" s="11"/>
      <c r="G17" s="11" t="s">
        <v>215</v>
      </c>
      <c r="H17" s="11"/>
      <c r="I17" s="11"/>
      <c r="J17" s="21"/>
      <c r="K17" s="11"/>
      <c r="L17" s="11"/>
      <c r="M17" s="11"/>
      <c r="N17" s="11"/>
      <c r="O17" s="11"/>
      <c r="P17" s="11"/>
      <c r="Q17" s="11"/>
      <c r="R17" s="11"/>
      <c r="S17" s="11"/>
      <c r="T17" s="63" t="s">
        <v>12</v>
      </c>
    </row>
    <row r="18" spans="1:20" ht="23.25" customHeight="1" x14ac:dyDescent="0.2">
      <c r="A18" s="59" t="s">
        <v>239</v>
      </c>
      <c r="B18" s="19">
        <v>81087979</v>
      </c>
      <c r="C18" s="20">
        <v>0.94699999999999995</v>
      </c>
      <c r="D18" s="19">
        <v>50727297</v>
      </c>
      <c r="E18" s="21">
        <v>7491952</v>
      </c>
      <c r="F18" s="21">
        <v>43235345</v>
      </c>
      <c r="G18" s="21">
        <v>1522015</v>
      </c>
      <c r="H18" s="21">
        <v>248385</v>
      </c>
      <c r="I18" s="21">
        <v>1273630</v>
      </c>
      <c r="J18" s="21">
        <v>118578</v>
      </c>
      <c r="K18" s="21">
        <v>77583</v>
      </c>
      <c r="L18" s="21">
        <v>17973</v>
      </c>
      <c r="M18" s="21">
        <v>59610</v>
      </c>
      <c r="N18" s="21">
        <v>40995</v>
      </c>
      <c r="O18" s="21">
        <v>40878</v>
      </c>
      <c r="P18" s="21">
        <v>117</v>
      </c>
      <c r="Q18" s="11">
        <v>30360682</v>
      </c>
      <c r="R18" s="11">
        <v>14756813</v>
      </c>
      <c r="S18" s="11">
        <v>15603869</v>
      </c>
      <c r="T18" s="62" t="s">
        <v>119</v>
      </c>
    </row>
    <row r="19" spans="1:20" ht="23.25" customHeight="1" x14ac:dyDescent="0.2">
      <c r="A19" s="59" t="s">
        <v>181</v>
      </c>
      <c r="B19" s="19">
        <v>79385679</v>
      </c>
      <c r="C19" s="20">
        <v>0.97899999999999998</v>
      </c>
      <c r="D19" s="19">
        <v>53573800</v>
      </c>
      <c r="E19" s="21">
        <v>8401099</v>
      </c>
      <c r="F19" s="21">
        <v>45172701</v>
      </c>
      <c r="G19" s="21">
        <v>1708367</v>
      </c>
      <c r="H19" s="21">
        <v>255221</v>
      </c>
      <c r="I19" s="21">
        <v>1453146</v>
      </c>
      <c r="J19" s="21">
        <v>133926</v>
      </c>
      <c r="K19" s="21">
        <v>86990</v>
      </c>
      <c r="L19" s="21">
        <v>20694</v>
      </c>
      <c r="M19" s="21">
        <v>66296</v>
      </c>
      <c r="N19" s="21">
        <v>46936</v>
      </c>
      <c r="O19" s="21">
        <v>46851</v>
      </c>
      <c r="P19" s="21">
        <v>85</v>
      </c>
      <c r="Q19" s="11">
        <v>25811879</v>
      </c>
      <c r="R19" s="11">
        <v>13152161</v>
      </c>
      <c r="S19" s="11">
        <v>12659718</v>
      </c>
      <c r="T19" s="62" t="s">
        <v>182</v>
      </c>
    </row>
    <row r="20" spans="1:20" ht="23.25" customHeight="1" x14ac:dyDescent="0.2">
      <c r="A20" s="59" t="s">
        <v>241</v>
      </c>
      <c r="B20" s="19">
        <v>67626838</v>
      </c>
      <c r="C20" s="20">
        <v>0.85199999999999998</v>
      </c>
      <c r="D20" s="19">
        <v>46274015</v>
      </c>
      <c r="E20" s="21">
        <v>5977027</v>
      </c>
      <c r="F20" s="21">
        <v>40296988</v>
      </c>
      <c r="G20" s="11">
        <v>1943310</v>
      </c>
      <c r="H20" s="11">
        <v>239471</v>
      </c>
      <c r="I20" s="11">
        <v>1703839</v>
      </c>
      <c r="J20" s="21">
        <f>K20+N20</f>
        <v>150022</v>
      </c>
      <c r="K20" s="11">
        <f>L20+M20</f>
        <v>96995</v>
      </c>
      <c r="L20" s="11">
        <v>19120</v>
      </c>
      <c r="M20" s="11">
        <v>77875</v>
      </c>
      <c r="N20" s="11">
        <f>O20+P20</f>
        <v>53027</v>
      </c>
      <c r="O20" s="11">
        <v>52891</v>
      </c>
      <c r="P20" s="11">
        <v>136</v>
      </c>
      <c r="Q20" s="11">
        <v>21352823</v>
      </c>
      <c r="R20" s="11">
        <v>11635041</v>
      </c>
      <c r="S20" s="11">
        <v>9717782</v>
      </c>
      <c r="T20" s="62" t="s">
        <v>186</v>
      </c>
    </row>
    <row r="21" spans="1:20" ht="23.25" customHeight="1" x14ac:dyDescent="0.2">
      <c r="A21" s="59" t="s">
        <v>244</v>
      </c>
      <c r="B21" s="11">
        <v>71982768</v>
      </c>
      <c r="C21" s="10">
        <v>1.0640000000000001</v>
      </c>
      <c r="D21" s="11">
        <v>48833891</v>
      </c>
      <c r="E21" s="11">
        <v>5524373</v>
      </c>
      <c r="F21" s="11">
        <v>43309518</v>
      </c>
      <c r="G21" s="11">
        <v>1633462</v>
      </c>
      <c r="H21" s="11">
        <v>220170</v>
      </c>
      <c r="I21" s="11">
        <v>1413292</v>
      </c>
      <c r="J21" s="21">
        <v>127758</v>
      </c>
      <c r="K21" s="11">
        <v>82662</v>
      </c>
      <c r="L21" s="11">
        <v>17796</v>
      </c>
      <c r="M21" s="11">
        <v>64866</v>
      </c>
      <c r="N21" s="11">
        <f>O21+P21</f>
        <v>45096</v>
      </c>
      <c r="O21" s="11">
        <v>44888</v>
      </c>
      <c r="P21" s="11">
        <v>208</v>
      </c>
      <c r="Q21" s="11">
        <v>23148877</v>
      </c>
      <c r="R21" s="11">
        <v>12702550</v>
      </c>
      <c r="S21" s="11">
        <v>10446327</v>
      </c>
      <c r="T21" s="62" t="s">
        <v>217</v>
      </c>
    </row>
    <row r="22" spans="1:20" ht="23.25" customHeight="1" x14ac:dyDescent="0.2">
      <c r="A22" s="59" t="s">
        <v>243</v>
      </c>
      <c r="B22" s="11">
        <v>68403963</v>
      </c>
      <c r="C22" s="10">
        <v>0.95</v>
      </c>
      <c r="D22" s="11">
        <v>45717014</v>
      </c>
      <c r="E22" s="11">
        <v>5276452</v>
      </c>
      <c r="F22" s="11">
        <v>40440562</v>
      </c>
      <c r="G22" s="11">
        <v>1345385</v>
      </c>
      <c r="H22" s="11">
        <v>180632</v>
      </c>
      <c r="I22" s="11">
        <v>1164753</v>
      </c>
      <c r="J22" s="21">
        <v>107754</v>
      </c>
      <c r="K22" s="11">
        <v>65622</v>
      </c>
      <c r="L22" s="11">
        <v>13641</v>
      </c>
      <c r="M22" s="11">
        <v>51981</v>
      </c>
      <c r="N22" s="11">
        <f>O22+P22</f>
        <v>42132</v>
      </c>
      <c r="O22" s="11">
        <v>41718</v>
      </c>
      <c r="P22" s="11">
        <v>414</v>
      </c>
      <c r="Q22" s="11">
        <v>22686949</v>
      </c>
      <c r="R22" s="11">
        <v>11838304</v>
      </c>
      <c r="S22" s="11">
        <v>10848645</v>
      </c>
      <c r="T22" s="62" t="s">
        <v>245</v>
      </c>
    </row>
    <row r="23" spans="1:20" ht="23.25" customHeight="1" x14ac:dyDescent="0.2">
      <c r="A23" s="60" t="s">
        <v>13</v>
      </c>
      <c r="B23" s="11"/>
      <c r="C23" s="10"/>
      <c r="D23" s="11"/>
      <c r="E23" s="11"/>
      <c r="F23" s="11"/>
      <c r="G23" s="11"/>
      <c r="H23" s="11"/>
      <c r="I23" s="11"/>
      <c r="J23" s="21"/>
      <c r="K23" s="11"/>
      <c r="L23" s="11"/>
      <c r="M23" s="11"/>
      <c r="N23" s="11"/>
      <c r="O23" s="11"/>
      <c r="P23" s="11"/>
      <c r="Q23" s="11"/>
      <c r="R23" s="11"/>
      <c r="S23" s="11"/>
      <c r="T23" s="63" t="s">
        <v>13</v>
      </c>
    </row>
    <row r="24" spans="1:20" ht="23.25" customHeight="1" x14ac:dyDescent="0.2">
      <c r="A24" s="59" t="s">
        <v>239</v>
      </c>
      <c r="B24" s="19">
        <v>153198019</v>
      </c>
      <c r="C24" s="20">
        <v>0.999</v>
      </c>
      <c r="D24" s="19">
        <v>92400762</v>
      </c>
      <c r="E24" s="21">
        <v>9644697</v>
      </c>
      <c r="F24" s="21">
        <v>82756065</v>
      </c>
      <c r="G24" s="21">
        <v>476987</v>
      </c>
      <c r="H24" s="21">
        <v>263096</v>
      </c>
      <c r="I24" s="21">
        <v>213891</v>
      </c>
      <c r="J24" s="21">
        <v>53989</v>
      </c>
      <c r="K24" s="21">
        <v>41445</v>
      </c>
      <c r="L24" s="21">
        <v>17799</v>
      </c>
      <c r="M24" s="21">
        <v>23646</v>
      </c>
      <c r="N24" s="21">
        <v>12544</v>
      </c>
      <c r="O24" s="21">
        <v>12146</v>
      </c>
      <c r="P24" s="21">
        <v>398</v>
      </c>
      <c r="Q24" s="11">
        <v>60797257</v>
      </c>
      <c r="R24" s="11">
        <v>33682760</v>
      </c>
      <c r="S24" s="11">
        <v>27114497</v>
      </c>
      <c r="T24" s="62" t="s">
        <v>119</v>
      </c>
    </row>
    <row r="25" spans="1:20" ht="23.25" customHeight="1" x14ac:dyDescent="0.2">
      <c r="A25" s="59" t="s">
        <v>181</v>
      </c>
      <c r="B25" s="19">
        <v>140011215</v>
      </c>
      <c r="C25" s="20">
        <v>0.91400000000000003</v>
      </c>
      <c r="D25" s="19">
        <v>83783467</v>
      </c>
      <c r="E25" s="21">
        <v>9312675</v>
      </c>
      <c r="F25" s="21">
        <v>74470792</v>
      </c>
      <c r="G25" s="21">
        <v>550178</v>
      </c>
      <c r="H25" s="21">
        <v>295172</v>
      </c>
      <c r="I25" s="21">
        <v>255006</v>
      </c>
      <c r="J25" s="21">
        <v>60952</v>
      </c>
      <c r="K25" s="21">
        <v>47342</v>
      </c>
      <c r="L25" s="21">
        <v>19413</v>
      </c>
      <c r="M25" s="21">
        <v>27929</v>
      </c>
      <c r="N25" s="21">
        <v>13610</v>
      </c>
      <c r="O25" s="21">
        <v>13442</v>
      </c>
      <c r="P25" s="21">
        <v>168</v>
      </c>
      <c r="Q25" s="11">
        <v>56227748</v>
      </c>
      <c r="R25" s="11">
        <v>28658547</v>
      </c>
      <c r="S25" s="11">
        <v>27569201</v>
      </c>
      <c r="T25" s="62" t="s">
        <v>182</v>
      </c>
    </row>
    <row r="26" spans="1:20" ht="23.25" customHeight="1" x14ac:dyDescent="0.2">
      <c r="A26" s="59" t="s">
        <v>241</v>
      </c>
      <c r="B26" s="11">
        <v>134008837</v>
      </c>
      <c r="C26" s="10">
        <v>0.95699999999999996</v>
      </c>
      <c r="D26" s="11">
        <v>80147708</v>
      </c>
      <c r="E26" s="11">
        <v>8838034</v>
      </c>
      <c r="F26" s="11">
        <v>71309674</v>
      </c>
      <c r="G26" s="11">
        <v>553449</v>
      </c>
      <c r="H26" s="11">
        <v>328574</v>
      </c>
      <c r="I26" s="11">
        <v>224875</v>
      </c>
      <c r="J26" s="21" t="e">
        <f>#REF!+#REF!</f>
        <v>#REF!</v>
      </c>
      <c r="K26" s="11">
        <f>L26+M26</f>
        <v>45025</v>
      </c>
      <c r="L26" s="11">
        <v>21756</v>
      </c>
      <c r="M26" s="11">
        <v>23269</v>
      </c>
      <c r="N26" s="11">
        <f>O26+P26</f>
        <v>10552</v>
      </c>
      <c r="O26" s="11">
        <v>9990</v>
      </c>
      <c r="P26" s="11">
        <v>562</v>
      </c>
      <c r="Q26" s="11">
        <v>53861129</v>
      </c>
      <c r="R26" s="11">
        <v>30543215</v>
      </c>
      <c r="S26" s="11">
        <v>23317914</v>
      </c>
      <c r="T26" s="62" t="s">
        <v>186</v>
      </c>
    </row>
    <row r="27" spans="1:20" ht="23.25" customHeight="1" x14ac:dyDescent="0.2">
      <c r="A27" s="59" t="s">
        <v>244</v>
      </c>
      <c r="B27" s="11">
        <v>134554356</v>
      </c>
      <c r="C27" s="10">
        <v>1.004</v>
      </c>
      <c r="D27" s="11">
        <v>80686069</v>
      </c>
      <c r="E27" s="11">
        <v>8871230</v>
      </c>
      <c r="F27" s="11">
        <v>71814839</v>
      </c>
      <c r="G27" s="11">
        <v>399674</v>
      </c>
      <c r="H27" s="11">
        <v>197243</v>
      </c>
      <c r="I27" s="11">
        <v>202431</v>
      </c>
      <c r="J27" s="21">
        <v>44563</v>
      </c>
      <c r="K27" s="11">
        <v>35436</v>
      </c>
      <c r="L27" s="11">
        <v>13978</v>
      </c>
      <c r="M27" s="11">
        <v>21458</v>
      </c>
      <c r="N27" s="11">
        <v>9127</v>
      </c>
      <c r="O27" s="11">
        <v>8678</v>
      </c>
      <c r="P27" s="11">
        <v>449</v>
      </c>
      <c r="Q27" s="11">
        <v>53868287</v>
      </c>
      <c r="R27" s="11">
        <v>28703122</v>
      </c>
      <c r="S27" s="11">
        <v>25165165</v>
      </c>
      <c r="T27" s="62" t="s">
        <v>217</v>
      </c>
    </row>
    <row r="28" spans="1:20" ht="23.25" customHeight="1" x14ac:dyDescent="0.2">
      <c r="A28" s="59" t="s">
        <v>243</v>
      </c>
      <c r="B28" s="11">
        <v>136611053</v>
      </c>
      <c r="C28" s="10">
        <v>1.0149999999999999</v>
      </c>
      <c r="D28" s="11">
        <v>81749140</v>
      </c>
      <c r="E28" s="11">
        <v>10079818</v>
      </c>
      <c r="F28" s="11">
        <v>71669322</v>
      </c>
      <c r="G28" s="11">
        <v>367230</v>
      </c>
      <c r="H28" s="11">
        <v>182906</v>
      </c>
      <c r="I28" s="11">
        <v>184324</v>
      </c>
      <c r="J28" s="21">
        <v>39162</v>
      </c>
      <c r="K28" s="11">
        <v>30431</v>
      </c>
      <c r="L28" s="11">
        <v>12420</v>
      </c>
      <c r="M28" s="11">
        <v>18011</v>
      </c>
      <c r="N28" s="11">
        <v>8731</v>
      </c>
      <c r="O28" s="11">
        <v>7937</v>
      </c>
      <c r="P28" s="11">
        <v>794</v>
      </c>
      <c r="Q28" s="11">
        <v>54861913</v>
      </c>
      <c r="R28" s="11">
        <v>30092849</v>
      </c>
      <c r="S28" s="11">
        <v>24769064</v>
      </c>
      <c r="T28" s="62" t="s">
        <v>245</v>
      </c>
    </row>
    <row r="29" spans="1:20" ht="23.25" customHeight="1" x14ac:dyDescent="0.2">
      <c r="A29" s="60" t="s">
        <v>14</v>
      </c>
      <c r="B29" s="11"/>
      <c r="C29" s="10"/>
      <c r="D29" s="11"/>
      <c r="E29" s="11"/>
      <c r="F29" s="11"/>
      <c r="G29" s="11"/>
      <c r="H29" s="11"/>
      <c r="I29" s="11"/>
      <c r="J29" s="21"/>
      <c r="K29" s="11"/>
      <c r="L29" s="11"/>
      <c r="M29" s="11"/>
      <c r="N29" s="11"/>
      <c r="O29" s="11"/>
      <c r="P29" s="11"/>
      <c r="Q29" s="11"/>
      <c r="R29" s="11"/>
      <c r="S29" s="11"/>
      <c r="T29" s="63" t="s">
        <v>14</v>
      </c>
    </row>
    <row r="30" spans="1:20" ht="23.25" customHeight="1" x14ac:dyDescent="0.2">
      <c r="A30" s="59" t="s">
        <v>239</v>
      </c>
      <c r="B30" s="19">
        <v>196592791</v>
      </c>
      <c r="C30" s="20">
        <v>1.0029999999999999</v>
      </c>
      <c r="D30" s="19">
        <v>129648712</v>
      </c>
      <c r="E30" s="21">
        <v>53710977</v>
      </c>
      <c r="F30" s="21">
        <v>75937735</v>
      </c>
      <c r="G30" s="21">
        <v>49514715</v>
      </c>
      <c r="H30" s="21">
        <v>24835591</v>
      </c>
      <c r="I30" s="21">
        <v>24679124</v>
      </c>
      <c r="J30" s="21">
        <v>2699626</v>
      </c>
      <c r="K30" s="21">
        <v>2325721</v>
      </c>
      <c r="L30" s="21">
        <v>1165513</v>
      </c>
      <c r="M30" s="21">
        <v>1160208</v>
      </c>
      <c r="N30" s="21">
        <v>373905</v>
      </c>
      <c r="O30" s="21">
        <v>235121</v>
      </c>
      <c r="P30" s="21">
        <v>138784</v>
      </c>
      <c r="Q30" s="11">
        <v>66944079</v>
      </c>
      <c r="R30" s="11">
        <v>35143655</v>
      </c>
      <c r="S30" s="11">
        <v>31800424</v>
      </c>
      <c r="T30" s="62" t="s">
        <v>119</v>
      </c>
    </row>
    <row r="31" spans="1:20" ht="23.25" customHeight="1" x14ac:dyDescent="0.2">
      <c r="A31" s="59" t="s">
        <v>181</v>
      </c>
      <c r="B31" s="19">
        <v>194435695</v>
      </c>
      <c r="C31" s="20">
        <v>0.98899999999999999</v>
      </c>
      <c r="D31" s="19">
        <v>126377133</v>
      </c>
      <c r="E31" s="21">
        <v>52851389</v>
      </c>
      <c r="F31" s="21">
        <v>73525744</v>
      </c>
      <c r="G31" s="21">
        <v>48083466</v>
      </c>
      <c r="H31" s="21">
        <v>24036586</v>
      </c>
      <c r="I31" s="21">
        <v>24046877</v>
      </c>
      <c r="J31" s="21">
        <v>2648660</v>
      </c>
      <c r="K31" s="21">
        <v>2277176</v>
      </c>
      <c r="L31" s="21">
        <v>1133446</v>
      </c>
      <c r="M31" s="21">
        <v>1143730</v>
      </c>
      <c r="N31" s="21">
        <v>371484</v>
      </c>
      <c r="O31" s="21">
        <v>255630</v>
      </c>
      <c r="P31" s="21">
        <v>115854</v>
      </c>
      <c r="Q31" s="11">
        <v>68058562</v>
      </c>
      <c r="R31" s="11">
        <v>35744677</v>
      </c>
      <c r="S31" s="11">
        <v>32313885</v>
      </c>
      <c r="T31" s="62" t="s">
        <v>182</v>
      </c>
    </row>
    <row r="32" spans="1:20" ht="23.25" customHeight="1" x14ac:dyDescent="0.2">
      <c r="A32" s="59" t="s">
        <v>241</v>
      </c>
      <c r="B32" s="11">
        <v>168547742</v>
      </c>
      <c r="C32" s="109">
        <v>0.86699999999999999</v>
      </c>
      <c r="D32" s="11">
        <v>107624016</v>
      </c>
      <c r="E32" s="11">
        <v>41051279</v>
      </c>
      <c r="F32" s="11">
        <v>66572737</v>
      </c>
      <c r="G32" s="11">
        <v>41423602</v>
      </c>
      <c r="H32" s="11">
        <v>20019175</v>
      </c>
      <c r="I32" s="11">
        <v>21404427</v>
      </c>
      <c r="J32" s="21">
        <v>2301854</v>
      </c>
      <c r="K32" s="11">
        <v>1979095</v>
      </c>
      <c r="L32" s="11">
        <v>954637</v>
      </c>
      <c r="M32" s="11">
        <v>1024458</v>
      </c>
      <c r="N32" s="11">
        <v>322759</v>
      </c>
      <c r="O32" s="11">
        <v>254008</v>
      </c>
      <c r="P32" s="11">
        <v>68751</v>
      </c>
      <c r="Q32" s="11">
        <v>60923726</v>
      </c>
      <c r="R32" s="11">
        <v>32071656</v>
      </c>
      <c r="S32" s="11">
        <v>28852070</v>
      </c>
      <c r="T32" s="62" t="s">
        <v>186</v>
      </c>
    </row>
    <row r="33" spans="1:20" ht="23.25" customHeight="1" x14ac:dyDescent="0.2">
      <c r="A33" s="59" t="s">
        <v>244</v>
      </c>
      <c r="B33" s="11">
        <v>177790484</v>
      </c>
      <c r="C33" s="10">
        <v>1.0549999999999999</v>
      </c>
      <c r="D33" s="11">
        <v>116810396</v>
      </c>
      <c r="E33" s="11">
        <v>46013611</v>
      </c>
      <c r="F33" s="11">
        <v>70796785</v>
      </c>
      <c r="G33" s="11">
        <v>46152324</v>
      </c>
      <c r="H33" s="11">
        <v>22512159</v>
      </c>
      <c r="I33" s="11">
        <v>23640165</v>
      </c>
      <c r="J33" s="21">
        <v>2539538</v>
      </c>
      <c r="K33" s="11">
        <v>2175088</v>
      </c>
      <c r="L33" s="11">
        <v>1060901</v>
      </c>
      <c r="M33" s="11">
        <v>1114187</v>
      </c>
      <c r="N33" s="11">
        <v>364450</v>
      </c>
      <c r="O33" s="11">
        <v>262826</v>
      </c>
      <c r="P33" s="11">
        <v>101624</v>
      </c>
      <c r="Q33" s="11">
        <v>60980088</v>
      </c>
      <c r="R33" s="11">
        <v>31115574</v>
      </c>
      <c r="S33" s="11">
        <v>29864514</v>
      </c>
      <c r="T33" s="62" t="s">
        <v>217</v>
      </c>
    </row>
    <row r="34" spans="1:20" ht="23.25" customHeight="1" x14ac:dyDescent="0.2">
      <c r="A34" s="59" t="s">
        <v>243</v>
      </c>
      <c r="B34" s="11">
        <v>163568355</v>
      </c>
      <c r="C34" s="10">
        <v>0.92</v>
      </c>
      <c r="D34" s="11">
        <v>108764397</v>
      </c>
      <c r="E34" s="11">
        <v>41936479</v>
      </c>
      <c r="F34" s="11">
        <v>66827918</v>
      </c>
      <c r="G34" s="11">
        <v>45829643</v>
      </c>
      <c r="H34" s="11">
        <v>21585784</v>
      </c>
      <c r="I34" s="11">
        <v>24243859</v>
      </c>
      <c r="J34" s="21">
        <v>2531334</v>
      </c>
      <c r="K34" s="11">
        <v>2154475</v>
      </c>
      <c r="L34" s="11">
        <v>1018176</v>
      </c>
      <c r="M34" s="11">
        <v>1136299</v>
      </c>
      <c r="N34" s="11">
        <v>376860</v>
      </c>
      <c r="O34" s="11">
        <v>306236</v>
      </c>
      <c r="P34" s="11">
        <v>70624</v>
      </c>
      <c r="Q34" s="11">
        <v>54803958</v>
      </c>
      <c r="R34" s="11">
        <v>28043734</v>
      </c>
      <c r="S34" s="11">
        <v>26760224</v>
      </c>
      <c r="T34" s="62" t="s">
        <v>245</v>
      </c>
    </row>
    <row r="35" spans="1:20" s="146" customFormat="1" ht="23.25" customHeight="1" x14ac:dyDescent="0.2">
      <c r="A35" s="60" t="s">
        <v>15</v>
      </c>
      <c r="B35" s="11"/>
      <c r="D35" s="11"/>
      <c r="E35" s="11"/>
      <c r="F35" s="11"/>
      <c r="G35" s="11"/>
      <c r="H35" s="11"/>
      <c r="I35" s="11"/>
      <c r="J35" s="21"/>
      <c r="K35" s="11"/>
      <c r="L35" s="11"/>
      <c r="M35" s="11"/>
      <c r="N35" s="11"/>
      <c r="O35" s="11"/>
      <c r="P35" s="11"/>
      <c r="Q35" s="11"/>
      <c r="R35" s="11"/>
      <c r="S35" s="11"/>
      <c r="T35" s="63" t="s">
        <v>15</v>
      </c>
    </row>
    <row r="36" spans="1:20" s="146" customFormat="1" ht="23.25" customHeight="1" x14ac:dyDescent="0.2">
      <c r="A36" s="59" t="s">
        <v>239</v>
      </c>
      <c r="B36" s="22">
        <v>84278920</v>
      </c>
      <c r="C36" s="10">
        <v>0.996</v>
      </c>
      <c r="D36" s="22">
        <v>36217706</v>
      </c>
      <c r="E36" s="11">
        <v>9625777</v>
      </c>
      <c r="F36" s="11">
        <v>26591929</v>
      </c>
      <c r="G36" s="11">
        <v>32141346</v>
      </c>
      <c r="H36" s="11">
        <v>8217804</v>
      </c>
      <c r="I36" s="11">
        <v>23923542</v>
      </c>
      <c r="J36" s="21">
        <v>2096015</v>
      </c>
      <c r="K36" s="11">
        <v>1541566</v>
      </c>
      <c r="L36" s="11">
        <v>424824</v>
      </c>
      <c r="M36" s="11">
        <v>1116742</v>
      </c>
      <c r="N36" s="11">
        <v>554449</v>
      </c>
      <c r="O36" s="11">
        <v>520758</v>
      </c>
      <c r="P36" s="11">
        <v>33691</v>
      </c>
      <c r="Q36" s="11">
        <v>48061214</v>
      </c>
      <c r="R36" s="11">
        <v>21383858</v>
      </c>
      <c r="S36" s="11">
        <v>26677356</v>
      </c>
      <c r="T36" s="62" t="s">
        <v>119</v>
      </c>
    </row>
    <row r="37" spans="1:20" s="146" customFormat="1" ht="23.25" customHeight="1" x14ac:dyDescent="0.2">
      <c r="A37" s="59" t="s">
        <v>181</v>
      </c>
      <c r="B37" s="22">
        <v>85189129</v>
      </c>
      <c r="C37" s="10">
        <v>1.0149999999999999</v>
      </c>
      <c r="D37" s="22">
        <v>35669591</v>
      </c>
      <c r="E37" s="11">
        <v>9013990</v>
      </c>
      <c r="F37" s="11">
        <v>26655601</v>
      </c>
      <c r="G37" s="11">
        <v>32143032</v>
      </c>
      <c r="H37" s="11">
        <v>7915441</v>
      </c>
      <c r="I37" s="11">
        <v>24227591</v>
      </c>
      <c r="J37" s="21">
        <v>2129941</v>
      </c>
      <c r="K37" s="11">
        <v>1536697</v>
      </c>
      <c r="L37" s="11">
        <v>410040</v>
      </c>
      <c r="M37" s="11">
        <v>1126657</v>
      </c>
      <c r="N37" s="11">
        <v>593244</v>
      </c>
      <c r="O37" s="11">
        <v>558262</v>
      </c>
      <c r="P37" s="11">
        <v>34982</v>
      </c>
      <c r="Q37" s="11">
        <v>49519538</v>
      </c>
      <c r="R37" s="11">
        <v>21907885</v>
      </c>
      <c r="S37" s="11">
        <v>27611653</v>
      </c>
      <c r="T37" s="62" t="s">
        <v>182</v>
      </c>
    </row>
    <row r="38" spans="1:20" s="146" customFormat="1" ht="23.25" customHeight="1" x14ac:dyDescent="0.2">
      <c r="A38" s="59" t="s">
        <v>241</v>
      </c>
      <c r="B38" s="11">
        <v>80546803</v>
      </c>
      <c r="C38" s="10">
        <v>0.94599999999999995</v>
      </c>
      <c r="D38" s="11">
        <v>34274481</v>
      </c>
      <c r="E38" s="11">
        <v>8361623</v>
      </c>
      <c r="F38" s="11">
        <v>25912858</v>
      </c>
      <c r="G38" s="110">
        <v>31222225</v>
      </c>
      <c r="H38" s="11">
        <v>7411250</v>
      </c>
      <c r="I38" s="11">
        <v>23810975</v>
      </c>
      <c r="J38" s="21">
        <v>2059277</v>
      </c>
      <c r="K38" s="11">
        <v>1479436</v>
      </c>
      <c r="L38" s="11">
        <v>385050</v>
      </c>
      <c r="M38" s="11">
        <v>1094386</v>
      </c>
      <c r="N38" s="11">
        <v>579841</v>
      </c>
      <c r="O38" s="108">
        <v>555459.6</v>
      </c>
      <c r="P38" s="111">
        <v>24382</v>
      </c>
      <c r="Q38" s="11">
        <v>46272322</v>
      </c>
      <c r="R38" s="11">
        <v>20337208</v>
      </c>
      <c r="S38" s="11">
        <v>25935114</v>
      </c>
      <c r="T38" s="62" t="s">
        <v>186</v>
      </c>
    </row>
    <row r="39" spans="1:20" s="146" customFormat="1" ht="23.25" customHeight="1" x14ac:dyDescent="0.2">
      <c r="A39" s="59" t="s">
        <v>244</v>
      </c>
      <c r="B39" s="11">
        <v>84667906</v>
      </c>
      <c r="C39" s="10">
        <v>1.0509999999999999</v>
      </c>
      <c r="D39" s="11">
        <v>35402954</v>
      </c>
      <c r="E39" s="11">
        <v>8848712</v>
      </c>
      <c r="F39" s="11">
        <v>26554242</v>
      </c>
      <c r="G39" s="11">
        <v>32905329</v>
      </c>
      <c r="H39" s="11">
        <v>8848712</v>
      </c>
      <c r="I39" s="11">
        <v>26554242</v>
      </c>
      <c r="J39" s="21">
        <v>2128090</v>
      </c>
      <c r="K39" s="11">
        <v>1550134</v>
      </c>
      <c r="L39" s="11">
        <v>407649</v>
      </c>
      <c r="M39" s="11">
        <v>1142485</v>
      </c>
      <c r="N39" s="11">
        <v>577955</v>
      </c>
      <c r="O39" s="11">
        <v>553975</v>
      </c>
      <c r="P39" s="11">
        <v>23980</v>
      </c>
      <c r="Q39" s="11">
        <v>49264952</v>
      </c>
      <c r="R39" s="11">
        <v>21511860</v>
      </c>
      <c r="S39" s="11">
        <v>27753092</v>
      </c>
      <c r="T39" s="62" t="s">
        <v>217</v>
      </c>
    </row>
    <row r="40" spans="1:20" ht="23.25" customHeight="1" x14ac:dyDescent="0.2">
      <c r="A40" s="59" t="s">
        <v>243</v>
      </c>
      <c r="B40" s="11">
        <v>85556608</v>
      </c>
      <c r="C40" s="10">
        <v>1.01</v>
      </c>
      <c r="D40" s="11">
        <v>34365899</v>
      </c>
      <c r="E40" s="11">
        <v>8493692</v>
      </c>
      <c r="F40" s="11">
        <v>25872207</v>
      </c>
      <c r="G40" s="11">
        <v>32373353</v>
      </c>
      <c r="H40" s="11">
        <v>8493692</v>
      </c>
      <c r="I40" s="11">
        <v>25872207</v>
      </c>
      <c r="J40" s="21">
        <v>2130411.1</v>
      </c>
      <c r="K40" s="11">
        <v>1522643</v>
      </c>
      <c r="L40" s="11">
        <v>396512.39999999997</v>
      </c>
      <c r="M40" s="11">
        <v>1126131.2</v>
      </c>
      <c r="N40" s="11">
        <v>607768</v>
      </c>
      <c r="O40" s="11">
        <v>589346.5</v>
      </c>
      <c r="P40" s="11">
        <v>18421</v>
      </c>
      <c r="Q40" s="11">
        <v>51190709</v>
      </c>
      <c r="R40" s="11">
        <v>22458949</v>
      </c>
      <c r="S40" s="11">
        <v>28731760</v>
      </c>
      <c r="T40" s="62" t="s">
        <v>245</v>
      </c>
    </row>
    <row r="41" spans="1:20" ht="23.25" customHeight="1" x14ac:dyDescent="0.2">
      <c r="A41" s="60" t="s">
        <v>16</v>
      </c>
      <c r="B41" s="11"/>
      <c r="C41" s="10"/>
      <c r="D41" s="11"/>
      <c r="E41" s="11"/>
      <c r="F41" s="11"/>
      <c r="G41" s="11"/>
      <c r="H41" s="11"/>
      <c r="I41" s="11"/>
      <c r="J41" s="21"/>
      <c r="K41" s="11" t="s">
        <v>211</v>
      </c>
      <c r="L41" s="11"/>
      <c r="M41" s="11"/>
      <c r="N41" s="11" t="s">
        <v>211</v>
      </c>
      <c r="O41" s="11"/>
      <c r="Q41" s="11"/>
      <c r="R41" s="11"/>
      <c r="S41" s="11"/>
      <c r="T41" s="63" t="s">
        <v>16</v>
      </c>
    </row>
    <row r="42" spans="1:20" ht="23.25" customHeight="1" x14ac:dyDescent="0.2">
      <c r="A42" s="59" t="s">
        <v>239</v>
      </c>
      <c r="B42" s="22">
        <v>95486466</v>
      </c>
      <c r="C42" s="10">
        <v>0.95599999999999996</v>
      </c>
      <c r="D42" s="22">
        <v>52161526</v>
      </c>
      <c r="E42" s="11">
        <v>23708193</v>
      </c>
      <c r="F42" s="11">
        <v>28453333</v>
      </c>
      <c r="G42" s="11">
        <v>38937137</v>
      </c>
      <c r="H42" s="11">
        <v>18577564</v>
      </c>
      <c r="I42" s="11">
        <v>20359573</v>
      </c>
      <c r="J42" s="11">
        <v>2219584</v>
      </c>
      <c r="K42" s="11">
        <v>1931994</v>
      </c>
      <c r="L42" s="11">
        <v>991917</v>
      </c>
      <c r="M42" s="11">
        <v>940077</v>
      </c>
      <c r="N42" s="11">
        <v>287590</v>
      </c>
      <c r="O42" s="11">
        <v>210672</v>
      </c>
      <c r="P42" s="11">
        <v>76918</v>
      </c>
      <c r="Q42" s="11">
        <v>43324940</v>
      </c>
      <c r="R42" s="11">
        <v>17960137</v>
      </c>
      <c r="S42" s="11">
        <v>25364803</v>
      </c>
      <c r="T42" s="62" t="s">
        <v>119</v>
      </c>
    </row>
    <row r="43" spans="1:20" ht="23.25" customHeight="1" x14ac:dyDescent="0.2">
      <c r="A43" s="59" t="s">
        <v>181</v>
      </c>
      <c r="B43" s="22">
        <v>94008505</v>
      </c>
      <c r="C43" s="10">
        <v>0.98499999999999999</v>
      </c>
      <c r="D43" s="22">
        <v>51513729</v>
      </c>
      <c r="E43" s="11">
        <v>22927371</v>
      </c>
      <c r="F43" s="11">
        <v>28586358</v>
      </c>
      <c r="G43" s="11">
        <v>38458271</v>
      </c>
      <c r="H43" s="11">
        <v>17939922</v>
      </c>
      <c r="I43" s="11">
        <v>20518349</v>
      </c>
      <c r="J43" s="11">
        <v>2188121</v>
      </c>
      <c r="K43" s="11">
        <v>1910217</v>
      </c>
      <c r="L43" s="11">
        <v>964457</v>
      </c>
      <c r="M43" s="11">
        <v>945759</v>
      </c>
      <c r="N43" s="11">
        <v>277905</v>
      </c>
      <c r="O43" s="11">
        <v>214702</v>
      </c>
      <c r="P43" s="11">
        <v>63202</v>
      </c>
      <c r="Q43" s="11">
        <v>42494776</v>
      </c>
      <c r="R43" s="11">
        <v>17879349</v>
      </c>
      <c r="S43" s="11">
        <v>24615427</v>
      </c>
      <c r="T43" s="62" t="s">
        <v>182</v>
      </c>
    </row>
    <row r="44" spans="1:20" ht="23.25" customHeight="1" x14ac:dyDescent="0.2">
      <c r="A44" s="59" t="s">
        <v>241</v>
      </c>
      <c r="B44" s="11">
        <v>82884411</v>
      </c>
      <c r="C44" s="10">
        <v>0.88200000000000001</v>
      </c>
      <c r="D44" s="11">
        <v>46261977</v>
      </c>
      <c r="E44" s="11">
        <v>19979188</v>
      </c>
      <c r="F44" s="11">
        <v>26282789</v>
      </c>
      <c r="G44" s="11">
        <v>34907157</v>
      </c>
      <c r="H44" s="11">
        <v>15815769</v>
      </c>
      <c r="I44" s="11">
        <v>19091388</v>
      </c>
      <c r="J44" s="21">
        <v>2040465</v>
      </c>
      <c r="K44" s="11">
        <v>1730390</v>
      </c>
      <c r="L44" s="11">
        <v>853485</v>
      </c>
      <c r="M44" s="11">
        <v>876905</v>
      </c>
      <c r="N44" s="11">
        <v>310075</v>
      </c>
      <c r="O44" s="11">
        <v>228284</v>
      </c>
      <c r="P44" s="11">
        <v>81792</v>
      </c>
      <c r="Q44" s="11">
        <v>36622434</v>
      </c>
      <c r="R44" s="11">
        <v>15387286</v>
      </c>
      <c r="S44" s="11">
        <v>21235148</v>
      </c>
      <c r="T44" s="62" t="s">
        <v>186</v>
      </c>
    </row>
    <row r="45" spans="1:20" ht="23.25" customHeight="1" x14ac:dyDescent="0.2">
      <c r="A45" s="59" t="s">
        <v>244</v>
      </c>
      <c r="B45" s="22">
        <v>90274009</v>
      </c>
      <c r="C45" s="10">
        <v>1.089</v>
      </c>
      <c r="D45" s="22">
        <v>50126255</v>
      </c>
      <c r="E45" s="11">
        <v>22663525</v>
      </c>
      <c r="F45" s="11">
        <v>27462730</v>
      </c>
      <c r="G45" s="11">
        <v>37079856</v>
      </c>
      <c r="H45" s="11">
        <v>17162922</v>
      </c>
      <c r="I45" s="11">
        <v>19916934</v>
      </c>
      <c r="J45" s="11">
        <v>2144608</v>
      </c>
      <c r="K45" s="11">
        <v>1838996</v>
      </c>
      <c r="L45" s="11">
        <v>917364</v>
      </c>
      <c r="M45" s="11">
        <v>921632</v>
      </c>
      <c r="N45" s="11">
        <v>305611</v>
      </c>
      <c r="O45" s="11">
        <v>230457</v>
      </c>
      <c r="P45" s="11">
        <v>75154</v>
      </c>
      <c r="Q45" s="11">
        <v>40147754</v>
      </c>
      <c r="R45" s="11">
        <v>16586603</v>
      </c>
      <c r="S45" s="11">
        <v>23561151</v>
      </c>
      <c r="T45" s="62" t="s">
        <v>217</v>
      </c>
    </row>
    <row r="46" spans="1:20" ht="23.25" customHeight="1" x14ac:dyDescent="0.2">
      <c r="A46" s="59" t="s">
        <v>243</v>
      </c>
      <c r="B46" s="22">
        <v>91633552</v>
      </c>
      <c r="C46" s="10">
        <v>1.0149999999999999</v>
      </c>
      <c r="D46" s="22">
        <v>52556513</v>
      </c>
      <c r="E46" s="11">
        <v>23052878</v>
      </c>
      <c r="F46" s="11">
        <v>29503635</v>
      </c>
      <c r="G46" s="11">
        <v>37891996</v>
      </c>
      <c r="H46" s="11">
        <v>17453617</v>
      </c>
      <c r="I46" s="11">
        <v>20438379</v>
      </c>
      <c r="J46" s="11">
        <v>2253481.75</v>
      </c>
      <c r="K46" s="11">
        <v>1867545</v>
      </c>
      <c r="L46" s="11">
        <v>922299.5</v>
      </c>
      <c r="M46" s="11">
        <v>945244.75</v>
      </c>
      <c r="N46" s="11">
        <v>385937</v>
      </c>
      <c r="O46" s="11">
        <v>284312.25</v>
      </c>
      <c r="P46" s="11">
        <v>101625.25</v>
      </c>
      <c r="Q46" s="11">
        <v>39077039</v>
      </c>
      <c r="R46" s="11">
        <v>16165007</v>
      </c>
      <c r="S46" s="11">
        <v>22912032</v>
      </c>
      <c r="T46" s="62" t="s">
        <v>245</v>
      </c>
    </row>
    <row r="47" spans="1:20" ht="3" customHeight="1" x14ac:dyDescent="0.2">
      <c r="A47" s="56"/>
      <c r="B47" s="147"/>
      <c r="C47" s="15"/>
      <c r="D47" s="148"/>
      <c r="E47" s="14"/>
      <c r="F47" s="14"/>
      <c r="G47" s="14"/>
      <c r="H47" s="14"/>
      <c r="I47" s="14"/>
      <c r="J47" s="14"/>
      <c r="K47" s="14"/>
      <c r="L47" s="14"/>
      <c r="M47" s="14"/>
      <c r="N47" s="14"/>
      <c r="O47" s="14"/>
      <c r="P47" s="14"/>
      <c r="Q47" s="14"/>
      <c r="R47" s="14"/>
      <c r="S47" s="14"/>
      <c r="T47" s="149"/>
    </row>
    <row r="48" spans="1:20" ht="7.5" customHeight="1" x14ac:dyDescent="0.2"/>
    <row r="49" spans="1:3" ht="14.25" customHeight="1" x14ac:dyDescent="0.2">
      <c r="A49" s="17" t="s">
        <v>109</v>
      </c>
    </row>
    <row r="50" spans="1:3" x14ac:dyDescent="0.2">
      <c r="A50" s="17"/>
      <c r="C50" s="150"/>
    </row>
    <row r="51" spans="1:3" x14ac:dyDescent="0.2">
      <c r="A51" s="17"/>
      <c r="C51" s="151"/>
    </row>
  </sheetData>
  <mergeCells count="14">
    <mergeCell ref="A2:A4"/>
    <mergeCell ref="B2:B4"/>
    <mergeCell ref="C2:C4"/>
    <mergeCell ref="D2:M2"/>
    <mergeCell ref="Q2:S2"/>
    <mergeCell ref="N3:P3"/>
    <mergeCell ref="Q3:Q4"/>
    <mergeCell ref="R3:R4"/>
    <mergeCell ref="S3:S4"/>
    <mergeCell ref="T2:T4"/>
    <mergeCell ref="D3:D4"/>
    <mergeCell ref="E3:E4"/>
    <mergeCell ref="F3:F4"/>
    <mergeCell ref="G3:I3"/>
  </mergeCells>
  <phoneticPr fontId="3"/>
  <pageMargins left="0.39370078740157483" right="0.39370078740157483" top="0.98425196850393704" bottom="0.39370078740157483" header="0.78740157480314965" footer="0.19685039370078741"/>
  <pageSetup paperSize="9" scale="72" firstPageNumber="456" fitToWidth="2" orientation="portrait" useFirstPageNumber="1" r:id="rId1"/>
  <headerFooter differentFirst="1" scaleWithDoc="0" alignWithMargins="0">
    <oddFooter>&amp;C- &amp;P -</oddFooter>
    <firstHeader>&amp;L&amp;"ＭＳ Ｐゴシック,太字"&amp;16　1-(2)　主要港海上出入貨物比較表</firstHeader>
    <firstFooter>&amp;C- &amp;P -</firstFooter>
  </headerFooter>
  <colBreaks count="1" manualBreakCount="1">
    <brk id="10" max="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Normal="40" zoomScaleSheetLayoutView="100" zoomScalePageLayoutView="40" workbookViewId="0"/>
  </sheetViews>
  <sheetFormatPr defaultRowHeight="13.2" x14ac:dyDescent="0.2"/>
  <cols>
    <col min="1" max="9" width="10" style="23" customWidth="1"/>
    <col min="10" max="10" width="10" style="23" bestFit="1" customWidth="1"/>
    <col min="11" max="12" width="10" style="23" customWidth="1"/>
    <col min="13" max="13" width="2" style="23" customWidth="1"/>
    <col min="14" max="243" width="9" style="23"/>
    <col min="244" max="244" width="7.33203125" style="23" customWidth="1"/>
    <col min="245" max="245" width="8.21875" style="23" customWidth="1"/>
    <col min="246" max="246" width="7.6640625" style="23" bestFit="1" customWidth="1"/>
    <col min="247" max="247" width="6.77734375" style="23" bestFit="1" customWidth="1"/>
    <col min="248" max="248" width="7.6640625" style="23" bestFit="1" customWidth="1"/>
    <col min="249" max="249" width="6.77734375" style="23" bestFit="1" customWidth="1"/>
    <col min="250" max="250" width="7.6640625" style="23" bestFit="1" customWidth="1"/>
    <col min="251" max="254" width="6.77734375" style="23" bestFit="1" customWidth="1"/>
    <col min="255" max="255" width="6.77734375" style="23" customWidth="1"/>
    <col min="256" max="256" width="2" style="23" customWidth="1"/>
    <col min="257" max="499" width="9" style="23"/>
    <col min="500" max="500" width="7.33203125" style="23" customWidth="1"/>
    <col min="501" max="501" width="8.21875" style="23" customWidth="1"/>
    <col min="502" max="502" width="7.6640625" style="23" bestFit="1" customWidth="1"/>
    <col min="503" max="503" width="6.77734375" style="23" bestFit="1" customWidth="1"/>
    <col min="504" max="504" width="7.6640625" style="23" bestFit="1" customWidth="1"/>
    <col min="505" max="505" width="6.77734375" style="23" bestFit="1" customWidth="1"/>
    <col min="506" max="506" width="7.6640625" style="23" bestFit="1" customWidth="1"/>
    <col min="507" max="510" width="6.77734375" style="23" bestFit="1" customWidth="1"/>
    <col min="511" max="511" width="6.77734375" style="23" customWidth="1"/>
    <col min="512" max="512" width="2" style="23" customWidth="1"/>
    <col min="513" max="755" width="9" style="23"/>
    <col min="756" max="756" width="7.33203125" style="23" customWidth="1"/>
    <col min="757" max="757" width="8.21875" style="23" customWidth="1"/>
    <col min="758" max="758" width="7.6640625" style="23" bestFit="1" customWidth="1"/>
    <col min="759" max="759" width="6.77734375" style="23" bestFit="1" customWidth="1"/>
    <col min="760" max="760" width="7.6640625" style="23" bestFit="1" customWidth="1"/>
    <col min="761" max="761" width="6.77734375" style="23" bestFit="1" customWidth="1"/>
    <col min="762" max="762" width="7.6640625" style="23" bestFit="1" customWidth="1"/>
    <col min="763" max="766" width="6.77734375" style="23" bestFit="1" customWidth="1"/>
    <col min="767" max="767" width="6.77734375" style="23" customWidth="1"/>
    <col min="768" max="768" width="2" style="23" customWidth="1"/>
    <col min="769" max="1011" width="9" style="23"/>
    <col min="1012" max="1012" width="7.33203125" style="23" customWidth="1"/>
    <col min="1013" max="1013" width="8.21875" style="23" customWidth="1"/>
    <col min="1014" max="1014" width="7.6640625" style="23" bestFit="1" customWidth="1"/>
    <col min="1015" max="1015" width="6.77734375" style="23" bestFit="1" customWidth="1"/>
    <col min="1016" max="1016" width="7.6640625" style="23" bestFit="1" customWidth="1"/>
    <col min="1017" max="1017" width="6.77734375" style="23" bestFit="1" customWidth="1"/>
    <col min="1018" max="1018" width="7.6640625" style="23" bestFit="1" customWidth="1"/>
    <col min="1019" max="1022" width="6.77734375" style="23" bestFit="1" customWidth="1"/>
    <col min="1023" max="1023" width="6.77734375" style="23" customWidth="1"/>
    <col min="1024" max="1024" width="2" style="23" customWidth="1"/>
    <col min="1025" max="1267" width="9" style="23"/>
    <col min="1268" max="1268" width="7.33203125" style="23" customWidth="1"/>
    <col min="1269" max="1269" width="8.21875" style="23" customWidth="1"/>
    <col min="1270" max="1270" width="7.6640625" style="23" bestFit="1" customWidth="1"/>
    <col min="1271" max="1271" width="6.77734375" style="23" bestFit="1" customWidth="1"/>
    <col min="1272" max="1272" width="7.6640625" style="23" bestFit="1" customWidth="1"/>
    <col min="1273" max="1273" width="6.77734375" style="23" bestFit="1" customWidth="1"/>
    <col min="1274" max="1274" width="7.6640625" style="23" bestFit="1" customWidth="1"/>
    <col min="1275" max="1278" width="6.77734375" style="23" bestFit="1" customWidth="1"/>
    <col min="1279" max="1279" width="6.77734375" style="23" customWidth="1"/>
    <col min="1280" max="1280" width="2" style="23" customWidth="1"/>
    <col min="1281" max="1523" width="9" style="23"/>
    <col min="1524" max="1524" width="7.33203125" style="23" customWidth="1"/>
    <col min="1525" max="1525" width="8.21875" style="23" customWidth="1"/>
    <col min="1526" max="1526" width="7.6640625" style="23" bestFit="1" customWidth="1"/>
    <col min="1527" max="1527" width="6.77734375" style="23" bestFit="1" customWidth="1"/>
    <col min="1528" max="1528" width="7.6640625" style="23" bestFit="1" customWidth="1"/>
    <col min="1529" max="1529" width="6.77734375" style="23" bestFit="1" customWidth="1"/>
    <col min="1530" max="1530" width="7.6640625" style="23" bestFit="1" customWidth="1"/>
    <col min="1531" max="1534" width="6.77734375" style="23" bestFit="1" customWidth="1"/>
    <col min="1535" max="1535" width="6.77734375" style="23" customWidth="1"/>
    <col min="1536" max="1536" width="2" style="23" customWidth="1"/>
    <col min="1537" max="1779" width="9" style="23"/>
    <col min="1780" max="1780" width="7.33203125" style="23" customWidth="1"/>
    <col min="1781" max="1781" width="8.21875" style="23" customWidth="1"/>
    <col min="1782" max="1782" width="7.6640625" style="23" bestFit="1" customWidth="1"/>
    <col min="1783" max="1783" width="6.77734375" style="23" bestFit="1" customWidth="1"/>
    <col min="1784" max="1784" width="7.6640625" style="23" bestFit="1" customWidth="1"/>
    <col min="1785" max="1785" width="6.77734375" style="23" bestFit="1" customWidth="1"/>
    <col min="1786" max="1786" width="7.6640625" style="23" bestFit="1" customWidth="1"/>
    <col min="1787" max="1790" width="6.77734375" style="23" bestFit="1" customWidth="1"/>
    <col min="1791" max="1791" width="6.77734375" style="23" customWidth="1"/>
    <col min="1792" max="1792" width="2" style="23" customWidth="1"/>
    <col min="1793" max="2035" width="9" style="23"/>
    <col min="2036" max="2036" width="7.33203125" style="23" customWidth="1"/>
    <col min="2037" max="2037" width="8.21875" style="23" customWidth="1"/>
    <col min="2038" max="2038" width="7.6640625" style="23" bestFit="1" customWidth="1"/>
    <col min="2039" max="2039" width="6.77734375" style="23" bestFit="1" customWidth="1"/>
    <col min="2040" max="2040" width="7.6640625" style="23" bestFit="1" customWidth="1"/>
    <col min="2041" max="2041" width="6.77734375" style="23" bestFit="1" customWidth="1"/>
    <col min="2042" max="2042" width="7.6640625" style="23" bestFit="1" customWidth="1"/>
    <col min="2043" max="2046" width="6.77734375" style="23" bestFit="1" customWidth="1"/>
    <col min="2047" max="2047" width="6.77734375" style="23" customWidth="1"/>
    <col min="2048" max="2048" width="2" style="23" customWidth="1"/>
    <col min="2049" max="2291" width="9" style="23"/>
    <col min="2292" max="2292" width="7.33203125" style="23" customWidth="1"/>
    <col min="2293" max="2293" width="8.21875" style="23" customWidth="1"/>
    <col min="2294" max="2294" width="7.6640625" style="23" bestFit="1" customWidth="1"/>
    <col min="2295" max="2295" width="6.77734375" style="23" bestFit="1" customWidth="1"/>
    <col min="2296" max="2296" width="7.6640625" style="23" bestFit="1" customWidth="1"/>
    <col min="2297" max="2297" width="6.77734375" style="23" bestFit="1" customWidth="1"/>
    <col min="2298" max="2298" width="7.6640625" style="23" bestFit="1" customWidth="1"/>
    <col min="2299" max="2302" width="6.77734375" style="23" bestFit="1" customWidth="1"/>
    <col min="2303" max="2303" width="6.77734375" style="23" customWidth="1"/>
    <col min="2304" max="2304" width="2" style="23" customWidth="1"/>
    <col min="2305" max="2547" width="9" style="23"/>
    <col min="2548" max="2548" width="7.33203125" style="23" customWidth="1"/>
    <col min="2549" max="2549" width="8.21875" style="23" customWidth="1"/>
    <col min="2550" max="2550" width="7.6640625" style="23" bestFit="1" customWidth="1"/>
    <col min="2551" max="2551" width="6.77734375" style="23" bestFit="1" customWidth="1"/>
    <col min="2552" max="2552" width="7.6640625" style="23" bestFit="1" customWidth="1"/>
    <col min="2553" max="2553" width="6.77734375" style="23" bestFit="1" customWidth="1"/>
    <col min="2554" max="2554" width="7.6640625" style="23" bestFit="1" customWidth="1"/>
    <col min="2555" max="2558" width="6.77734375" style="23" bestFit="1" customWidth="1"/>
    <col min="2559" max="2559" width="6.77734375" style="23" customWidth="1"/>
    <col min="2560" max="2560" width="2" style="23" customWidth="1"/>
    <col min="2561" max="2803" width="9" style="23"/>
    <col min="2804" max="2804" width="7.33203125" style="23" customWidth="1"/>
    <col min="2805" max="2805" width="8.21875" style="23" customWidth="1"/>
    <col min="2806" max="2806" width="7.6640625" style="23" bestFit="1" customWidth="1"/>
    <col min="2807" max="2807" width="6.77734375" style="23" bestFit="1" customWidth="1"/>
    <col min="2808" max="2808" width="7.6640625" style="23" bestFit="1" customWidth="1"/>
    <col min="2809" max="2809" width="6.77734375" style="23" bestFit="1" customWidth="1"/>
    <col min="2810" max="2810" width="7.6640625" style="23" bestFit="1" customWidth="1"/>
    <col min="2811" max="2814" width="6.77734375" style="23" bestFit="1" customWidth="1"/>
    <col min="2815" max="2815" width="6.77734375" style="23" customWidth="1"/>
    <col min="2816" max="2816" width="2" style="23" customWidth="1"/>
    <col min="2817" max="3059" width="9" style="23"/>
    <col min="3060" max="3060" width="7.33203125" style="23" customWidth="1"/>
    <col min="3061" max="3061" width="8.21875" style="23" customWidth="1"/>
    <col min="3062" max="3062" width="7.6640625" style="23" bestFit="1" customWidth="1"/>
    <col min="3063" max="3063" width="6.77734375" style="23" bestFit="1" customWidth="1"/>
    <col min="3064" max="3064" width="7.6640625" style="23" bestFit="1" customWidth="1"/>
    <col min="3065" max="3065" width="6.77734375" style="23" bestFit="1" customWidth="1"/>
    <col min="3066" max="3066" width="7.6640625" style="23" bestFit="1" customWidth="1"/>
    <col min="3067" max="3070" width="6.77734375" style="23" bestFit="1" customWidth="1"/>
    <col min="3071" max="3071" width="6.77734375" style="23" customWidth="1"/>
    <col min="3072" max="3072" width="2" style="23" customWidth="1"/>
    <col min="3073" max="3315" width="9" style="23"/>
    <col min="3316" max="3316" width="7.33203125" style="23" customWidth="1"/>
    <col min="3317" max="3317" width="8.21875" style="23" customWidth="1"/>
    <col min="3318" max="3318" width="7.6640625" style="23" bestFit="1" customWidth="1"/>
    <col min="3319" max="3319" width="6.77734375" style="23" bestFit="1" customWidth="1"/>
    <col min="3320" max="3320" width="7.6640625" style="23" bestFit="1" customWidth="1"/>
    <col min="3321" max="3321" width="6.77734375" style="23" bestFit="1" customWidth="1"/>
    <col min="3322" max="3322" width="7.6640625" style="23" bestFit="1" customWidth="1"/>
    <col min="3323" max="3326" width="6.77734375" style="23" bestFit="1" customWidth="1"/>
    <col min="3327" max="3327" width="6.77734375" style="23" customWidth="1"/>
    <col min="3328" max="3328" width="2" style="23" customWidth="1"/>
    <col min="3329" max="3571" width="9" style="23"/>
    <col min="3572" max="3572" width="7.33203125" style="23" customWidth="1"/>
    <col min="3573" max="3573" width="8.21875" style="23" customWidth="1"/>
    <col min="3574" max="3574" width="7.6640625" style="23" bestFit="1" customWidth="1"/>
    <col min="3575" max="3575" width="6.77734375" style="23" bestFit="1" customWidth="1"/>
    <col min="3576" max="3576" width="7.6640625" style="23" bestFit="1" customWidth="1"/>
    <col min="3577" max="3577" width="6.77734375" style="23" bestFit="1" customWidth="1"/>
    <col min="3578" max="3578" width="7.6640625" style="23" bestFit="1" customWidth="1"/>
    <col min="3579" max="3582" width="6.77734375" style="23" bestFit="1" customWidth="1"/>
    <col min="3583" max="3583" width="6.77734375" style="23" customWidth="1"/>
    <col min="3584" max="3584" width="2" style="23" customWidth="1"/>
    <col min="3585" max="3827" width="9" style="23"/>
    <col min="3828" max="3828" width="7.33203125" style="23" customWidth="1"/>
    <col min="3829" max="3829" width="8.21875" style="23" customWidth="1"/>
    <col min="3830" max="3830" width="7.6640625" style="23" bestFit="1" customWidth="1"/>
    <col min="3831" max="3831" width="6.77734375" style="23" bestFit="1" customWidth="1"/>
    <col min="3832" max="3832" width="7.6640625" style="23" bestFit="1" customWidth="1"/>
    <col min="3833" max="3833" width="6.77734375" style="23" bestFit="1" customWidth="1"/>
    <col min="3834" max="3834" width="7.6640625" style="23" bestFit="1" customWidth="1"/>
    <col min="3835" max="3838" width="6.77734375" style="23" bestFit="1" customWidth="1"/>
    <col min="3839" max="3839" width="6.77734375" style="23" customWidth="1"/>
    <col min="3840" max="3840" width="2" style="23" customWidth="1"/>
    <col min="3841" max="4083" width="9" style="23"/>
    <col min="4084" max="4084" width="7.33203125" style="23" customWidth="1"/>
    <col min="4085" max="4085" width="8.21875" style="23" customWidth="1"/>
    <col min="4086" max="4086" width="7.6640625" style="23" bestFit="1" customWidth="1"/>
    <col min="4087" max="4087" width="6.77734375" style="23" bestFit="1" customWidth="1"/>
    <col min="4088" max="4088" width="7.6640625" style="23" bestFit="1" customWidth="1"/>
    <col min="4089" max="4089" width="6.77734375" style="23" bestFit="1" customWidth="1"/>
    <col min="4090" max="4090" width="7.6640625" style="23" bestFit="1" customWidth="1"/>
    <col min="4091" max="4094" width="6.77734375" style="23" bestFit="1" customWidth="1"/>
    <col min="4095" max="4095" width="6.77734375" style="23" customWidth="1"/>
    <col min="4096" max="4096" width="2" style="23" customWidth="1"/>
    <col min="4097" max="4339" width="9" style="23"/>
    <col min="4340" max="4340" width="7.33203125" style="23" customWidth="1"/>
    <col min="4341" max="4341" width="8.21875" style="23" customWidth="1"/>
    <col min="4342" max="4342" width="7.6640625" style="23" bestFit="1" customWidth="1"/>
    <col min="4343" max="4343" width="6.77734375" style="23" bestFit="1" customWidth="1"/>
    <col min="4344" max="4344" width="7.6640625" style="23" bestFit="1" customWidth="1"/>
    <col min="4345" max="4345" width="6.77734375" style="23" bestFit="1" customWidth="1"/>
    <col min="4346" max="4346" width="7.6640625" style="23" bestFit="1" customWidth="1"/>
    <col min="4347" max="4350" width="6.77734375" style="23" bestFit="1" customWidth="1"/>
    <col min="4351" max="4351" width="6.77734375" style="23" customWidth="1"/>
    <col min="4352" max="4352" width="2" style="23" customWidth="1"/>
    <col min="4353" max="4595" width="9" style="23"/>
    <col min="4596" max="4596" width="7.33203125" style="23" customWidth="1"/>
    <col min="4597" max="4597" width="8.21875" style="23" customWidth="1"/>
    <col min="4598" max="4598" width="7.6640625" style="23" bestFit="1" customWidth="1"/>
    <col min="4599" max="4599" width="6.77734375" style="23" bestFit="1" customWidth="1"/>
    <col min="4600" max="4600" width="7.6640625" style="23" bestFit="1" customWidth="1"/>
    <col min="4601" max="4601" width="6.77734375" style="23" bestFit="1" customWidth="1"/>
    <col min="4602" max="4602" width="7.6640625" style="23" bestFit="1" customWidth="1"/>
    <col min="4603" max="4606" width="6.77734375" style="23" bestFit="1" customWidth="1"/>
    <col min="4607" max="4607" width="6.77734375" style="23" customWidth="1"/>
    <col min="4608" max="4608" width="2" style="23" customWidth="1"/>
    <col min="4609" max="4851" width="9" style="23"/>
    <col min="4852" max="4852" width="7.33203125" style="23" customWidth="1"/>
    <col min="4853" max="4853" width="8.21875" style="23" customWidth="1"/>
    <col min="4854" max="4854" width="7.6640625" style="23" bestFit="1" customWidth="1"/>
    <col min="4855" max="4855" width="6.77734375" style="23" bestFit="1" customWidth="1"/>
    <col min="4856" max="4856" width="7.6640625" style="23" bestFit="1" customWidth="1"/>
    <col min="4857" max="4857" width="6.77734375" style="23" bestFit="1" customWidth="1"/>
    <col min="4858" max="4858" width="7.6640625" style="23" bestFit="1" customWidth="1"/>
    <col min="4859" max="4862" width="6.77734375" style="23" bestFit="1" customWidth="1"/>
    <col min="4863" max="4863" width="6.77734375" style="23" customWidth="1"/>
    <col min="4864" max="4864" width="2" style="23" customWidth="1"/>
    <col min="4865" max="5107" width="9" style="23"/>
    <col min="5108" max="5108" width="7.33203125" style="23" customWidth="1"/>
    <col min="5109" max="5109" width="8.21875" style="23" customWidth="1"/>
    <col min="5110" max="5110" width="7.6640625" style="23" bestFit="1" customWidth="1"/>
    <col min="5111" max="5111" width="6.77734375" style="23" bestFit="1" customWidth="1"/>
    <col min="5112" max="5112" width="7.6640625" style="23" bestFit="1" customWidth="1"/>
    <col min="5113" max="5113" width="6.77734375" style="23" bestFit="1" customWidth="1"/>
    <col min="5114" max="5114" width="7.6640625" style="23" bestFit="1" customWidth="1"/>
    <col min="5115" max="5118" width="6.77734375" style="23" bestFit="1" customWidth="1"/>
    <col min="5119" max="5119" width="6.77734375" style="23" customWidth="1"/>
    <col min="5120" max="5120" width="2" style="23" customWidth="1"/>
    <col min="5121" max="5363" width="9" style="23"/>
    <col min="5364" max="5364" width="7.33203125" style="23" customWidth="1"/>
    <col min="5365" max="5365" width="8.21875" style="23" customWidth="1"/>
    <col min="5366" max="5366" width="7.6640625" style="23" bestFit="1" customWidth="1"/>
    <col min="5367" max="5367" width="6.77734375" style="23" bestFit="1" customWidth="1"/>
    <col min="5368" max="5368" width="7.6640625" style="23" bestFit="1" customWidth="1"/>
    <col min="5369" max="5369" width="6.77734375" style="23" bestFit="1" customWidth="1"/>
    <col min="5370" max="5370" width="7.6640625" style="23" bestFit="1" customWidth="1"/>
    <col min="5371" max="5374" width="6.77734375" style="23" bestFit="1" customWidth="1"/>
    <col min="5375" max="5375" width="6.77734375" style="23" customWidth="1"/>
    <col min="5376" max="5376" width="2" style="23" customWidth="1"/>
    <col min="5377" max="5619" width="9" style="23"/>
    <col min="5620" max="5620" width="7.33203125" style="23" customWidth="1"/>
    <col min="5621" max="5621" width="8.21875" style="23" customWidth="1"/>
    <col min="5622" max="5622" width="7.6640625" style="23" bestFit="1" customWidth="1"/>
    <col min="5623" max="5623" width="6.77734375" style="23" bestFit="1" customWidth="1"/>
    <col min="5624" max="5624" width="7.6640625" style="23" bestFit="1" customWidth="1"/>
    <col min="5625" max="5625" width="6.77734375" style="23" bestFit="1" customWidth="1"/>
    <col min="5626" max="5626" width="7.6640625" style="23" bestFit="1" customWidth="1"/>
    <col min="5627" max="5630" width="6.77734375" style="23" bestFit="1" customWidth="1"/>
    <col min="5631" max="5631" width="6.77734375" style="23" customWidth="1"/>
    <col min="5632" max="5632" width="2" style="23" customWidth="1"/>
    <col min="5633" max="5875" width="9" style="23"/>
    <col min="5876" max="5876" width="7.33203125" style="23" customWidth="1"/>
    <col min="5877" max="5877" width="8.21875" style="23" customWidth="1"/>
    <col min="5878" max="5878" width="7.6640625" style="23" bestFit="1" customWidth="1"/>
    <col min="5879" max="5879" width="6.77734375" style="23" bestFit="1" customWidth="1"/>
    <col min="5880" max="5880" width="7.6640625" style="23" bestFit="1" customWidth="1"/>
    <col min="5881" max="5881" width="6.77734375" style="23" bestFit="1" customWidth="1"/>
    <col min="5882" max="5882" width="7.6640625" style="23" bestFit="1" customWidth="1"/>
    <col min="5883" max="5886" width="6.77734375" style="23" bestFit="1" customWidth="1"/>
    <col min="5887" max="5887" width="6.77734375" style="23" customWidth="1"/>
    <col min="5888" max="5888" width="2" style="23" customWidth="1"/>
    <col min="5889" max="6131" width="9" style="23"/>
    <col min="6132" max="6132" width="7.33203125" style="23" customWidth="1"/>
    <col min="6133" max="6133" width="8.21875" style="23" customWidth="1"/>
    <col min="6134" max="6134" width="7.6640625" style="23" bestFit="1" customWidth="1"/>
    <col min="6135" max="6135" width="6.77734375" style="23" bestFit="1" customWidth="1"/>
    <col min="6136" max="6136" width="7.6640625" style="23" bestFit="1" customWidth="1"/>
    <col min="6137" max="6137" width="6.77734375" style="23" bestFit="1" customWidth="1"/>
    <col min="6138" max="6138" width="7.6640625" style="23" bestFit="1" customWidth="1"/>
    <col min="6139" max="6142" width="6.77734375" style="23" bestFit="1" customWidth="1"/>
    <col min="6143" max="6143" width="6.77734375" style="23" customWidth="1"/>
    <col min="6144" max="6144" width="2" style="23" customWidth="1"/>
    <col min="6145" max="6387" width="9" style="23"/>
    <col min="6388" max="6388" width="7.33203125" style="23" customWidth="1"/>
    <col min="6389" max="6389" width="8.21875" style="23" customWidth="1"/>
    <col min="6390" max="6390" width="7.6640625" style="23" bestFit="1" customWidth="1"/>
    <col min="6391" max="6391" width="6.77734375" style="23" bestFit="1" customWidth="1"/>
    <col min="6392" max="6392" width="7.6640625" style="23" bestFit="1" customWidth="1"/>
    <col min="6393" max="6393" width="6.77734375" style="23" bestFit="1" customWidth="1"/>
    <col min="6394" max="6394" width="7.6640625" style="23" bestFit="1" customWidth="1"/>
    <col min="6395" max="6398" width="6.77734375" style="23" bestFit="1" customWidth="1"/>
    <col min="6399" max="6399" width="6.77734375" style="23" customWidth="1"/>
    <col min="6400" max="6400" width="2" style="23" customWidth="1"/>
    <col min="6401" max="6643" width="9" style="23"/>
    <col min="6644" max="6644" width="7.33203125" style="23" customWidth="1"/>
    <col min="6645" max="6645" width="8.21875" style="23" customWidth="1"/>
    <col min="6646" max="6646" width="7.6640625" style="23" bestFit="1" customWidth="1"/>
    <col min="6647" max="6647" width="6.77734375" style="23" bestFit="1" customWidth="1"/>
    <col min="6648" max="6648" width="7.6640625" style="23" bestFit="1" customWidth="1"/>
    <col min="6649" max="6649" width="6.77734375" style="23" bestFit="1" customWidth="1"/>
    <col min="6650" max="6650" width="7.6640625" style="23" bestFit="1" customWidth="1"/>
    <col min="6651" max="6654" width="6.77734375" style="23" bestFit="1" customWidth="1"/>
    <col min="6655" max="6655" width="6.77734375" style="23" customWidth="1"/>
    <col min="6656" max="6656" width="2" style="23" customWidth="1"/>
    <col min="6657" max="6899" width="9" style="23"/>
    <col min="6900" max="6900" width="7.33203125" style="23" customWidth="1"/>
    <col min="6901" max="6901" width="8.21875" style="23" customWidth="1"/>
    <col min="6902" max="6902" width="7.6640625" style="23" bestFit="1" customWidth="1"/>
    <col min="6903" max="6903" width="6.77734375" style="23" bestFit="1" customWidth="1"/>
    <col min="6904" max="6904" width="7.6640625" style="23" bestFit="1" customWidth="1"/>
    <col min="6905" max="6905" width="6.77734375" style="23" bestFit="1" customWidth="1"/>
    <col min="6906" max="6906" width="7.6640625" style="23" bestFit="1" customWidth="1"/>
    <col min="6907" max="6910" width="6.77734375" style="23" bestFit="1" customWidth="1"/>
    <col min="6911" max="6911" width="6.77734375" style="23" customWidth="1"/>
    <col min="6912" max="6912" width="2" style="23" customWidth="1"/>
    <col min="6913" max="7155" width="9" style="23"/>
    <col min="7156" max="7156" width="7.33203125" style="23" customWidth="1"/>
    <col min="7157" max="7157" width="8.21875" style="23" customWidth="1"/>
    <col min="7158" max="7158" width="7.6640625" style="23" bestFit="1" customWidth="1"/>
    <col min="7159" max="7159" width="6.77734375" style="23" bestFit="1" customWidth="1"/>
    <col min="7160" max="7160" width="7.6640625" style="23" bestFit="1" customWidth="1"/>
    <col min="7161" max="7161" width="6.77734375" style="23" bestFit="1" customWidth="1"/>
    <col min="7162" max="7162" width="7.6640625" style="23" bestFit="1" customWidth="1"/>
    <col min="7163" max="7166" width="6.77734375" style="23" bestFit="1" customWidth="1"/>
    <col min="7167" max="7167" width="6.77734375" style="23" customWidth="1"/>
    <col min="7168" max="7168" width="2" style="23" customWidth="1"/>
    <col min="7169" max="7411" width="9" style="23"/>
    <col min="7412" max="7412" width="7.33203125" style="23" customWidth="1"/>
    <col min="7413" max="7413" width="8.21875" style="23" customWidth="1"/>
    <col min="7414" max="7414" width="7.6640625" style="23" bestFit="1" customWidth="1"/>
    <col min="7415" max="7415" width="6.77734375" style="23" bestFit="1" customWidth="1"/>
    <col min="7416" max="7416" width="7.6640625" style="23" bestFit="1" customWidth="1"/>
    <col min="7417" max="7417" width="6.77734375" style="23" bestFit="1" customWidth="1"/>
    <col min="7418" max="7418" width="7.6640625" style="23" bestFit="1" customWidth="1"/>
    <col min="7419" max="7422" width="6.77734375" style="23" bestFit="1" customWidth="1"/>
    <col min="7423" max="7423" width="6.77734375" style="23" customWidth="1"/>
    <col min="7424" max="7424" width="2" style="23" customWidth="1"/>
    <col min="7425" max="7667" width="9" style="23"/>
    <col min="7668" max="7668" width="7.33203125" style="23" customWidth="1"/>
    <col min="7669" max="7669" width="8.21875" style="23" customWidth="1"/>
    <col min="7670" max="7670" width="7.6640625" style="23" bestFit="1" customWidth="1"/>
    <col min="7671" max="7671" width="6.77734375" style="23" bestFit="1" customWidth="1"/>
    <col min="7672" max="7672" width="7.6640625" style="23" bestFit="1" customWidth="1"/>
    <col min="7673" max="7673" width="6.77734375" style="23" bestFit="1" customWidth="1"/>
    <col min="7674" max="7674" width="7.6640625" style="23" bestFit="1" customWidth="1"/>
    <col min="7675" max="7678" width="6.77734375" style="23" bestFit="1" customWidth="1"/>
    <col min="7679" max="7679" width="6.77734375" style="23" customWidth="1"/>
    <col min="7680" max="7680" width="2" style="23" customWidth="1"/>
    <col min="7681" max="7923" width="9" style="23"/>
    <col min="7924" max="7924" width="7.33203125" style="23" customWidth="1"/>
    <col min="7925" max="7925" width="8.21875" style="23" customWidth="1"/>
    <col min="7926" max="7926" width="7.6640625" style="23" bestFit="1" customWidth="1"/>
    <col min="7927" max="7927" width="6.77734375" style="23" bestFit="1" customWidth="1"/>
    <col min="7928" max="7928" width="7.6640625" style="23" bestFit="1" customWidth="1"/>
    <col min="7929" max="7929" width="6.77734375" style="23" bestFit="1" customWidth="1"/>
    <col min="7930" max="7930" width="7.6640625" style="23" bestFit="1" customWidth="1"/>
    <col min="7931" max="7934" width="6.77734375" style="23" bestFit="1" customWidth="1"/>
    <col min="7935" max="7935" width="6.77734375" style="23" customWidth="1"/>
    <col min="7936" max="7936" width="2" style="23" customWidth="1"/>
    <col min="7937" max="8179" width="9" style="23"/>
    <col min="8180" max="8180" width="7.33203125" style="23" customWidth="1"/>
    <col min="8181" max="8181" width="8.21875" style="23" customWidth="1"/>
    <col min="8182" max="8182" width="7.6640625" style="23" bestFit="1" customWidth="1"/>
    <col min="8183" max="8183" width="6.77734375" style="23" bestFit="1" customWidth="1"/>
    <col min="8184" max="8184" width="7.6640625" style="23" bestFit="1" customWidth="1"/>
    <col min="8185" max="8185" width="6.77734375" style="23" bestFit="1" customWidth="1"/>
    <col min="8186" max="8186" width="7.6640625" style="23" bestFit="1" customWidth="1"/>
    <col min="8187" max="8190" width="6.77734375" style="23" bestFit="1" customWidth="1"/>
    <col min="8191" max="8191" width="6.77734375" style="23" customWidth="1"/>
    <col min="8192" max="8192" width="2" style="23" customWidth="1"/>
    <col min="8193" max="8435" width="9" style="23"/>
    <col min="8436" max="8436" width="7.33203125" style="23" customWidth="1"/>
    <col min="8437" max="8437" width="8.21875" style="23" customWidth="1"/>
    <col min="8438" max="8438" width="7.6640625" style="23" bestFit="1" customWidth="1"/>
    <col min="8439" max="8439" width="6.77734375" style="23" bestFit="1" customWidth="1"/>
    <col min="8440" max="8440" width="7.6640625" style="23" bestFit="1" customWidth="1"/>
    <col min="8441" max="8441" width="6.77734375" style="23" bestFit="1" customWidth="1"/>
    <col min="8442" max="8442" width="7.6640625" style="23" bestFit="1" customWidth="1"/>
    <col min="8443" max="8446" width="6.77734375" style="23" bestFit="1" customWidth="1"/>
    <col min="8447" max="8447" width="6.77734375" style="23" customWidth="1"/>
    <col min="8448" max="8448" width="2" style="23" customWidth="1"/>
    <col min="8449" max="8691" width="9" style="23"/>
    <col min="8692" max="8692" width="7.33203125" style="23" customWidth="1"/>
    <col min="8693" max="8693" width="8.21875" style="23" customWidth="1"/>
    <col min="8694" max="8694" width="7.6640625" style="23" bestFit="1" customWidth="1"/>
    <col min="8695" max="8695" width="6.77734375" style="23" bestFit="1" customWidth="1"/>
    <col min="8696" max="8696" width="7.6640625" style="23" bestFit="1" customWidth="1"/>
    <col min="8697" max="8697" width="6.77734375" style="23" bestFit="1" customWidth="1"/>
    <col min="8698" max="8698" width="7.6640625" style="23" bestFit="1" customWidth="1"/>
    <col min="8699" max="8702" width="6.77734375" style="23" bestFit="1" customWidth="1"/>
    <col min="8703" max="8703" width="6.77734375" style="23" customWidth="1"/>
    <col min="8704" max="8704" width="2" style="23" customWidth="1"/>
    <col min="8705" max="8947" width="9" style="23"/>
    <col min="8948" max="8948" width="7.33203125" style="23" customWidth="1"/>
    <col min="8949" max="8949" width="8.21875" style="23" customWidth="1"/>
    <col min="8950" max="8950" width="7.6640625" style="23" bestFit="1" customWidth="1"/>
    <col min="8951" max="8951" width="6.77734375" style="23" bestFit="1" customWidth="1"/>
    <col min="8952" max="8952" width="7.6640625" style="23" bestFit="1" customWidth="1"/>
    <col min="8953" max="8953" width="6.77734375" style="23" bestFit="1" customWidth="1"/>
    <col min="8954" max="8954" width="7.6640625" style="23" bestFit="1" customWidth="1"/>
    <col min="8955" max="8958" width="6.77734375" style="23" bestFit="1" customWidth="1"/>
    <col min="8959" max="8959" width="6.77734375" style="23" customWidth="1"/>
    <col min="8960" max="8960" width="2" style="23" customWidth="1"/>
    <col min="8961" max="9203" width="9" style="23"/>
    <col min="9204" max="9204" width="7.33203125" style="23" customWidth="1"/>
    <col min="9205" max="9205" width="8.21875" style="23" customWidth="1"/>
    <col min="9206" max="9206" width="7.6640625" style="23" bestFit="1" customWidth="1"/>
    <col min="9207" max="9207" width="6.77734375" style="23" bestFit="1" customWidth="1"/>
    <col min="9208" max="9208" width="7.6640625" style="23" bestFit="1" customWidth="1"/>
    <col min="9209" max="9209" width="6.77734375" style="23" bestFit="1" customWidth="1"/>
    <col min="9210" max="9210" width="7.6640625" style="23" bestFit="1" customWidth="1"/>
    <col min="9211" max="9214" width="6.77734375" style="23" bestFit="1" customWidth="1"/>
    <col min="9215" max="9215" width="6.77734375" style="23" customWidth="1"/>
    <col min="9216" max="9216" width="2" style="23" customWidth="1"/>
    <col min="9217" max="9459" width="9" style="23"/>
    <col min="9460" max="9460" width="7.33203125" style="23" customWidth="1"/>
    <col min="9461" max="9461" width="8.21875" style="23" customWidth="1"/>
    <col min="9462" max="9462" width="7.6640625" style="23" bestFit="1" customWidth="1"/>
    <col min="9463" max="9463" width="6.77734375" style="23" bestFit="1" customWidth="1"/>
    <col min="9464" max="9464" width="7.6640625" style="23" bestFit="1" customWidth="1"/>
    <col min="9465" max="9465" width="6.77734375" style="23" bestFit="1" customWidth="1"/>
    <col min="9466" max="9466" width="7.6640625" style="23" bestFit="1" customWidth="1"/>
    <col min="9467" max="9470" width="6.77734375" style="23" bestFit="1" customWidth="1"/>
    <col min="9471" max="9471" width="6.77734375" style="23" customWidth="1"/>
    <col min="9472" max="9472" width="2" style="23" customWidth="1"/>
    <col min="9473" max="9715" width="9" style="23"/>
    <col min="9716" max="9716" width="7.33203125" style="23" customWidth="1"/>
    <col min="9717" max="9717" width="8.21875" style="23" customWidth="1"/>
    <col min="9718" max="9718" width="7.6640625" style="23" bestFit="1" customWidth="1"/>
    <col min="9719" max="9719" width="6.77734375" style="23" bestFit="1" customWidth="1"/>
    <col min="9720" max="9720" width="7.6640625" style="23" bestFit="1" customWidth="1"/>
    <col min="9721" max="9721" width="6.77734375" style="23" bestFit="1" customWidth="1"/>
    <col min="9722" max="9722" width="7.6640625" style="23" bestFit="1" customWidth="1"/>
    <col min="9723" max="9726" width="6.77734375" style="23" bestFit="1" customWidth="1"/>
    <col min="9727" max="9727" width="6.77734375" style="23" customWidth="1"/>
    <col min="9728" max="9728" width="2" style="23" customWidth="1"/>
    <col min="9729" max="9971" width="9" style="23"/>
    <col min="9972" max="9972" width="7.33203125" style="23" customWidth="1"/>
    <col min="9973" max="9973" width="8.21875" style="23" customWidth="1"/>
    <col min="9974" max="9974" width="7.6640625" style="23" bestFit="1" customWidth="1"/>
    <col min="9975" max="9975" width="6.77734375" style="23" bestFit="1" customWidth="1"/>
    <col min="9976" max="9976" width="7.6640625" style="23" bestFit="1" customWidth="1"/>
    <col min="9977" max="9977" width="6.77734375" style="23" bestFit="1" customWidth="1"/>
    <col min="9978" max="9978" width="7.6640625" style="23" bestFit="1" customWidth="1"/>
    <col min="9979" max="9982" width="6.77734375" style="23" bestFit="1" customWidth="1"/>
    <col min="9983" max="9983" width="6.77734375" style="23" customWidth="1"/>
    <col min="9984" max="9984" width="2" style="23" customWidth="1"/>
    <col min="9985" max="10227" width="9" style="23"/>
    <col min="10228" max="10228" width="7.33203125" style="23" customWidth="1"/>
    <col min="10229" max="10229" width="8.21875" style="23" customWidth="1"/>
    <col min="10230" max="10230" width="7.6640625" style="23" bestFit="1" customWidth="1"/>
    <col min="10231" max="10231" width="6.77734375" style="23" bestFit="1" customWidth="1"/>
    <col min="10232" max="10232" width="7.6640625" style="23" bestFit="1" customWidth="1"/>
    <col min="10233" max="10233" width="6.77734375" style="23" bestFit="1" customWidth="1"/>
    <col min="10234" max="10234" width="7.6640625" style="23" bestFit="1" customWidth="1"/>
    <col min="10235" max="10238" width="6.77734375" style="23" bestFit="1" customWidth="1"/>
    <col min="10239" max="10239" width="6.77734375" style="23" customWidth="1"/>
    <col min="10240" max="10240" width="2" style="23" customWidth="1"/>
    <col min="10241" max="10483" width="9" style="23"/>
    <col min="10484" max="10484" width="7.33203125" style="23" customWidth="1"/>
    <col min="10485" max="10485" width="8.21875" style="23" customWidth="1"/>
    <col min="10486" max="10486" width="7.6640625" style="23" bestFit="1" customWidth="1"/>
    <col min="10487" max="10487" width="6.77734375" style="23" bestFit="1" customWidth="1"/>
    <col min="10488" max="10488" width="7.6640625" style="23" bestFit="1" customWidth="1"/>
    <col min="10489" max="10489" width="6.77734375" style="23" bestFit="1" customWidth="1"/>
    <col min="10490" max="10490" width="7.6640625" style="23" bestFit="1" customWidth="1"/>
    <col min="10491" max="10494" width="6.77734375" style="23" bestFit="1" customWidth="1"/>
    <col min="10495" max="10495" width="6.77734375" style="23" customWidth="1"/>
    <col min="10496" max="10496" width="2" style="23" customWidth="1"/>
    <col min="10497" max="10739" width="9" style="23"/>
    <col min="10740" max="10740" width="7.33203125" style="23" customWidth="1"/>
    <col min="10741" max="10741" width="8.21875" style="23" customWidth="1"/>
    <col min="10742" max="10742" width="7.6640625" style="23" bestFit="1" customWidth="1"/>
    <col min="10743" max="10743" width="6.77734375" style="23" bestFit="1" customWidth="1"/>
    <col min="10744" max="10744" width="7.6640625" style="23" bestFit="1" customWidth="1"/>
    <col min="10745" max="10745" width="6.77734375" style="23" bestFit="1" customWidth="1"/>
    <col min="10746" max="10746" width="7.6640625" style="23" bestFit="1" customWidth="1"/>
    <col min="10747" max="10750" width="6.77734375" style="23" bestFit="1" customWidth="1"/>
    <col min="10751" max="10751" width="6.77734375" style="23" customWidth="1"/>
    <col min="10752" max="10752" width="2" style="23" customWidth="1"/>
    <col min="10753" max="10995" width="9" style="23"/>
    <col min="10996" max="10996" width="7.33203125" style="23" customWidth="1"/>
    <col min="10997" max="10997" width="8.21875" style="23" customWidth="1"/>
    <col min="10998" max="10998" width="7.6640625" style="23" bestFit="1" customWidth="1"/>
    <col min="10999" max="10999" width="6.77734375" style="23" bestFit="1" customWidth="1"/>
    <col min="11000" max="11000" width="7.6640625" style="23" bestFit="1" customWidth="1"/>
    <col min="11001" max="11001" width="6.77734375" style="23" bestFit="1" customWidth="1"/>
    <col min="11002" max="11002" width="7.6640625" style="23" bestFit="1" customWidth="1"/>
    <col min="11003" max="11006" width="6.77734375" style="23" bestFit="1" customWidth="1"/>
    <col min="11007" max="11007" width="6.77734375" style="23" customWidth="1"/>
    <col min="11008" max="11008" width="2" style="23" customWidth="1"/>
    <col min="11009" max="11251" width="9" style="23"/>
    <col min="11252" max="11252" width="7.33203125" style="23" customWidth="1"/>
    <col min="11253" max="11253" width="8.21875" style="23" customWidth="1"/>
    <col min="11254" max="11254" width="7.6640625" style="23" bestFit="1" customWidth="1"/>
    <col min="11255" max="11255" width="6.77734375" style="23" bestFit="1" customWidth="1"/>
    <col min="11256" max="11256" width="7.6640625" style="23" bestFit="1" customWidth="1"/>
    <col min="11257" max="11257" width="6.77734375" style="23" bestFit="1" customWidth="1"/>
    <col min="11258" max="11258" width="7.6640625" style="23" bestFit="1" customWidth="1"/>
    <col min="11259" max="11262" width="6.77734375" style="23" bestFit="1" customWidth="1"/>
    <col min="11263" max="11263" width="6.77734375" style="23" customWidth="1"/>
    <col min="11264" max="11264" width="2" style="23" customWidth="1"/>
    <col min="11265" max="11507" width="9" style="23"/>
    <col min="11508" max="11508" width="7.33203125" style="23" customWidth="1"/>
    <col min="11509" max="11509" width="8.21875" style="23" customWidth="1"/>
    <col min="11510" max="11510" width="7.6640625" style="23" bestFit="1" customWidth="1"/>
    <col min="11511" max="11511" width="6.77734375" style="23" bestFit="1" customWidth="1"/>
    <col min="11512" max="11512" width="7.6640625" style="23" bestFit="1" customWidth="1"/>
    <col min="11513" max="11513" width="6.77734375" style="23" bestFit="1" customWidth="1"/>
    <col min="11514" max="11514" width="7.6640625" style="23" bestFit="1" customWidth="1"/>
    <col min="11515" max="11518" width="6.77734375" style="23" bestFit="1" customWidth="1"/>
    <col min="11519" max="11519" width="6.77734375" style="23" customWidth="1"/>
    <col min="11520" max="11520" width="2" style="23" customWidth="1"/>
    <col min="11521" max="11763" width="9" style="23"/>
    <col min="11764" max="11764" width="7.33203125" style="23" customWidth="1"/>
    <col min="11765" max="11765" width="8.21875" style="23" customWidth="1"/>
    <col min="11766" max="11766" width="7.6640625" style="23" bestFit="1" customWidth="1"/>
    <col min="11767" max="11767" width="6.77734375" style="23" bestFit="1" customWidth="1"/>
    <col min="11768" max="11768" width="7.6640625" style="23" bestFit="1" customWidth="1"/>
    <col min="11769" max="11769" width="6.77734375" style="23" bestFit="1" customWidth="1"/>
    <col min="11770" max="11770" width="7.6640625" style="23" bestFit="1" customWidth="1"/>
    <col min="11771" max="11774" width="6.77734375" style="23" bestFit="1" customWidth="1"/>
    <col min="11775" max="11775" width="6.77734375" style="23" customWidth="1"/>
    <col min="11776" max="11776" width="2" style="23" customWidth="1"/>
    <col min="11777" max="12019" width="9" style="23"/>
    <col min="12020" max="12020" width="7.33203125" style="23" customWidth="1"/>
    <col min="12021" max="12021" width="8.21875" style="23" customWidth="1"/>
    <col min="12022" max="12022" width="7.6640625" style="23" bestFit="1" customWidth="1"/>
    <col min="12023" max="12023" width="6.77734375" style="23" bestFit="1" customWidth="1"/>
    <col min="12024" max="12024" width="7.6640625" style="23" bestFit="1" customWidth="1"/>
    <col min="12025" max="12025" width="6.77734375" style="23" bestFit="1" customWidth="1"/>
    <col min="12026" max="12026" width="7.6640625" style="23" bestFit="1" customWidth="1"/>
    <col min="12027" max="12030" width="6.77734375" style="23" bestFit="1" customWidth="1"/>
    <col min="12031" max="12031" width="6.77734375" style="23" customWidth="1"/>
    <col min="12032" max="12032" width="2" style="23" customWidth="1"/>
    <col min="12033" max="12275" width="9" style="23"/>
    <col min="12276" max="12276" width="7.33203125" style="23" customWidth="1"/>
    <col min="12277" max="12277" width="8.21875" style="23" customWidth="1"/>
    <col min="12278" max="12278" width="7.6640625" style="23" bestFit="1" customWidth="1"/>
    <col min="12279" max="12279" width="6.77734375" style="23" bestFit="1" customWidth="1"/>
    <col min="12280" max="12280" width="7.6640625" style="23" bestFit="1" customWidth="1"/>
    <col min="12281" max="12281" width="6.77734375" style="23" bestFit="1" customWidth="1"/>
    <col min="12282" max="12282" width="7.6640625" style="23" bestFit="1" customWidth="1"/>
    <col min="12283" max="12286" width="6.77734375" style="23" bestFit="1" customWidth="1"/>
    <col min="12287" max="12287" width="6.77734375" style="23" customWidth="1"/>
    <col min="12288" max="12288" width="2" style="23" customWidth="1"/>
    <col min="12289" max="12531" width="9" style="23"/>
    <col min="12532" max="12532" width="7.33203125" style="23" customWidth="1"/>
    <col min="12533" max="12533" width="8.21875" style="23" customWidth="1"/>
    <col min="12534" max="12534" width="7.6640625" style="23" bestFit="1" customWidth="1"/>
    <col min="12535" max="12535" width="6.77734375" style="23" bestFit="1" customWidth="1"/>
    <col min="12536" max="12536" width="7.6640625" style="23" bestFit="1" customWidth="1"/>
    <col min="12537" max="12537" width="6.77734375" style="23" bestFit="1" customWidth="1"/>
    <col min="12538" max="12538" width="7.6640625" style="23" bestFit="1" customWidth="1"/>
    <col min="12539" max="12542" width="6.77734375" style="23" bestFit="1" customWidth="1"/>
    <col min="12543" max="12543" width="6.77734375" style="23" customWidth="1"/>
    <col min="12544" max="12544" width="2" style="23" customWidth="1"/>
    <col min="12545" max="12787" width="9" style="23"/>
    <col min="12788" max="12788" width="7.33203125" style="23" customWidth="1"/>
    <col min="12789" max="12789" width="8.21875" style="23" customWidth="1"/>
    <col min="12790" max="12790" width="7.6640625" style="23" bestFit="1" customWidth="1"/>
    <col min="12791" max="12791" width="6.77734375" style="23" bestFit="1" customWidth="1"/>
    <col min="12792" max="12792" width="7.6640625" style="23" bestFit="1" customWidth="1"/>
    <col min="12793" max="12793" width="6.77734375" style="23" bestFit="1" customWidth="1"/>
    <col min="12794" max="12794" width="7.6640625" style="23" bestFit="1" customWidth="1"/>
    <col min="12795" max="12798" width="6.77734375" style="23" bestFit="1" customWidth="1"/>
    <col min="12799" max="12799" width="6.77734375" style="23" customWidth="1"/>
    <col min="12800" max="12800" width="2" style="23" customWidth="1"/>
    <col min="12801" max="13043" width="9" style="23"/>
    <col min="13044" max="13044" width="7.33203125" style="23" customWidth="1"/>
    <col min="13045" max="13045" width="8.21875" style="23" customWidth="1"/>
    <col min="13046" max="13046" width="7.6640625" style="23" bestFit="1" customWidth="1"/>
    <col min="13047" max="13047" width="6.77734375" style="23" bestFit="1" customWidth="1"/>
    <col min="13048" max="13048" width="7.6640625" style="23" bestFit="1" customWidth="1"/>
    <col min="13049" max="13049" width="6.77734375" style="23" bestFit="1" customWidth="1"/>
    <col min="13050" max="13050" width="7.6640625" style="23" bestFit="1" customWidth="1"/>
    <col min="13051" max="13054" width="6.77734375" style="23" bestFit="1" customWidth="1"/>
    <col min="13055" max="13055" width="6.77734375" style="23" customWidth="1"/>
    <col min="13056" max="13056" width="2" style="23" customWidth="1"/>
    <col min="13057" max="13299" width="9" style="23"/>
    <col min="13300" max="13300" width="7.33203125" style="23" customWidth="1"/>
    <col min="13301" max="13301" width="8.21875" style="23" customWidth="1"/>
    <col min="13302" max="13302" width="7.6640625" style="23" bestFit="1" customWidth="1"/>
    <col min="13303" max="13303" width="6.77734375" style="23" bestFit="1" customWidth="1"/>
    <col min="13304" max="13304" width="7.6640625" style="23" bestFit="1" customWidth="1"/>
    <col min="13305" max="13305" width="6.77734375" style="23" bestFit="1" customWidth="1"/>
    <col min="13306" max="13306" width="7.6640625" style="23" bestFit="1" customWidth="1"/>
    <col min="13307" max="13310" width="6.77734375" style="23" bestFit="1" customWidth="1"/>
    <col min="13311" max="13311" width="6.77734375" style="23" customWidth="1"/>
    <col min="13312" max="13312" width="2" style="23" customWidth="1"/>
    <col min="13313" max="13555" width="9" style="23"/>
    <col min="13556" max="13556" width="7.33203125" style="23" customWidth="1"/>
    <col min="13557" max="13557" width="8.21875" style="23" customWidth="1"/>
    <col min="13558" max="13558" width="7.6640625" style="23" bestFit="1" customWidth="1"/>
    <col min="13559" max="13559" width="6.77734375" style="23" bestFit="1" customWidth="1"/>
    <col min="13560" max="13560" width="7.6640625" style="23" bestFit="1" customWidth="1"/>
    <col min="13561" max="13561" width="6.77734375" style="23" bestFit="1" customWidth="1"/>
    <col min="13562" max="13562" width="7.6640625" style="23" bestFit="1" customWidth="1"/>
    <col min="13563" max="13566" width="6.77734375" style="23" bestFit="1" customWidth="1"/>
    <col min="13567" max="13567" width="6.77734375" style="23" customWidth="1"/>
    <col min="13568" max="13568" width="2" style="23" customWidth="1"/>
    <col min="13569" max="13811" width="9" style="23"/>
    <col min="13812" max="13812" width="7.33203125" style="23" customWidth="1"/>
    <col min="13813" max="13813" width="8.21875" style="23" customWidth="1"/>
    <col min="13814" max="13814" width="7.6640625" style="23" bestFit="1" customWidth="1"/>
    <col min="13815" max="13815" width="6.77734375" style="23" bestFit="1" customWidth="1"/>
    <col min="13816" max="13816" width="7.6640625" style="23" bestFit="1" customWidth="1"/>
    <col min="13817" max="13817" width="6.77734375" style="23" bestFit="1" customWidth="1"/>
    <col min="13818" max="13818" width="7.6640625" style="23" bestFit="1" customWidth="1"/>
    <col min="13819" max="13822" width="6.77734375" style="23" bestFit="1" customWidth="1"/>
    <col min="13823" max="13823" width="6.77734375" style="23" customWidth="1"/>
    <col min="13824" max="13824" width="2" style="23" customWidth="1"/>
    <col min="13825" max="14067" width="9" style="23"/>
    <col min="14068" max="14068" width="7.33203125" style="23" customWidth="1"/>
    <col min="14069" max="14069" width="8.21875" style="23" customWidth="1"/>
    <col min="14070" max="14070" width="7.6640625" style="23" bestFit="1" customWidth="1"/>
    <col min="14071" max="14071" width="6.77734375" style="23" bestFit="1" customWidth="1"/>
    <col min="14072" max="14072" width="7.6640625" style="23" bestFit="1" customWidth="1"/>
    <col min="14073" max="14073" width="6.77734375" style="23" bestFit="1" customWidth="1"/>
    <col min="14074" max="14074" width="7.6640625" style="23" bestFit="1" customWidth="1"/>
    <col min="14075" max="14078" width="6.77734375" style="23" bestFit="1" customWidth="1"/>
    <col min="14079" max="14079" width="6.77734375" style="23" customWidth="1"/>
    <col min="14080" max="14080" width="2" style="23" customWidth="1"/>
    <col min="14081" max="14323" width="9" style="23"/>
    <col min="14324" max="14324" width="7.33203125" style="23" customWidth="1"/>
    <col min="14325" max="14325" width="8.21875" style="23" customWidth="1"/>
    <col min="14326" max="14326" width="7.6640625" style="23" bestFit="1" customWidth="1"/>
    <col min="14327" max="14327" width="6.77734375" style="23" bestFit="1" customWidth="1"/>
    <col min="14328" max="14328" width="7.6640625" style="23" bestFit="1" customWidth="1"/>
    <col min="14329" max="14329" width="6.77734375" style="23" bestFit="1" customWidth="1"/>
    <col min="14330" max="14330" width="7.6640625" style="23" bestFit="1" customWidth="1"/>
    <col min="14331" max="14334" width="6.77734375" style="23" bestFit="1" customWidth="1"/>
    <col min="14335" max="14335" width="6.77734375" style="23" customWidth="1"/>
    <col min="14336" max="14336" width="2" style="23" customWidth="1"/>
    <col min="14337" max="14579" width="9" style="23"/>
    <col min="14580" max="14580" width="7.33203125" style="23" customWidth="1"/>
    <col min="14581" max="14581" width="8.21875" style="23" customWidth="1"/>
    <col min="14582" max="14582" width="7.6640625" style="23" bestFit="1" customWidth="1"/>
    <col min="14583" max="14583" width="6.77734375" style="23" bestFit="1" customWidth="1"/>
    <col min="14584" max="14584" width="7.6640625" style="23" bestFit="1" customWidth="1"/>
    <col min="14585" max="14585" width="6.77734375" style="23" bestFit="1" customWidth="1"/>
    <col min="14586" max="14586" width="7.6640625" style="23" bestFit="1" customWidth="1"/>
    <col min="14587" max="14590" width="6.77734375" style="23" bestFit="1" customWidth="1"/>
    <col min="14591" max="14591" width="6.77734375" style="23" customWidth="1"/>
    <col min="14592" max="14592" width="2" style="23" customWidth="1"/>
    <col min="14593" max="14835" width="9" style="23"/>
    <col min="14836" max="14836" width="7.33203125" style="23" customWidth="1"/>
    <col min="14837" max="14837" width="8.21875" style="23" customWidth="1"/>
    <col min="14838" max="14838" width="7.6640625" style="23" bestFit="1" customWidth="1"/>
    <col min="14839" max="14839" width="6.77734375" style="23" bestFit="1" customWidth="1"/>
    <col min="14840" max="14840" width="7.6640625" style="23" bestFit="1" customWidth="1"/>
    <col min="14841" max="14841" width="6.77734375" style="23" bestFit="1" customWidth="1"/>
    <col min="14842" max="14842" width="7.6640625" style="23" bestFit="1" customWidth="1"/>
    <col min="14843" max="14846" width="6.77734375" style="23" bestFit="1" customWidth="1"/>
    <col min="14847" max="14847" width="6.77734375" style="23" customWidth="1"/>
    <col min="14848" max="14848" width="2" style="23" customWidth="1"/>
    <col min="14849" max="15091" width="9" style="23"/>
    <col min="15092" max="15092" width="7.33203125" style="23" customWidth="1"/>
    <col min="15093" max="15093" width="8.21875" style="23" customWidth="1"/>
    <col min="15094" max="15094" width="7.6640625" style="23" bestFit="1" customWidth="1"/>
    <col min="15095" max="15095" width="6.77734375" style="23" bestFit="1" customWidth="1"/>
    <col min="15096" max="15096" width="7.6640625" style="23" bestFit="1" customWidth="1"/>
    <col min="15097" max="15097" width="6.77734375" style="23" bestFit="1" customWidth="1"/>
    <col min="15098" max="15098" width="7.6640625" style="23" bestFit="1" customWidth="1"/>
    <col min="15099" max="15102" width="6.77734375" style="23" bestFit="1" customWidth="1"/>
    <col min="15103" max="15103" width="6.77734375" style="23" customWidth="1"/>
    <col min="15104" max="15104" width="2" style="23" customWidth="1"/>
    <col min="15105" max="15347" width="9" style="23"/>
    <col min="15348" max="15348" width="7.33203125" style="23" customWidth="1"/>
    <col min="15349" max="15349" width="8.21875" style="23" customWidth="1"/>
    <col min="15350" max="15350" width="7.6640625" style="23" bestFit="1" customWidth="1"/>
    <col min="15351" max="15351" width="6.77734375" style="23" bestFit="1" customWidth="1"/>
    <col min="15352" max="15352" width="7.6640625" style="23" bestFit="1" customWidth="1"/>
    <col min="15353" max="15353" width="6.77734375" style="23" bestFit="1" customWidth="1"/>
    <col min="15354" max="15354" width="7.6640625" style="23" bestFit="1" customWidth="1"/>
    <col min="15355" max="15358" width="6.77734375" style="23" bestFit="1" customWidth="1"/>
    <col min="15359" max="15359" width="6.77734375" style="23" customWidth="1"/>
    <col min="15360" max="15360" width="2" style="23" customWidth="1"/>
    <col min="15361" max="15603" width="9" style="23"/>
    <col min="15604" max="15604" width="7.33203125" style="23" customWidth="1"/>
    <col min="15605" max="15605" width="8.21875" style="23" customWidth="1"/>
    <col min="15606" max="15606" width="7.6640625" style="23" bestFit="1" customWidth="1"/>
    <col min="15607" max="15607" width="6.77734375" style="23" bestFit="1" customWidth="1"/>
    <col min="15608" max="15608" width="7.6640625" style="23" bestFit="1" customWidth="1"/>
    <col min="15609" max="15609" width="6.77734375" style="23" bestFit="1" customWidth="1"/>
    <col min="15610" max="15610" width="7.6640625" style="23" bestFit="1" customWidth="1"/>
    <col min="15611" max="15614" width="6.77734375" style="23" bestFit="1" customWidth="1"/>
    <col min="15615" max="15615" width="6.77734375" style="23" customWidth="1"/>
    <col min="15616" max="15616" width="2" style="23" customWidth="1"/>
    <col min="15617" max="15859" width="9" style="23"/>
    <col min="15860" max="15860" width="7.33203125" style="23" customWidth="1"/>
    <col min="15861" max="15861" width="8.21875" style="23" customWidth="1"/>
    <col min="15862" max="15862" width="7.6640625" style="23" bestFit="1" customWidth="1"/>
    <col min="15863" max="15863" width="6.77734375" style="23" bestFit="1" customWidth="1"/>
    <col min="15864" max="15864" width="7.6640625" style="23" bestFit="1" customWidth="1"/>
    <col min="15865" max="15865" width="6.77734375" style="23" bestFit="1" customWidth="1"/>
    <col min="15866" max="15866" width="7.6640625" style="23" bestFit="1" customWidth="1"/>
    <col min="15867" max="15870" width="6.77734375" style="23" bestFit="1" customWidth="1"/>
    <col min="15871" max="15871" width="6.77734375" style="23" customWidth="1"/>
    <col min="15872" max="15872" width="2" style="23" customWidth="1"/>
    <col min="15873" max="16115" width="9" style="23"/>
    <col min="16116" max="16116" width="7.33203125" style="23" customWidth="1"/>
    <col min="16117" max="16117" width="8.21875" style="23" customWidth="1"/>
    <col min="16118" max="16118" width="7.6640625" style="23" bestFit="1" customWidth="1"/>
    <col min="16119" max="16119" width="6.77734375" style="23" bestFit="1" customWidth="1"/>
    <col min="16120" max="16120" width="7.6640625" style="23" bestFit="1" customWidth="1"/>
    <col min="16121" max="16121" width="6.77734375" style="23" bestFit="1" customWidth="1"/>
    <col min="16122" max="16122" width="7.6640625" style="23" bestFit="1" customWidth="1"/>
    <col min="16123" max="16126" width="6.77734375" style="23" bestFit="1" customWidth="1"/>
    <col min="16127" max="16127" width="6.77734375" style="23" customWidth="1"/>
    <col min="16128" max="16128" width="2" style="23" customWidth="1"/>
    <col min="16129" max="16384" width="9" style="23"/>
  </cols>
  <sheetData>
    <row r="1" spans="1:13" ht="25.8" x14ac:dyDescent="0.2">
      <c r="A1" s="53" t="s">
        <v>121</v>
      </c>
      <c r="B1" s="175"/>
      <c r="C1" s="175"/>
      <c r="D1" s="175"/>
      <c r="E1" s="175"/>
      <c r="F1" s="175"/>
      <c r="G1" s="175"/>
      <c r="H1" s="175"/>
      <c r="I1" s="175"/>
      <c r="J1" s="175"/>
      <c r="K1" s="175"/>
      <c r="L1" s="175"/>
    </row>
    <row r="2" spans="1:13" ht="16.5" customHeight="1" x14ac:dyDescent="0.2">
      <c r="A2" s="175"/>
      <c r="B2" s="175"/>
      <c r="C2" s="175"/>
      <c r="D2" s="175"/>
      <c r="E2" s="175"/>
      <c r="F2" s="175"/>
      <c r="G2" s="175"/>
      <c r="H2" s="175"/>
      <c r="I2" s="175"/>
      <c r="J2" s="175"/>
      <c r="K2" s="24" t="s">
        <v>238</v>
      </c>
      <c r="L2" s="175"/>
    </row>
    <row r="3" spans="1:13" s="25" customFormat="1" ht="20.100000000000001" customHeight="1" x14ac:dyDescent="0.2">
      <c r="A3" s="45"/>
      <c r="B3" s="233" t="s">
        <v>27</v>
      </c>
      <c r="C3" s="234"/>
      <c r="D3" s="233" t="s">
        <v>28</v>
      </c>
      <c r="E3" s="234"/>
      <c r="F3" s="233" t="s">
        <v>14</v>
      </c>
      <c r="G3" s="234"/>
      <c r="H3" s="233" t="s">
        <v>29</v>
      </c>
      <c r="I3" s="234"/>
      <c r="J3" s="233" t="s">
        <v>30</v>
      </c>
      <c r="K3" s="234"/>
    </row>
    <row r="4" spans="1:13" s="25" customFormat="1" ht="20.100000000000001" customHeight="1" thickBot="1" x14ac:dyDescent="0.25">
      <c r="A4" s="26"/>
      <c r="B4" s="26" t="s">
        <v>31</v>
      </c>
      <c r="C4" s="27" t="s">
        <v>6</v>
      </c>
      <c r="D4" s="26" t="s">
        <v>31</v>
      </c>
      <c r="E4" s="26" t="s">
        <v>6</v>
      </c>
      <c r="F4" s="26" t="s">
        <v>31</v>
      </c>
      <c r="G4" s="27" t="s">
        <v>6</v>
      </c>
      <c r="H4" s="26" t="s">
        <v>31</v>
      </c>
      <c r="I4" s="27" t="s">
        <v>6</v>
      </c>
      <c r="J4" s="26" t="s">
        <v>31</v>
      </c>
      <c r="K4" s="27" t="s">
        <v>6</v>
      </c>
    </row>
    <row r="5" spans="1:13" ht="20.100000000000001" customHeight="1" thickTop="1" x14ac:dyDescent="0.2">
      <c r="A5" s="46" t="s">
        <v>21</v>
      </c>
      <c r="B5" s="69">
        <v>228633</v>
      </c>
      <c r="C5" s="68">
        <v>1.2210000000000001</v>
      </c>
      <c r="D5" s="69">
        <v>149740</v>
      </c>
      <c r="E5" s="68">
        <v>1.226</v>
      </c>
      <c r="F5" s="69">
        <v>212105</v>
      </c>
      <c r="G5" s="68">
        <v>1.194</v>
      </c>
      <c r="H5" s="69">
        <v>113152</v>
      </c>
      <c r="I5" s="68">
        <v>1.155</v>
      </c>
      <c r="J5" s="69">
        <v>120612</v>
      </c>
      <c r="K5" s="68">
        <v>1.272</v>
      </c>
      <c r="L5" s="175"/>
    </row>
    <row r="6" spans="1:13" ht="20.100000000000001" customHeight="1" x14ac:dyDescent="0.2">
      <c r="A6" s="195" t="s">
        <v>32</v>
      </c>
      <c r="B6" s="70">
        <v>74699</v>
      </c>
      <c r="C6" s="68">
        <v>1.1503222139031799</v>
      </c>
      <c r="D6" s="70">
        <v>82416</v>
      </c>
      <c r="E6" s="68">
        <v>1.14062743701786</v>
      </c>
      <c r="F6" s="70">
        <v>140130</v>
      </c>
      <c r="G6" s="68">
        <v>1.1227986835277299</v>
      </c>
      <c r="H6" s="70">
        <v>50034</v>
      </c>
      <c r="I6" s="68">
        <v>1.0649919808338399</v>
      </c>
      <c r="J6" s="70">
        <v>71880</v>
      </c>
      <c r="K6" s="68">
        <v>1.2191344699247</v>
      </c>
      <c r="L6" s="175"/>
    </row>
    <row r="7" spans="1:13" ht="20.100000000000001" customHeight="1" x14ac:dyDescent="0.2">
      <c r="A7" s="195" t="s">
        <v>33</v>
      </c>
      <c r="B7" s="70">
        <v>153934</v>
      </c>
      <c r="C7" s="68">
        <v>1.2588610483488401</v>
      </c>
      <c r="D7" s="70">
        <v>67324</v>
      </c>
      <c r="E7" s="68">
        <v>1.3499829099726</v>
      </c>
      <c r="F7" s="70">
        <v>71975</v>
      </c>
      <c r="G7" s="68">
        <v>1.3607906681254001</v>
      </c>
      <c r="H7" s="70">
        <v>63118</v>
      </c>
      <c r="I7" s="68">
        <v>1.23840475354415</v>
      </c>
      <c r="J7" s="70">
        <v>48732</v>
      </c>
      <c r="K7" s="68">
        <v>1.35887602272616</v>
      </c>
      <c r="L7" s="175"/>
    </row>
    <row r="8" spans="1:13" s="101" customFormat="1" ht="16.5" customHeight="1" x14ac:dyDescent="0.2">
      <c r="A8" s="102" t="s">
        <v>246</v>
      </c>
    </row>
    <row r="9" spans="1:13" ht="20.100000000000001" customHeight="1" x14ac:dyDescent="0.2">
      <c r="A9" s="28"/>
      <c r="B9" s="28"/>
      <c r="C9" s="64"/>
      <c r="D9" s="64"/>
      <c r="E9" s="64"/>
      <c r="F9" s="64"/>
      <c r="G9" s="64"/>
      <c r="H9" s="64"/>
      <c r="I9" s="64"/>
      <c r="J9" s="64"/>
      <c r="K9" s="64"/>
      <c r="L9" s="29"/>
    </row>
    <row r="10" spans="1:13" x14ac:dyDescent="0.2">
      <c r="A10" s="175"/>
      <c r="B10" s="175"/>
      <c r="C10" s="175"/>
      <c r="D10" s="175"/>
      <c r="E10" s="175"/>
      <c r="F10" s="175"/>
      <c r="G10" s="175"/>
      <c r="H10" s="175"/>
      <c r="I10" s="175"/>
      <c r="J10" s="175"/>
      <c r="K10" s="175"/>
      <c r="L10" s="175"/>
    </row>
    <row r="11" spans="1:13" x14ac:dyDescent="0.2">
      <c r="A11" s="175"/>
      <c r="B11" s="175"/>
      <c r="C11" s="175"/>
      <c r="D11" s="175"/>
      <c r="E11" s="175"/>
      <c r="F11" s="175"/>
      <c r="G11" s="175"/>
      <c r="H11" s="175"/>
      <c r="I11" s="175"/>
      <c r="J11" s="175"/>
      <c r="K11" s="175"/>
      <c r="L11" s="175"/>
    </row>
    <row r="12" spans="1:13" x14ac:dyDescent="0.2">
      <c r="A12" s="175"/>
      <c r="B12" s="175"/>
      <c r="C12" s="175"/>
      <c r="D12" s="175"/>
      <c r="E12" s="175"/>
      <c r="F12" s="175"/>
      <c r="G12" s="175"/>
      <c r="H12" s="175"/>
      <c r="I12" s="175"/>
      <c r="J12" s="175"/>
      <c r="K12" s="175"/>
      <c r="L12" s="175"/>
    </row>
    <row r="13" spans="1:13" x14ac:dyDescent="0.2">
      <c r="A13" s="175"/>
      <c r="B13" s="175"/>
      <c r="C13" s="175"/>
      <c r="D13" s="175"/>
      <c r="E13" s="175"/>
      <c r="F13" s="175"/>
      <c r="G13" s="175"/>
      <c r="H13" s="175"/>
      <c r="I13" s="175"/>
      <c r="J13" s="175"/>
      <c r="K13" s="175"/>
      <c r="L13" s="175"/>
    </row>
    <row r="14" spans="1:13" ht="25.8" x14ac:dyDescent="0.2">
      <c r="A14" s="53" t="s">
        <v>122</v>
      </c>
      <c r="B14" s="175"/>
      <c r="C14" s="175"/>
      <c r="D14" s="175"/>
      <c r="E14" s="175"/>
      <c r="F14" s="175"/>
      <c r="G14" s="175"/>
      <c r="H14" s="175"/>
      <c r="I14" s="175"/>
      <c r="J14" s="175"/>
      <c r="K14" s="175"/>
      <c r="L14" s="175"/>
    </row>
    <row r="15" spans="1:13" x14ac:dyDescent="0.2">
      <c r="A15" s="175"/>
      <c r="B15" s="175"/>
      <c r="C15" s="175"/>
      <c r="D15" s="175"/>
      <c r="E15" s="175"/>
      <c r="F15" s="175"/>
      <c r="G15" s="175"/>
      <c r="H15" s="175"/>
      <c r="I15" s="175"/>
      <c r="J15" s="175"/>
      <c r="K15" s="175"/>
      <c r="L15" s="47" t="s">
        <v>34</v>
      </c>
      <c r="M15" s="30"/>
    </row>
    <row r="16" spans="1:13" x14ac:dyDescent="0.2">
      <c r="A16" s="233" t="s">
        <v>35</v>
      </c>
      <c r="B16" s="238"/>
      <c r="C16" s="238"/>
      <c r="D16" s="238"/>
      <c r="E16" s="238"/>
      <c r="F16" s="239"/>
      <c r="G16" s="238" t="s">
        <v>36</v>
      </c>
      <c r="H16" s="238"/>
      <c r="I16" s="238"/>
      <c r="J16" s="238"/>
      <c r="K16" s="238"/>
      <c r="L16" s="234"/>
    </row>
    <row r="17" spans="1:17" x14ac:dyDescent="0.2">
      <c r="A17" s="240" t="s">
        <v>123</v>
      </c>
      <c r="B17" s="241"/>
      <c r="C17" s="242"/>
      <c r="D17" s="78" t="s">
        <v>37</v>
      </c>
      <c r="E17" s="79" t="s">
        <v>38</v>
      </c>
      <c r="F17" s="80" t="s">
        <v>39</v>
      </c>
      <c r="G17" s="241" t="s">
        <v>123</v>
      </c>
      <c r="H17" s="241"/>
      <c r="I17" s="242"/>
      <c r="J17" s="78" t="s">
        <v>37</v>
      </c>
      <c r="K17" s="79" t="s">
        <v>38</v>
      </c>
      <c r="L17" s="81" t="s">
        <v>39</v>
      </c>
    </row>
    <row r="18" spans="1:17" x14ac:dyDescent="0.2">
      <c r="A18" s="243" t="s">
        <v>40</v>
      </c>
      <c r="B18" s="244"/>
      <c r="C18" s="245"/>
      <c r="D18" s="159">
        <v>7469933.852</v>
      </c>
      <c r="E18" s="160">
        <v>1.1499999999999999</v>
      </c>
      <c r="F18" s="161">
        <v>1</v>
      </c>
      <c r="G18" s="246" t="s">
        <v>40</v>
      </c>
      <c r="H18" s="246"/>
      <c r="I18" s="247"/>
      <c r="J18" s="159">
        <v>15393443.366</v>
      </c>
      <c r="K18" s="160">
        <v>1.2589999999999999</v>
      </c>
      <c r="L18" s="176">
        <v>1</v>
      </c>
    </row>
    <row r="19" spans="1:17" x14ac:dyDescent="0.15">
      <c r="A19" s="162" t="s">
        <v>250</v>
      </c>
      <c r="B19" s="168"/>
      <c r="C19" s="169"/>
      <c r="D19" s="82">
        <v>865966.82799999998</v>
      </c>
      <c r="E19" s="83">
        <v>1.5369999999999999</v>
      </c>
      <c r="F19" s="84">
        <v>0.11600000000000001</v>
      </c>
      <c r="G19" s="177" t="s">
        <v>203</v>
      </c>
      <c r="H19" s="75"/>
      <c r="I19" s="178"/>
      <c r="J19" s="82">
        <v>1154231.0919999999</v>
      </c>
      <c r="K19" s="83">
        <v>1.2629999999999999</v>
      </c>
      <c r="L19" s="156">
        <v>7.4999999999999997E-2</v>
      </c>
    </row>
    <row r="20" spans="1:17" x14ac:dyDescent="0.15">
      <c r="A20" s="163" t="s">
        <v>251</v>
      </c>
      <c r="B20" s="76"/>
      <c r="C20" s="164"/>
      <c r="D20" s="165">
        <v>511618.55200000003</v>
      </c>
      <c r="E20" s="83">
        <v>1.0369999999999999</v>
      </c>
      <c r="F20" s="166">
        <v>6.8000000000000005E-2</v>
      </c>
      <c r="G20" s="177" t="s">
        <v>204</v>
      </c>
      <c r="H20" s="76"/>
      <c r="I20" s="164"/>
      <c r="J20" s="82">
        <v>1055939.5730000001</v>
      </c>
      <c r="K20" s="83">
        <v>1.276</v>
      </c>
      <c r="L20" s="156">
        <v>6.9000000000000006E-2</v>
      </c>
    </row>
    <row r="21" spans="1:17" x14ac:dyDescent="0.15">
      <c r="A21" s="162" t="s">
        <v>252</v>
      </c>
      <c r="B21" s="76"/>
      <c r="C21" s="164"/>
      <c r="D21" s="165">
        <v>444235.03499999997</v>
      </c>
      <c r="E21" s="83">
        <v>1.1759999999999999</v>
      </c>
      <c r="F21" s="166">
        <v>5.8999999999999997E-2</v>
      </c>
      <c r="G21" s="235" t="s">
        <v>260</v>
      </c>
      <c r="H21" s="236"/>
      <c r="I21" s="237"/>
      <c r="J21" s="82">
        <v>836774.87800000003</v>
      </c>
      <c r="K21" s="83">
        <v>1.2969999999999999</v>
      </c>
      <c r="L21" s="156">
        <v>5.3999999999999999E-2</v>
      </c>
      <c r="O21" s="186"/>
      <c r="P21" s="153"/>
      <c r="Q21" s="153"/>
    </row>
    <row r="22" spans="1:17" x14ac:dyDescent="0.15">
      <c r="A22" s="218" t="s">
        <v>276</v>
      </c>
      <c r="B22" s="175"/>
      <c r="C22" s="175"/>
      <c r="D22" s="165">
        <v>334248.092</v>
      </c>
      <c r="E22" s="83">
        <v>1.1519999999999999</v>
      </c>
      <c r="F22" s="166">
        <v>4.4999999999999998E-2</v>
      </c>
      <c r="G22" s="235" t="s">
        <v>207</v>
      </c>
      <c r="H22" s="236"/>
      <c r="I22" s="237"/>
      <c r="J22" s="82">
        <v>806410.16399999999</v>
      </c>
      <c r="K22" s="83">
        <v>1.204</v>
      </c>
      <c r="L22" s="156">
        <v>5.1999999999999998E-2</v>
      </c>
      <c r="O22" s="152"/>
      <c r="P22" s="112"/>
      <c r="Q22" s="112"/>
    </row>
    <row r="23" spans="1:17" x14ac:dyDescent="0.15">
      <c r="A23" s="167" t="s">
        <v>253</v>
      </c>
      <c r="B23" s="168"/>
      <c r="C23" s="169"/>
      <c r="D23" s="82">
        <v>371244.35800000001</v>
      </c>
      <c r="E23" s="83">
        <v>1.2</v>
      </c>
      <c r="F23" s="84">
        <v>0.05</v>
      </c>
      <c r="G23" s="177" t="s">
        <v>261</v>
      </c>
      <c r="H23" s="76"/>
      <c r="I23" s="164"/>
      <c r="J23" s="82">
        <v>649747.74100000004</v>
      </c>
      <c r="K23" s="83">
        <v>1.157</v>
      </c>
      <c r="L23" s="156">
        <v>4.2000000000000003E-2</v>
      </c>
      <c r="O23" s="152"/>
      <c r="P23" s="112"/>
      <c r="Q23" s="112"/>
    </row>
    <row r="24" spans="1:17" x14ac:dyDescent="0.15">
      <c r="A24" s="163" t="s">
        <v>254</v>
      </c>
      <c r="B24" s="168"/>
      <c r="C24" s="169"/>
      <c r="D24" s="82">
        <v>309921.83100000001</v>
      </c>
      <c r="E24" s="83">
        <v>1.006</v>
      </c>
      <c r="F24" s="84">
        <v>4.1000000000000002E-2</v>
      </c>
      <c r="G24" s="196" t="s">
        <v>205</v>
      </c>
      <c r="H24" s="197"/>
      <c r="I24" s="198"/>
      <c r="J24" s="165">
        <v>684895.48400000005</v>
      </c>
      <c r="K24" s="179">
        <v>1.294</v>
      </c>
      <c r="L24" s="180">
        <v>4.3999999999999997E-2</v>
      </c>
      <c r="O24" s="186"/>
      <c r="P24" s="153"/>
      <c r="Q24" s="153"/>
    </row>
    <row r="25" spans="1:17" x14ac:dyDescent="0.15">
      <c r="A25" s="170" t="s">
        <v>255</v>
      </c>
      <c r="B25" s="76" t="s">
        <v>202</v>
      </c>
      <c r="C25" s="171"/>
      <c r="D25" s="82">
        <v>297766.90899999999</v>
      </c>
      <c r="E25" s="83">
        <v>1.0529999999999999</v>
      </c>
      <c r="F25" s="84">
        <v>0.04</v>
      </c>
      <c r="G25" s="177" t="s">
        <v>206</v>
      </c>
      <c r="H25" s="206"/>
      <c r="I25" s="207"/>
      <c r="J25" s="82">
        <v>645402.82799999998</v>
      </c>
      <c r="K25" s="83">
        <v>1.3149999999999999</v>
      </c>
      <c r="L25" s="156">
        <v>4.2000000000000003E-2</v>
      </c>
      <c r="O25" s="152"/>
      <c r="P25" s="113"/>
      <c r="Q25" s="113"/>
    </row>
    <row r="26" spans="1:17" x14ac:dyDescent="0.15">
      <c r="A26" s="172" t="s">
        <v>249</v>
      </c>
      <c r="B26" s="168"/>
      <c r="C26" s="169"/>
      <c r="D26" s="82">
        <v>260691.848</v>
      </c>
      <c r="E26" s="83">
        <v>1.0289999999999999</v>
      </c>
      <c r="F26" s="84">
        <v>3.5000000000000003E-2</v>
      </c>
      <c r="G26" s="177" t="s">
        <v>262</v>
      </c>
      <c r="H26" s="76"/>
      <c r="I26" s="164"/>
      <c r="J26" s="82">
        <v>138726</v>
      </c>
      <c r="K26" s="83">
        <v>1.343</v>
      </c>
      <c r="L26" s="156">
        <v>8.9999999999999993E-3</v>
      </c>
      <c r="O26" s="154"/>
      <c r="P26" s="112"/>
      <c r="Q26" s="112"/>
    </row>
    <row r="27" spans="1:17" x14ac:dyDescent="0.15">
      <c r="A27" s="172" t="s">
        <v>256</v>
      </c>
      <c r="B27" s="168"/>
      <c r="C27" s="169"/>
      <c r="D27" s="82">
        <v>260879.981</v>
      </c>
      <c r="E27" s="83">
        <v>1.3109999999999999</v>
      </c>
      <c r="F27" s="84">
        <v>3.5000000000000003E-2</v>
      </c>
      <c r="G27" s="181" t="s">
        <v>210</v>
      </c>
      <c r="H27" s="206"/>
      <c r="I27" s="207"/>
      <c r="J27" s="82">
        <v>481631.36099999998</v>
      </c>
      <c r="K27" s="83">
        <v>1.1359999999999999</v>
      </c>
      <c r="L27" s="156">
        <v>3.1E-2</v>
      </c>
      <c r="O27" s="152"/>
      <c r="P27" s="113"/>
      <c r="Q27" s="113"/>
    </row>
    <row r="28" spans="1:17" x14ac:dyDescent="0.15">
      <c r="A28" s="170" t="s">
        <v>257</v>
      </c>
      <c r="B28" s="76"/>
      <c r="C28" s="164"/>
      <c r="D28" s="82">
        <v>218402.81400000001</v>
      </c>
      <c r="E28" s="83">
        <v>1.046</v>
      </c>
      <c r="F28" s="84">
        <v>2.9000000000000001E-2</v>
      </c>
      <c r="G28" s="177" t="s">
        <v>208</v>
      </c>
      <c r="H28" s="76"/>
      <c r="I28" s="164"/>
      <c r="J28" s="182">
        <v>471674.342</v>
      </c>
      <c r="K28" s="183">
        <v>1.125</v>
      </c>
      <c r="L28" s="184">
        <v>3.1E-2</v>
      </c>
      <c r="O28" s="152"/>
      <c r="P28" s="112"/>
      <c r="Q28" s="112"/>
    </row>
    <row r="29" spans="1:17" x14ac:dyDescent="0.15">
      <c r="A29" s="170" t="s">
        <v>258</v>
      </c>
      <c r="B29" s="76"/>
      <c r="C29" s="164"/>
      <c r="D29" s="82">
        <v>193907.641</v>
      </c>
      <c r="E29" s="83">
        <v>1.097</v>
      </c>
      <c r="F29" s="84">
        <v>2.5999999999999999E-2</v>
      </c>
      <c r="G29" s="177" t="s">
        <v>209</v>
      </c>
      <c r="H29" s="76"/>
      <c r="I29" s="164"/>
      <c r="J29" s="82">
        <v>378696.68599999999</v>
      </c>
      <c r="K29" s="83">
        <v>1.2689999999999999</v>
      </c>
      <c r="L29" s="156">
        <v>2.5000000000000001E-2</v>
      </c>
      <c r="O29" s="152"/>
      <c r="P29" s="112"/>
      <c r="Q29" s="112"/>
    </row>
    <row r="30" spans="1:17" x14ac:dyDescent="0.15">
      <c r="A30" s="173" t="s">
        <v>259</v>
      </c>
      <c r="B30" s="77"/>
      <c r="C30" s="174"/>
      <c r="D30" s="85">
        <v>191363.00099999999</v>
      </c>
      <c r="E30" s="86">
        <v>1.331</v>
      </c>
      <c r="F30" s="87">
        <v>2.5999999999999999E-2</v>
      </c>
      <c r="G30" s="185" t="s">
        <v>218</v>
      </c>
      <c r="H30" s="77"/>
      <c r="I30" s="174"/>
      <c r="J30" s="85">
        <v>369249.408</v>
      </c>
      <c r="K30" s="86">
        <v>1.2729999999999999</v>
      </c>
      <c r="L30" s="158">
        <v>2.4E-2</v>
      </c>
      <c r="O30" s="152"/>
      <c r="P30" s="112"/>
      <c r="Q30" s="112"/>
    </row>
    <row r="31" spans="1:17" x14ac:dyDescent="0.2">
      <c r="A31" s="175"/>
      <c r="B31" s="175"/>
      <c r="C31" s="175"/>
      <c r="D31" s="175"/>
      <c r="E31" s="175"/>
      <c r="F31" s="175"/>
      <c r="G31" s="175"/>
      <c r="H31" s="175"/>
      <c r="I31" s="175"/>
      <c r="J31" s="175"/>
      <c r="K31" s="175"/>
      <c r="L31" s="175"/>
    </row>
    <row r="32" spans="1:17" x14ac:dyDescent="0.2">
      <c r="A32" s="48"/>
      <c r="B32" s="48"/>
      <c r="C32" s="48"/>
      <c r="D32" s="49"/>
      <c r="E32" s="50"/>
      <c r="F32" s="50"/>
      <c r="G32" s="51"/>
      <c r="H32" s="51"/>
      <c r="I32" s="51"/>
      <c r="J32" s="74"/>
      <c r="K32" s="52"/>
      <c r="L32" s="52"/>
    </row>
    <row r="33" spans="1:12" x14ac:dyDescent="0.15">
      <c r="A33" s="88"/>
      <c r="B33" s="103" t="s">
        <v>195</v>
      </c>
      <c r="C33" s="208"/>
      <c r="D33" s="114">
        <v>1692913.2050000001</v>
      </c>
      <c r="E33" s="115">
        <v>1.085</v>
      </c>
      <c r="F33" s="89">
        <v>0.22700000000000001</v>
      </c>
      <c r="G33" s="75"/>
      <c r="H33" s="90" t="s">
        <v>196</v>
      </c>
      <c r="I33" s="209"/>
      <c r="J33" s="91">
        <v>6111279.6600000001</v>
      </c>
      <c r="K33" s="92">
        <v>1.2529999999999999</v>
      </c>
      <c r="L33" s="155">
        <v>0.39700000000000002</v>
      </c>
    </row>
    <row r="34" spans="1:12" x14ac:dyDescent="0.15">
      <c r="A34" s="93"/>
      <c r="B34" s="104" t="s">
        <v>196</v>
      </c>
      <c r="C34" s="171"/>
      <c r="D34" s="116">
        <v>1589260.1910000001</v>
      </c>
      <c r="E34" s="117">
        <v>1.0289999999999999</v>
      </c>
      <c r="F34" s="84">
        <v>0.21299999999999999</v>
      </c>
      <c r="G34" s="76"/>
      <c r="H34" s="94" t="s">
        <v>195</v>
      </c>
      <c r="I34" s="210"/>
      <c r="J34" s="82">
        <v>1458667.7490000001</v>
      </c>
      <c r="K34" s="83">
        <v>1.2509999999999999</v>
      </c>
      <c r="L34" s="156">
        <v>9.5000000000000001E-2</v>
      </c>
    </row>
    <row r="35" spans="1:12" x14ac:dyDescent="0.15">
      <c r="A35" s="95" t="s">
        <v>41</v>
      </c>
      <c r="B35" s="104" t="s">
        <v>197</v>
      </c>
      <c r="C35" s="171"/>
      <c r="D35" s="116">
        <v>559207.11100000003</v>
      </c>
      <c r="E35" s="117">
        <v>1.2549999999999999</v>
      </c>
      <c r="F35" s="84">
        <v>7.4999999999999997E-2</v>
      </c>
      <c r="G35" s="96" t="s">
        <v>41</v>
      </c>
      <c r="H35" s="94" t="s">
        <v>180</v>
      </c>
      <c r="I35" s="210"/>
      <c r="J35" s="82">
        <v>830984.43200000003</v>
      </c>
      <c r="K35" s="83">
        <v>1.4159999999999999</v>
      </c>
      <c r="L35" s="156">
        <v>5.3999999999999999E-2</v>
      </c>
    </row>
    <row r="36" spans="1:12" x14ac:dyDescent="0.15">
      <c r="A36" s="97"/>
      <c r="B36" s="104" t="s">
        <v>247</v>
      </c>
      <c r="C36" s="171"/>
      <c r="D36" s="116">
        <v>420872.26899999997</v>
      </c>
      <c r="E36" s="117">
        <v>1.1259999999999999</v>
      </c>
      <c r="F36" s="84">
        <v>5.6000000000000001E-2</v>
      </c>
      <c r="G36" s="98"/>
      <c r="H36" s="94" t="s">
        <v>197</v>
      </c>
      <c r="I36" s="210"/>
      <c r="J36" s="82">
        <v>827853.00300000003</v>
      </c>
      <c r="K36" s="83">
        <v>1.133</v>
      </c>
      <c r="L36" s="156">
        <v>5.3999999999999999E-2</v>
      </c>
    </row>
    <row r="37" spans="1:12" x14ac:dyDescent="0.15">
      <c r="A37" s="95"/>
      <c r="B37" s="104" t="s">
        <v>198</v>
      </c>
      <c r="C37" s="171"/>
      <c r="D37" s="116">
        <v>365091.97</v>
      </c>
      <c r="E37" s="117">
        <v>1.095</v>
      </c>
      <c r="F37" s="84">
        <v>4.9000000000000002E-2</v>
      </c>
      <c r="G37" s="76"/>
      <c r="H37" s="94" t="s">
        <v>198</v>
      </c>
      <c r="I37" s="210"/>
      <c r="J37" s="82">
        <v>764094.17299999995</v>
      </c>
      <c r="K37" s="83">
        <v>1.169</v>
      </c>
      <c r="L37" s="156">
        <v>0.05</v>
      </c>
    </row>
    <row r="38" spans="1:12" x14ac:dyDescent="0.15">
      <c r="A38" s="95"/>
      <c r="B38" s="104" t="s">
        <v>177</v>
      </c>
      <c r="C38" s="171"/>
      <c r="D38" s="116">
        <v>356662.44</v>
      </c>
      <c r="E38" s="117">
        <v>1.1539999999999999</v>
      </c>
      <c r="F38" s="84">
        <v>4.8000000000000001E-2</v>
      </c>
      <c r="G38" s="76"/>
      <c r="H38" s="94" t="s">
        <v>177</v>
      </c>
      <c r="I38" s="210"/>
      <c r="J38" s="82">
        <v>682671.93900000001</v>
      </c>
      <c r="K38" s="83">
        <v>1.264</v>
      </c>
      <c r="L38" s="156">
        <v>4.3999999999999997E-2</v>
      </c>
    </row>
    <row r="39" spans="1:12" x14ac:dyDescent="0.15">
      <c r="A39" s="95"/>
      <c r="B39" s="104" t="s">
        <v>178</v>
      </c>
      <c r="C39" s="171"/>
      <c r="D39" s="116">
        <v>219115.524</v>
      </c>
      <c r="E39" s="117">
        <v>1.2030000000000001</v>
      </c>
      <c r="F39" s="84">
        <v>2.9000000000000001E-2</v>
      </c>
      <c r="G39" s="76"/>
      <c r="H39" s="94" t="s">
        <v>179</v>
      </c>
      <c r="I39" s="210"/>
      <c r="J39" s="82">
        <v>432230.897</v>
      </c>
      <c r="K39" s="83">
        <v>1.3169999999999999</v>
      </c>
      <c r="L39" s="157">
        <v>2.8000000000000001E-2</v>
      </c>
    </row>
    <row r="40" spans="1:12" x14ac:dyDescent="0.15">
      <c r="A40" s="95" t="s">
        <v>42</v>
      </c>
      <c r="B40" s="104" t="s">
        <v>248</v>
      </c>
      <c r="C40" s="171"/>
      <c r="D40" s="116">
        <v>212034.193</v>
      </c>
      <c r="E40" s="117">
        <v>1.208</v>
      </c>
      <c r="F40" s="84">
        <v>2.8000000000000001E-2</v>
      </c>
      <c r="G40" s="96" t="s">
        <v>42</v>
      </c>
      <c r="H40" s="94" t="s">
        <v>199</v>
      </c>
      <c r="I40" s="210"/>
      <c r="J40" s="82">
        <v>392198.27399999998</v>
      </c>
      <c r="K40" s="83">
        <v>1.228</v>
      </c>
      <c r="L40" s="156">
        <v>2.5000000000000001E-2</v>
      </c>
    </row>
    <row r="41" spans="1:12" x14ac:dyDescent="0.15">
      <c r="A41" s="93"/>
      <c r="B41" s="104" t="s">
        <v>179</v>
      </c>
      <c r="C41" s="171"/>
      <c r="D41" s="116">
        <v>204518.55100000001</v>
      </c>
      <c r="E41" s="117">
        <v>1.157</v>
      </c>
      <c r="F41" s="84">
        <v>2.7E-2</v>
      </c>
      <c r="G41" s="76"/>
      <c r="H41" s="94" t="s">
        <v>200</v>
      </c>
      <c r="I41" s="210"/>
      <c r="J41" s="82">
        <v>363267.23100000003</v>
      </c>
      <c r="K41" s="83">
        <v>1.391</v>
      </c>
      <c r="L41" s="156">
        <v>2.4E-2</v>
      </c>
    </row>
    <row r="42" spans="1:12" x14ac:dyDescent="0.15">
      <c r="A42" s="99"/>
      <c r="B42" s="105" t="s">
        <v>180</v>
      </c>
      <c r="C42" s="211"/>
      <c r="D42" s="118">
        <v>196671.035</v>
      </c>
      <c r="E42" s="119">
        <v>1.2529999999999999</v>
      </c>
      <c r="F42" s="87">
        <v>2.5999999999999999E-2</v>
      </c>
      <c r="G42" s="77"/>
      <c r="H42" s="100" t="s">
        <v>201</v>
      </c>
      <c r="I42" s="212"/>
      <c r="J42" s="85">
        <v>270731.40399999998</v>
      </c>
      <c r="K42" s="86">
        <v>1.194</v>
      </c>
      <c r="L42" s="158">
        <v>1.7999999999999999E-2</v>
      </c>
    </row>
    <row r="43" spans="1:12" s="101" customFormat="1" ht="16.5" customHeight="1" x14ac:dyDescent="0.2">
      <c r="A43" s="102" t="s">
        <v>246</v>
      </c>
    </row>
  </sheetData>
  <mergeCells count="13">
    <mergeCell ref="G22:I22"/>
    <mergeCell ref="G21:I21"/>
    <mergeCell ref="A16:F16"/>
    <mergeCell ref="G16:L16"/>
    <mergeCell ref="A17:C17"/>
    <mergeCell ref="G17:I17"/>
    <mergeCell ref="A18:C18"/>
    <mergeCell ref="G18:I18"/>
    <mergeCell ref="B3:C3"/>
    <mergeCell ref="D3:E3"/>
    <mergeCell ref="F3:G3"/>
    <mergeCell ref="H3:I3"/>
    <mergeCell ref="J3:K3"/>
  </mergeCells>
  <phoneticPr fontId="3"/>
  <printOptions horizontalCentered="1"/>
  <pageMargins left="0.59055118110236227" right="0.59055118110236227" top="0.98425196850393704" bottom="0.39370078740157483" header="0.78740157480314965" footer="0.19685039370078741"/>
  <pageSetup paperSize="9" scale="74" firstPageNumber="458" fitToWidth="0" fitToHeight="0" orientation="portrait" useFirstPageNumber="1" horizontalDpi="300" verticalDpi="300" r:id="rId1"/>
  <headerFooter scaleWithDoc="0"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0"/>
  <sheetViews>
    <sheetView view="pageBreakPreview" zoomScaleNormal="55" zoomScaleSheetLayoutView="100" workbookViewId="0"/>
  </sheetViews>
  <sheetFormatPr defaultColWidth="9" defaultRowHeight="13.2" x14ac:dyDescent="0.2"/>
  <cols>
    <col min="1" max="77" width="2.21875" style="66" customWidth="1"/>
    <col min="78" max="16384" width="9" style="66"/>
  </cols>
  <sheetData>
    <row r="1" spans="1:1" ht="19.2" x14ac:dyDescent="0.2">
      <c r="A1" s="65"/>
    </row>
    <row r="17" spans="1:40" x14ac:dyDescent="0.2">
      <c r="A17" s="67"/>
    </row>
    <row r="18" spans="1:40" x14ac:dyDescent="0.2">
      <c r="A18" s="71" t="s">
        <v>187</v>
      </c>
      <c r="U18" s="71" t="s">
        <v>188</v>
      </c>
      <c r="AN18" s="67"/>
    </row>
    <row r="19" spans="1:40" x14ac:dyDescent="0.2">
      <c r="A19" s="71" t="s">
        <v>189</v>
      </c>
      <c r="U19" s="71" t="s">
        <v>190</v>
      </c>
    </row>
    <row r="20" spans="1:40" ht="13.5" customHeight="1" x14ac:dyDescent="0.2">
      <c r="A20" s="248" t="s">
        <v>271</v>
      </c>
      <c r="B20" s="248"/>
      <c r="C20" s="248"/>
      <c r="D20" s="248"/>
      <c r="E20" s="248"/>
      <c r="F20" s="248"/>
      <c r="G20" s="248"/>
      <c r="H20" s="248"/>
      <c r="I20" s="248"/>
      <c r="J20" s="248"/>
      <c r="K20" s="248"/>
      <c r="L20" s="248"/>
      <c r="M20" s="248"/>
      <c r="N20" s="248"/>
      <c r="O20" s="248"/>
      <c r="P20" s="248"/>
      <c r="Q20" s="248"/>
      <c r="R20" s="248"/>
      <c r="S20" s="248"/>
      <c r="U20" s="248" t="s">
        <v>273</v>
      </c>
      <c r="V20" s="248"/>
      <c r="W20" s="248"/>
      <c r="X20" s="248"/>
      <c r="Y20" s="248"/>
      <c r="Z20" s="248"/>
      <c r="AA20" s="248"/>
      <c r="AB20" s="248"/>
      <c r="AC20" s="248"/>
      <c r="AD20" s="248"/>
      <c r="AE20" s="248"/>
      <c r="AF20" s="248"/>
      <c r="AG20" s="248"/>
      <c r="AH20" s="248"/>
      <c r="AI20" s="248"/>
      <c r="AJ20" s="248"/>
      <c r="AK20" s="248"/>
      <c r="AL20" s="248"/>
      <c r="AM20" s="248"/>
    </row>
    <row r="21" spans="1:40" x14ac:dyDescent="0.2">
      <c r="A21" s="248"/>
      <c r="B21" s="248"/>
      <c r="C21" s="248"/>
      <c r="D21" s="248"/>
      <c r="E21" s="248"/>
      <c r="F21" s="248"/>
      <c r="G21" s="248"/>
      <c r="H21" s="248"/>
      <c r="I21" s="248"/>
      <c r="J21" s="248"/>
      <c r="K21" s="248"/>
      <c r="L21" s="248"/>
      <c r="M21" s="248"/>
      <c r="N21" s="248"/>
      <c r="O21" s="248"/>
      <c r="P21" s="248"/>
      <c r="Q21" s="248"/>
      <c r="R21" s="248"/>
      <c r="S21" s="248"/>
      <c r="U21" s="248"/>
      <c r="V21" s="248"/>
      <c r="W21" s="248"/>
      <c r="X21" s="248"/>
      <c r="Y21" s="248"/>
      <c r="Z21" s="248"/>
      <c r="AA21" s="248"/>
      <c r="AB21" s="248"/>
      <c r="AC21" s="248"/>
      <c r="AD21" s="248"/>
      <c r="AE21" s="248"/>
      <c r="AF21" s="248"/>
      <c r="AG21" s="248"/>
      <c r="AH21" s="248"/>
      <c r="AI21" s="248"/>
      <c r="AJ21" s="248"/>
      <c r="AK21" s="248"/>
      <c r="AL21" s="248"/>
      <c r="AM21" s="248"/>
    </row>
    <row r="22" spans="1:40" x14ac:dyDescent="0.2">
      <c r="A22" s="248"/>
      <c r="B22" s="248"/>
      <c r="C22" s="248"/>
      <c r="D22" s="248"/>
      <c r="E22" s="248"/>
      <c r="F22" s="248"/>
      <c r="G22" s="248"/>
      <c r="H22" s="248"/>
      <c r="I22" s="248"/>
      <c r="J22" s="248"/>
      <c r="K22" s="248"/>
      <c r="L22" s="248"/>
      <c r="M22" s="248"/>
      <c r="N22" s="248"/>
      <c r="O22" s="248"/>
      <c r="P22" s="248"/>
      <c r="Q22" s="248"/>
      <c r="R22" s="248"/>
      <c r="S22" s="248"/>
      <c r="U22" s="248"/>
      <c r="V22" s="248"/>
      <c r="W22" s="248"/>
      <c r="X22" s="248"/>
      <c r="Y22" s="248"/>
      <c r="Z22" s="248"/>
      <c r="AA22" s="248"/>
      <c r="AB22" s="248"/>
      <c r="AC22" s="248"/>
      <c r="AD22" s="248"/>
      <c r="AE22" s="248"/>
      <c r="AF22" s="248"/>
      <c r="AG22" s="248"/>
      <c r="AH22" s="248"/>
      <c r="AI22" s="248"/>
      <c r="AJ22" s="248"/>
      <c r="AK22" s="248"/>
      <c r="AL22" s="248"/>
      <c r="AM22" s="248"/>
    </row>
    <row r="23" spans="1:40" x14ac:dyDescent="0.2">
      <c r="A23" s="248"/>
      <c r="B23" s="248"/>
      <c r="C23" s="248"/>
      <c r="D23" s="248"/>
      <c r="E23" s="248"/>
      <c r="F23" s="248"/>
      <c r="G23" s="248"/>
      <c r="H23" s="248"/>
      <c r="I23" s="248"/>
      <c r="J23" s="248"/>
      <c r="K23" s="248"/>
      <c r="L23" s="248"/>
      <c r="M23" s="248"/>
      <c r="N23" s="248"/>
      <c r="O23" s="248"/>
      <c r="P23" s="248"/>
      <c r="Q23" s="248"/>
      <c r="R23" s="248"/>
      <c r="S23" s="248"/>
      <c r="U23" s="248"/>
      <c r="V23" s="248"/>
      <c r="W23" s="248"/>
      <c r="X23" s="248"/>
      <c r="Y23" s="248"/>
      <c r="Z23" s="248"/>
      <c r="AA23" s="248"/>
      <c r="AB23" s="248"/>
      <c r="AC23" s="248"/>
      <c r="AD23" s="248"/>
      <c r="AE23" s="248"/>
      <c r="AF23" s="248"/>
      <c r="AG23" s="248"/>
      <c r="AH23" s="248"/>
      <c r="AI23" s="248"/>
      <c r="AJ23" s="248"/>
      <c r="AK23" s="248"/>
      <c r="AL23" s="248"/>
      <c r="AM23" s="248"/>
    </row>
    <row r="24" spans="1:40" x14ac:dyDescent="0.2">
      <c r="A24" s="248"/>
      <c r="B24" s="248"/>
      <c r="C24" s="248"/>
      <c r="D24" s="248"/>
      <c r="E24" s="248"/>
      <c r="F24" s="248"/>
      <c r="G24" s="248"/>
      <c r="H24" s="248"/>
      <c r="I24" s="248"/>
      <c r="J24" s="248"/>
      <c r="K24" s="248"/>
      <c r="L24" s="248"/>
      <c r="M24" s="248"/>
      <c r="N24" s="248"/>
      <c r="O24" s="248"/>
      <c r="P24" s="248"/>
      <c r="Q24" s="248"/>
      <c r="R24" s="248"/>
      <c r="S24" s="248"/>
      <c r="U24" s="248"/>
      <c r="V24" s="248"/>
      <c r="W24" s="248"/>
      <c r="X24" s="248"/>
      <c r="Y24" s="248"/>
      <c r="Z24" s="248"/>
      <c r="AA24" s="248"/>
      <c r="AB24" s="248"/>
      <c r="AC24" s="248"/>
      <c r="AD24" s="248"/>
      <c r="AE24" s="248"/>
      <c r="AF24" s="248"/>
      <c r="AG24" s="248"/>
      <c r="AH24" s="248"/>
      <c r="AI24" s="248"/>
      <c r="AJ24" s="248"/>
      <c r="AK24" s="248"/>
      <c r="AL24" s="248"/>
      <c r="AM24" s="248"/>
    </row>
    <row r="25" spans="1:40" x14ac:dyDescent="0.2">
      <c r="A25" s="248"/>
      <c r="B25" s="248"/>
      <c r="C25" s="248"/>
      <c r="D25" s="248"/>
      <c r="E25" s="248"/>
      <c r="F25" s="248"/>
      <c r="G25" s="248"/>
      <c r="H25" s="248"/>
      <c r="I25" s="248"/>
      <c r="J25" s="248"/>
      <c r="K25" s="248"/>
      <c r="L25" s="248"/>
      <c r="M25" s="248"/>
      <c r="N25" s="248"/>
      <c r="O25" s="248"/>
      <c r="P25" s="248"/>
      <c r="Q25" s="248"/>
      <c r="R25" s="248"/>
      <c r="S25" s="248"/>
      <c r="U25" s="248"/>
      <c r="V25" s="248"/>
      <c r="W25" s="248"/>
      <c r="X25" s="248"/>
      <c r="Y25" s="248"/>
      <c r="Z25" s="248"/>
      <c r="AA25" s="248"/>
      <c r="AB25" s="248"/>
      <c r="AC25" s="248"/>
      <c r="AD25" s="248"/>
      <c r="AE25" s="248"/>
      <c r="AF25" s="248"/>
      <c r="AG25" s="248"/>
      <c r="AH25" s="248"/>
      <c r="AI25" s="248"/>
      <c r="AJ25" s="248"/>
      <c r="AK25" s="248"/>
      <c r="AL25" s="248"/>
      <c r="AM25" s="248"/>
    </row>
    <row r="26" spans="1:40" x14ac:dyDescent="0.2">
      <c r="A26" s="248"/>
      <c r="B26" s="248"/>
      <c r="C26" s="248"/>
      <c r="D26" s="248"/>
      <c r="E26" s="248"/>
      <c r="F26" s="248"/>
      <c r="G26" s="248"/>
      <c r="H26" s="248"/>
      <c r="I26" s="248"/>
      <c r="J26" s="248"/>
      <c r="K26" s="248"/>
      <c r="L26" s="248"/>
      <c r="M26" s="248"/>
      <c r="N26" s="248"/>
      <c r="O26" s="248"/>
      <c r="P26" s="248"/>
      <c r="Q26" s="248"/>
      <c r="R26" s="248"/>
      <c r="S26" s="248"/>
      <c r="U26" s="248"/>
      <c r="V26" s="248"/>
      <c r="W26" s="248"/>
      <c r="X26" s="248"/>
      <c r="Y26" s="248"/>
      <c r="Z26" s="248"/>
      <c r="AA26" s="248"/>
      <c r="AB26" s="248"/>
      <c r="AC26" s="248"/>
      <c r="AD26" s="248"/>
      <c r="AE26" s="248"/>
      <c r="AF26" s="248"/>
      <c r="AG26" s="248"/>
      <c r="AH26" s="248"/>
      <c r="AI26" s="248"/>
      <c r="AJ26" s="248"/>
      <c r="AK26" s="248"/>
      <c r="AL26" s="248"/>
      <c r="AM26" s="248"/>
    </row>
    <row r="27" spans="1:40" x14ac:dyDescent="0.2">
      <c r="A27" s="248"/>
      <c r="B27" s="248"/>
      <c r="C27" s="248"/>
      <c r="D27" s="248"/>
      <c r="E27" s="248"/>
      <c r="F27" s="248"/>
      <c r="G27" s="248"/>
      <c r="H27" s="248"/>
      <c r="I27" s="248"/>
      <c r="J27" s="248"/>
      <c r="K27" s="248"/>
      <c r="L27" s="248"/>
      <c r="M27" s="248"/>
      <c r="N27" s="248"/>
      <c r="O27" s="248"/>
      <c r="P27" s="248"/>
      <c r="Q27" s="248"/>
      <c r="R27" s="248"/>
      <c r="S27" s="248"/>
      <c r="U27" s="248"/>
      <c r="V27" s="248"/>
      <c r="W27" s="248"/>
      <c r="X27" s="248"/>
      <c r="Y27" s="248"/>
      <c r="Z27" s="248"/>
      <c r="AA27" s="248"/>
      <c r="AB27" s="248"/>
      <c r="AC27" s="248"/>
      <c r="AD27" s="248"/>
      <c r="AE27" s="248"/>
      <c r="AF27" s="248"/>
      <c r="AG27" s="248"/>
      <c r="AH27" s="248"/>
      <c r="AI27" s="248"/>
      <c r="AJ27" s="248"/>
      <c r="AK27" s="248"/>
      <c r="AL27" s="248"/>
      <c r="AM27" s="248"/>
    </row>
    <row r="28" spans="1:40" x14ac:dyDescent="0.2">
      <c r="A28" s="248"/>
      <c r="B28" s="248"/>
      <c r="C28" s="248"/>
      <c r="D28" s="248"/>
      <c r="E28" s="248"/>
      <c r="F28" s="248"/>
      <c r="G28" s="248"/>
      <c r="H28" s="248"/>
      <c r="I28" s="248"/>
      <c r="J28" s="248"/>
      <c r="K28" s="248"/>
      <c r="L28" s="248"/>
      <c r="M28" s="248"/>
      <c r="N28" s="248"/>
      <c r="O28" s="248"/>
      <c r="P28" s="248"/>
      <c r="Q28" s="248"/>
      <c r="R28" s="248"/>
      <c r="S28" s="248"/>
      <c r="U28" s="248"/>
      <c r="V28" s="248"/>
      <c r="W28" s="248"/>
      <c r="X28" s="248"/>
      <c r="Y28" s="248"/>
      <c r="Z28" s="248"/>
      <c r="AA28" s="248"/>
      <c r="AB28" s="248"/>
      <c r="AC28" s="248"/>
      <c r="AD28" s="248"/>
      <c r="AE28" s="248"/>
      <c r="AF28" s="248"/>
      <c r="AG28" s="248"/>
      <c r="AH28" s="248"/>
      <c r="AI28" s="248"/>
      <c r="AJ28" s="248"/>
      <c r="AK28" s="248"/>
      <c r="AL28" s="248"/>
      <c r="AM28" s="248"/>
    </row>
    <row r="29" spans="1:40" x14ac:dyDescent="0.2">
      <c r="A29" s="248"/>
      <c r="B29" s="248"/>
      <c r="C29" s="248"/>
      <c r="D29" s="248"/>
      <c r="E29" s="248"/>
      <c r="F29" s="248"/>
      <c r="G29" s="248"/>
      <c r="H29" s="248"/>
      <c r="I29" s="248"/>
      <c r="J29" s="248"/>
      <c r="K29" s="248"/>
      <c r="L29" s="248"/>
      <c r="M29" s="248"/>
      <c r="N29" s="248"/>
      <c r="O29" s="248"/>
      <c r="P29" s="248"/>
      <c r="Q29" s="248"/>
      <c r="R29" s="248"/>
      <c r="S29" s="248"/>
      <c r="U29" s="248"/>
      <c r="V29" s="248"/>
      <c r="W29" s="248"/>
      <c r="X29" s="248"/>
      <c r="Y29" s="248"/>
      <c r="Z29" s="248"/>
      <c r="AA29" s="248"/>
      <c r="AB29" s="248"/>
      <c r="AC29" s="248"/>
      <c r="AD29" s="248"/>
      <c r="AE29" s="248"/>
      <c r="AF29" s="248"/>
      <c r="AG29" s="248"/>
      <c r="AH29" s="248"/>
      <c r="AI29" s="248"/>
      <c r="AJ29" s="248"/>
      <c r="AK29" s="248"/>
      <c r="AL29" s="248"/>
      <c r="AM29" s="248"/>
    </row>
    <row r="30" spans="1:40" x14ac:dyDescent="0.2">
      <c r="A30" s="248"/>
      <c r="B30" s="248"/>
      <c r="C30" s="248"/>
      <c r="D30" s="248"/>
      <c r="E30" s="248"/>
      <c r="F30" s="248"/>
      <c r="G30" s="248"/>
      <c r="H30" s="248"/>
      <c r="I30" s="248"/>
      <c r="J30" s="248"/>
      <c r="K30" s="248"/>
      <c r="L30" s="248"/>
      <c r="M30" s="248"/>
      <c r="N30" s="248"/>
      <c r="O30" s="248"/>
      <c r="P30" s="248"/>
      <c r="Q30" s="248"/>
      <c r="R30" s="248"/>
      <c r="S30" s="248"/>
      <c r="U30" s="248"/>
      <c r="V30" s="248"/>
      <c r="W30" s="248"/>
      <c r="X30" s="248"/>
      <c r="Y30" s="248"/>
      <c r="Z30" s="248"/>
      <c r="AA30" s="248"/>
      <c r="AB30" s="248"/>
      <c r="AC30" s="248"/>
      <c r="AD30" s="248"/>
      <c r="AE30" s="248"/>
      <c r="AF30" s="248"/>
      <c r="AG30" s="248"/>
      <c r="AH30" s="248"/>
      <c r="AI30" s="248"/>
      <c r="AJ30" s="248"/>
      <c r="AK30" s="248"/>
      <c r="AL30" s="248"/>
      <c r="AM30" s="248"/>
    </row>
    <row r="31" spans="1:40" x14ac:dyDescent="0.2">
      <c r="A31" s="248"/>
      <c r="B31" s="248"/>
      <c r="C31" s="248"/>
      <c r="D31" s="248"/>
      <c r="E31" s="248"/>
      <c r="F31" s="248"/>
      <c r="G31" s="248"/>
      <c r="H31" s="248"/>
      <c r="I31" s="248"/>
      <c r="J31" s="248"/>
      <c r="K31" s="248"/>
      <c r="L31" s="248"/>
      <c r="M31" s="248"/>
      <c r="N31" s="248"/>
      <c r="O31" s="248"/>
      <c r="P31" s="248"/>
      <c r="Q31" s="248"/>
      <c r="R31" s="248"/>
      <c r="S31" s="248"/>
      <c r="U31" s="248"/>
      <c r="V31" s="248"/>
      <c r="W31" s="248"/>
      <c r="X31" s="248"/>
      <c r="Y31" s="248"/>
      <c r="Z31" s="248"/>
      <c r="AA31" s="248"/>
      <c r="AB31" s="248"/>
      <c r="AC31" s="248"/>
      <c r="AD31" s="248"/>
      <c r="AE31" s="248"/>
      <c r="AF31" s="248"/>
      <c r="AG31" s="248"/>
      <c r="AH31" s="248"/>
      <c r="AI31" s="248"/>
      <c r="AJ31" s="248"/>
      <c r="AK31" s="248"/>
      <c r="AL31" s="248"/>
      <c r="AM31" s="248"/>
    </row>
    <row r="32" spans="1:40" x14ac:dyDescent="0.2">
      <c r="A32" s="248"/>
      <c r="B32" s="248"/>
      <c r="C32" s="248"/>
      <c r="D32" s="248"/>
      <c r="E32" s="248"/>
      <c r="F32" s="248"/>
      <c r="G32" s="248"/>
      <c r="H32" s="248"/>
      <c r="I32" s="248"/>
      <c r="J32" s="248"/>
      <c r="K32" s="248"/>
      <c r="L32" s="248"/>
      <c r="M32" s="248"/>
      <c r="N32" s="248"/>
      <c r="O32" s="248"/>
      <c r="P32" s="248"/>
      <c r="Q32" s="248"/>
      <c r="R32" s="248"/>
      <c r="S32" s="248"/>
      <c r="U32" s="248"/>
      <c r="V32" s="248"/>
      <c r="W32" s="248"/>
      <c r="X32" s="248"/>
      <c r="Y32" s="248"/>
      <c r="Z32" s="248"/>
      <c r="AA32" s="248"/>
      <c r="AB32" s="248"/>
      <c r="AC32" s="248"/>
      <c r="AD32" s="248"/>
      <c r="AE32" s="248"/>
      <c r="AF32" s="248"/>
      <c r="AG32" s="248"/>
      <c r="AH32" s="248"/>
      <c r="AI32" s="248"/>
      <c r="AJ32" s="248"/>
      <c r="AK32" s="248"/>
      <c r="AL32" s="248"/>
      <c r="AM32" s="248"/>
    </row>
    <row r="33" spans="1:39" x14ac:dyDescent="0.2">
      <c r="A33" s="248"/>
      <c r="B33" s="248"/>
      <c r="C33" s="248"/>
      <c r="D33" s="248"/>
      <c r="E33" s="248"/>
      <c r="F33" s="248"/>
      <c r="G33" s="248"/>
      <c r="H33" s="248"/>
      <c r="I33" s="248"/>
      <c r="J33" s="248"/>
      <c r="K33" s="248"/>
      <c r="L33" s="248"/>
      <c r="M33" s="248"/>
      <c r="N33" s="248"/>
      <c r="O33" s="248"/>
      <c r="P33" s="248"/>
      <c r="Q33" s="248"/>
      <c r="R33" s="248"/>
      <c r="S33" s="248"/>
      <c r="U33" s="248"/>
      <c r="V33" s="248"/>
      <c r="W33" s="248"/>
      <c r="X33" s="248"/>
      <c r="Y33" s="248"/>
      <c r="Z33" s="248"/>
      <c r="AA33" s="248"/>
      <c r="AB33" s="248"/>
      <c r="AC33" s="248"/>
      <c r="AD33" s="248"/>
      <c r="AE33" s="248"/>
      <c r="AF33" s="248"/>
      <c r="AG33" s="248"/>
      <c r="AH33" s="248"/>
      <c r="AI33" s="248"/>
      <c r="AJ33" s="248"/>
      <c r="AK33" s="248"/>
      <c r="AL33" s="248"/>
      <c r="AM33" s="248"/>
    </row>
    <row r="34" spans="1:39" x14ac:dyDescent="0.2">
      <c r="A34" s="248"/>
      <c r="B34" s="248"/>
      <c r="C34" s="248"/>
      <c r="D34" s="248"/>
      <c r="E34" s="248"/>
      <c r="F34" s="248"/>
      <c r="G34" s="248"/>
      <c r="H34" s="248"/>
      <c r="I34" s="248"/>
      <c r="J34" s="248"/>
      <c r="K34" s="248"/>
      <c r="L34" s="248"/>
      <c r="M34" s="248"/>
      <c r="N34" s="248"/>
      <c r="O34" s="248"/>
      <c r="P34" s="248"/>
      <c r="Q34" s="248"/>
      <c r="R34" s="248"/>
      <c r="S34" s="248"/>
      <c r="U34" s="248"/>
      <c r="V34" s="248"/>
      <c r="W34" s="248"/>
      <c r="X34" s="248"/>
      <c r="Y34" s="248"/>
      <c r="Z34" s="248"/>
      <c r="AA34" s="248"/>
      <c r="AB34" s="248"/>
      <c r="AC34" s="248"/>
      <c r="AD34" s="248"/>
      <c r="AE34" s="248"/>
      <c r="AF34" s="248"/>
      <c r="AG34" s="248"/>
      <c r="AH34" s="248"/>
      <c r="AI34" s="248"/>
      <c r="AJ34" s="248"/>
      <c r="AK34" s="248"/>
      <c r="AL34" s="248"/>
      <c r="AM34" s="248"/>
    </row>
    <row r="35" spans="1:39" x14ac:dyDescent="0.2">
      <c r="A35" s="248"/>
      <c r="B35" s="248"/>
      <c r="C35" s="248"/>
      <c r="D35" s="248"/>
      <c r="E35" s="248"/>
      <c r="F35" s="248"/>
      <c r="G35" s="248"/>
      <c r="H35" s="248"/>
      <c r="I35" s="248"/>
      <c r="J35" s="248"/>
      <c r="K35" s="248"/>
      <c r="L35" s="248"/>
      <c r="M35" s="248"/>
      <c r="N35" s="248"/>
      <c r="O35" s="248"/>
      <c r="P35" s="248"/>
      <c r="Q35" s="248"/>
      <c r="R35" s="248"/>
      <c r="S35" s="248"/>
      <c r="U35" s="248"/>
      <c r="V35" s="248"/>
      <c r="W35" s="248"/>
      <c r="X35" s="248"/>
      <c r="Y35" s="248"/>
      <c r="Z35" s="248"/>
      <c r="AA35" s="248"/>
      <c r="AB35" s="248"/>
      <c r="AC35" s="248"/>
      <c r="AD35" s="248"/>
      <c r="AE35" s="248"/>
      <c r="AF35" s="248"/>
      <c r="AG35" s="248"/>
      <c r="AH35" s="248"/>
      <c r="AI35" s="248"/>
      <c r="AJ35" s="248"/>
      <c r="AK35" s="248"/>
      <c r="AL35" s="248"/>
      <c r="AM35" s="248"/>
    </row>
    <row r="36" spans="1:39" x14ac:dyDescent="0.2">
      <c r="A36" s="248"/>
      <c r="B36" s="248"/>
      <c r="C36" s="248"/>
      <c r="D36" s="248"/>
      <c r="E36" s="248"/>
      <c r="F36" s="248"/>
      <c r="G36" s="248"/>
      <c r="H36" s="248"/>
      <c r="I36" s="248"/>
      <c r="J36" s="248"/>
      <c r="K36" s="248"/>
      <c r="L36" s="248"/>
      <c r="M36" s="248"/>
      <c r="N36" s="248"/>
      <c r="O36" s="248"/>
      <c r="P36" s="248"/>
      <c r="Q36" s="248"/>
      <c r="R36" s="248"/>
      <c r="S36" s="248"/>
      <c r="U36" s="248"/>
      <c r="V36" s="248"/>
      <c r="W36" s="248"/>
      <c r="X36" s="248"/>
      <c r="Y36" s="248"/>
      <c r="Z36" s="248"/>
      <c r="AA36" s="248"/>
      <c r="AB36" s="248"/>
      <c r="AC36" s="248"/>
      <c r="AD36" s="248"/>
      <c r="AE36" s="248"/>
      <c r="AF36" s="248"/>
      <c r="AG36" s="248"/>
      <c r="AH36" s="248"/>
      <c r="AI36" s="248"/>
      <c r="AJ36" s="248"/>
      <c r="AK36" s="248"/>
      <c r="AL36" s="248"/>
      <c r="AM36" s="248"/>
    </row>
    <row r="37" spans="1:39" x14ac:dyDescent="0.2">
      <c r="A37" s="248"/>
      <c r="B37" s="248"/>
      <c r="C37" s="248"/>
      <c r="D37" s="248"/>
      <c r="E37" s="248"/>
      <c r="F37" s="248"/>
      <c r="G37" s="248"/>
      <c r="H37" s="248"/>
      <c r="I37" s="248"/>
      <c r="J37" s="248"/>
      <c r="K37" s="248"/>
      <c r="L37" s="248"/>
      <c r="M37" s="248"/>
      <c r="N37" s="248"/>
      <c r="O37" s="248"/>
      <c r="P37" s="248"/>
      <c r="Q37" s="248"/>
      <c r="R37" s="248"/>
      <c r="S37" s="248"/>
      <c r="U37" s="248"/>
      <c r="V37" s="248"/>
      <c r="W37" s="248"/>
      <c r="X37" s="248"/>
      <c r="Y37" s="248"/>
      <c r="Z37" s="248"/>
      <c r="AA37" s="248"/>
      <c r="AB37" s="248"/>
      <c r="AC37" s="248"/>
      <c r="AD37" s="248"/>
      <c r="AE37" s="248"/>
      <c r="AF37" s="248"/>
      <c r="AG37" s="248"/>
      <c r="AH37" s="248"/>
      <c r="AI37" s="248"/>
      <c r="AJ37" s="248"/>
      <c r="AK37" s="248"/>
      <c r="AL37" s="248"/>
      <c r="AM37" s="248"/>
    </row>
    <row r="38" spans="1:39" x14ac:dyDescent="0.2">
      <c r="A38" s="248"/>
      <c r="B38" s="248"/>
      <c r="C38" s="248"/>
      <c r="D38" s="248"/>
      <c r="E38" s="248"/>
      <c r="F38" s="248"/>
      <c r="G38" s="248"/>
      <c r="H38" s="248"/>
      <c r="I38" s="248"/>
      <c r="J38" s="248"/>
      <c r="K38" s="248"/>
      <c r="L38" s="248"/>
      <c r="M38" s="248"/>
      <c r="N38" s="248"/>
      <c r="O38" s="248"/>
      <c r="P38" s="248"/>
      <c r="Q38" s="248"/>
      <c r="R38" s="248"/>
      <c r="S38" s="248"/>
      <c r="U38" s="248"/>
      <c r="V38" s="248"/>
      <c r="W38" s="248"/>
      <c r="X38" s="248"/>
      <c r="Y38" s="248"/>
      <c r="Z38" s="248"/>
      <c r="AA38" s="248"/>
      <c r="AB38" s="248"/>
      <c r="AC38" s="248"/>
      <c r="AD38" s="248"/>
      <c r="AE38" s="248"/>
      <c r="AF38" s="248"/>
      <c r="AG38" s="248"/>
      <c r="AH38" s="248"/>
      <c r="AI38" s="248"/>
      <c r="AJ38" s="248"/>
      <c r="AK38" s="248"/>
      <c r="AL38" s="248"/>
      <c r="AM38" s="248"/>
    </row>
    <row r="39" spans="1:39" x14ac:dyDescent="0.2">
      <c r="A39" s="72"/>
      <c r="B39" s="72"/>
      <c r="C39" s="72"/>
      <c r="D39" s="72"/>
      <c r="E39" s="72"/>
      <c r="F39" s="72"/>
      <c r="G39" s="72"/>
      <c r="H39" s="72"/>
      <c r="I39" s="72"/>
      <c r="J39" s="72"/>
      <c r="K39" s="72"/>
      <c r="L39" s="72"/>
      <c r="M39" s="72"/>
      <c r="N39" s="72"/>
      <c r="O39" s="72"/>
      <c r="P39" s="72"/>
      <c r="Q39" s="72"/>
      <c r="R39" s="72"/>
      <c r="S39" s="72"/>
      <c r="U39" s="248"/>
      <c r="V39" s="248"/>
      <c r="W39" s="248"/>
      <c r="X39" s="248"/>
      <c r="Y39" s="248"/>
      <c r="Z39" s="248"/>
      <c r="AA39" s="248"/>
      <c r="AB39" s="248"/>
      <c r="AC39" s="248"/>
      <c r="AD39" s="248"/>
      <c r="AE39" s="248"/>
      <c r="AF39" s="248"/>
      <c r="AG39" s="248"/>
      <c r="AH39" s="248"/>
      <c r="AI39" s="248"/>
      <c r="AJ39" s="248"/>
      <c r="AK39" s="248"/>
      <c r="AL39" s="248"/>
      <c r="AM39" s="248"/>
    </row>
    <row r="40" spans="1:39" x14ac:dyDescent="0.2">
      <c r="B40" s="72"/>
      <c r="C40" s="72"/>
      <c r="D40" s="72"/>
      <c r="E40" s="72"/>
      <c r="F40" s="72"/>
      <c r="G40" s="72"/>
      <c r="H40" s="72"/>
      <c r="I40" s="72"/>
      <c r="J40" s="72"/>
      <c r="K40" s="72"/>
      <c r="L40" s="72"/>
      <c r="M40" s="72"/>
      <c r="N40" s="72"/>
      <c r="O40" s="72"/>
      <c r="P40" s="72"/>
      <c r="Q40" s="72"/>
      <c r="R40" s="72"/>
      <c r="S40" s="72"/>
      <c r="U40" s="248"/>
      <c r="V40" s="248"/>
      <c r="W40" s="248"/>
      <c r="X40" s="248"/>
      <c r="Y40" s="248"/>
      <c r="Z40" s="248"/>
      <c r="AA40" s="248"/>
      <c r="AB40" s="248"/>
      <c r="AC40" s="248"/>
      <c r="AD40" s="248"/>
      <c r="AE40" s="248"/>
      <c r="AF40" s="248"/>
      <c r="AG40" s="248"/>
      <c r="AH40" s="248"/>
      <c r="AI40" s="248"/>
      <c r="AJ40" s="248"/>
      <c r="AK40" s="248"/>
      <c r="AL40" s="248"/>
      <c r="AM40" s="248"/>
    </row>
    <row r="41" spans="1:39" ht="13.5" customHeight="1" x14ac:dyDescent="0.2">
      <c r="A41" s="71" t="s">
        <v>191</v>
      </c>
      <c r="U41" s="71" t="s">
        <v>192</v>
      </c>
    </row>
    <row r="42" spans="1:39" ht="13.5" customHeight="1" x14ac:dyDescent="0.2">
      <c r="A42" s="71" t="s">
        <v>193</v>
      </c>
      <c r="U42" s="71" t="s">
        <v>194</v>
      </c>
    </row>
    <row r="43" spans="1:39" ht="13.5" customHeight="1" x14ac:dyDescent="0.2">
      <c r="A43" s="249" t="s">
        <v>272</v>
      </c>
      <c r="B43" s="249"/>
      <c r="C43" s="249"/>
      <c r="D43" s="249"/>
      <c r="E43" s="249"/>
      <c r="F43" s="249"/>
      <c r="G43" s="249"/>
      <c r="H43" s="249"/>
      <c r="I43" s="249"/>
      <c r="J43" s="249"/>
      <c r="K43" s="249"/>
      <c r="L43" s="249"/>
      <c r="M43" s="249"/>
      <c r="N43" s="249"/>
      <c r="O43" s="249"/>
      <c r="P43" s="249"/>
      <c r="Q43" s="249"/>
      <c r="R43" s="249"/>
      <c r="S43" s="249"/>
      <c r="U43" s="249" t="s">
        <v>274</v>
      </c>
      <c r="V43" s="249"/>
      <c r="W43" s="249"/>
      <c r="X43" s="249"/>
      <c r="Y43" s="249"/>
      <c r="Z43" s="249"/>
      <c r="AA43" s="249"/>
      <c r="AB43" s="249"/>
      <c r="AC43" s="249"/>
      <c r="AD43" s="249"/>
      <c r="AE43" s="249"/>
      <c r="AF43" s="249"/>
      <c r="AG43" s="249"/>
      <c r="AH43" s="249"/>
      <c r="AI43" s="249"/>
      <c r="AJ43" s="249"/>
      <c r="AK43" s="249"/>
      <c r="AL43" s="249"/>
      <c r="AM43" s="249"/>
    </row>
    <row r="44" spans="1:39" x14ac:dyDescent="0.2">
      <c r="A44" s="249"/>
      <c r="B44" s="249"/>
      <c r="C44" s="249"/>
      <c r="D44" s="249"/>
      <c r="E44" s="249"/>
      <c r="F44" s="249"/>
      <c r="G44" s="249"/>
      <c r="H44" s="249"/>
      <c r="I44" s="249"/>
      <c r="J44" s="249"/>
      <c r="K44" s="249"/>
      <c r="L44" s="249"/>
      <c r="M44" s="249"/>
      <c r="N44" s="249"/>
      <c r="O44" s="249"/>
      <c r="P44" s="249"/>
      <c r="Q44" s="249"/>
      <c r="R44" s="249"/>
      <c r="S44" s="249"/>
      <c r="U44" s="249"/>
      <c r="V44" s="249"/>
      <c r="W44" s="249"/>
      <c r="X44" s="249"/>
      <c r="Y44" s="249"/>
      <c r="Z44" s="249"/>
      <c r="AA44" s="249"/>
      <c r="AB44" s="249"/>
      <c r="AC44" s="249"/>
      <c r="AD44" s="249"/>
      <c r="AE44" s="249"/>
      <c r="AF44" s="249"/>
      <c r="AG44" s="249"/>
      <c r="AH44" s="249"/>
      <c r="AI44" s="249"/>
      <c r="AJ44" s="249"/>
      <c r="AK44" s="249"/>
      <c r="AL44" s="249"/>
      <c r="AM44" s="249"/>
    </row>
    <row r="45" spans="1:39" x14ac:dyDescent="0.2">
      <c r="A45" s="249"/>
      <c r="B45" s="249"/>
      <c r="C45" s="249"/>
      <c r="D45" s="249"/>
      <c r="E45" s="249"/>
      <c r="F45" s="249"/>
      <c r="G45" s="249"/>
      <c r="H45" s="249"/>
      <c r="I45" s="249"/>
      <c r="J45" s="249"/>
      <c r="K45" s="249"/>
      <c r="L45" s="249"/>
      <c r="M45" s="249"/>
      <c r="N45" s="249"/>
      <c r="O45" s="249"/>
      <c r="P45" s="249"/>
      <c r="Q45" s="249"/>
      <c r="R45" s="249"/>
      <c r="S45" s="249"/>
      <c r="U45" s="249"/>
      <c r="V45" s="249"/>
      <c r="W45" s="249"/>
      <c r="X45" s="249"/>
      <c r="Y45" s="249"/>
      <c r="Z45" s="249"/>
      <c r="AA45" s="249"/>
      <c r="AB45" s="249"/>
      <c r="AC45" s="249"/>
      <c r="AD45" s="249"/>
      <c r="AE45" s="249"/>
      <c r="AF45" s="249"/>
      <c r="AG45" s="249"/>
      <c r="AH45" s="249"/>
      <c r="AI45" s="249"/>
      <c r="AJ45" s="249"/>
      <c r="AK45" s="249"/>
      <c r="AL45" s="249"/>
      <c r="AM45" s="249"/>
    </row>
    <row r="46" spans="1:39" x14ac:dyDescent="0.2">
      <c r="A46" s="249"/>
      <c r="B46" s="249"/>
      <c r="C46" s="249"/>
      <c r="D46" s="249"/>
      <c r="E46" s="249"/>
      <c r="F46" s="249"/>
      <c r="G46" s="249"/>
      <c r="H46" s="249"/>
      <c r="I46" s="249"/>
      <c r="J46" s="249"/>
      <c r="K46" s="249"/>
      <c r="L46" s="249"/>
      <c r="M46" s="249"/>
      <c r="N46" s="249"/>
      <c r="O46" s="249"/>
      <c r="P46" s="249"/>
      <c r="Q46" s="249"/>
      <c r="R46" s="249"/>
      <c r="S46" s="249"/>
      <c r="U46" s="249"/>
      <c r="V46" s="249"/>
      <c r="W46" s="249"/>
      <c r="X46" s="249"/>
      <c r="Y46" s="249"/>
      <c r="Z46" s="249"/>
      <c r="AA46" s="249"/>
      <c r="AB46" s="249"/>
      <c r="AC46" s="249"/>
      <c r="AD46" s="249"/>
      <c r="AE46" s="249"/>
      <c r="AF46" s="249"/>
      <c r="AG46" s="249"/>
      <c r="AH46" s="249"/>
      <c r="AI46" s="249"/>
      <c r="AJ46" s="249"/>
      <c r="AK46" s="249"/>
      <c r="AL46" s="249"/>
      <c r="AM46" s="249"/>
    </row>
    <row r="47" spans="1:39" x14ac:dyDescent="0.2">
      <c r="A47" s="249"/>
      <c r="B47" s="249"/>
      <c r="C47" s="249"/>
      <c r="D47" s="249"/>
      <c r="E47" s="249"/>
      <c r="F47" s="249"/>
      <c r="G47" s="249"/>
      <c r="H47" s="249"/>
      <c r="I47" s="249"/>
      <c r="J47" s="249"/>
      <c r="K47" s="249"/>
      <c r="L47" s="249"/>
      <c r="M47" s="249"/>
      <c r="N47" s="249"/>
      <c r="O47" s="249"/>
      <c r="P47" s="249"/>
      <c r="Q47" s="249"/>
      <c r="R47" s="249"/>
      <c r="S47" s="249"/>
      <c r="U47" s="249"/>
      <c r="V47" s="249"/>
      <c r="W47" s="249"/>
      <c r="X47" s="249"/>
      <c r="Y47" s="249"/>
      <c r="Z47" s="249"/>
      <c r="AA47" s="249"/>
      <c r="AB47" s="249"/>
      <c r="AC47" s="249"/>
      <c r="AD47" s="249"/>
      <c r="AE47" s="249"/>
      <c r="AF47" s="249"/>
      <c r="AG47" s="249"/>
      <c r="AH47" s="249"/>
      <c r="AI47" s="249"/>
      <c r="AJ47" s="249"/>
      <c r="AK47" s="249"/>
      <c r="AL47" s="249"/>
      <c r="AM47" s="249"/>
    </row>
    <row r="48" spans="1:39" x14ac:dyDescent="0.2">
      <c r="A48" s="249"/>
      <c r="B48" s="249"/>
      <c r="C48" s="249"/>
      <c r="D48" s="249"/>
      <c r="E48" s="249"/>
      <c r="F48" s="249"/>
      <c r="G48" s="249"/>
      <c r="H48" s="249"/>
      <c r="I48" s="249"/>
      <c r="J48" s="249"/>
      <c r="K48" s="249"/>
      <c r="L48" s="249"/>
      <c r="M48" s="249"/>
      <c r="N48" s="249"/>
      <c r="O48" s="249"/>
      <c r="P48" s="249"/>
      <c r="Q48" s="249"/>
      <c r="R48" s="249"/>
      <c r="S48" s="249"/>
      <c r="U48" s="249"/>
      <c r="V48" s="249"/>
      <c r="W48" s="249"/>
      <c r="X48" s="249"/>
      <c r="Y48" s="249"/>
      <c r="Z48" s="249"/>
      <c r="AA48" s="249"/>
      <c r="AB48" s="249"/>
      <c r="AC48" s="249"/>
      <c r="AD48" s="249"/>
      <c r="AE48" s="249"/>
      <c r="AF48" s="249"/>
      <c r="AG48" s="249"/>
      <c r="AH48" s="249"/>
      <c r="AI48" s="249"/>
      <c r="AJ48" s="249"/>
      <c r="AK48" s="249"/>
      <c r="AL48" s="249"/>
      <c r="AM48" s="249"/>
    </row>
    <row r="49" spans="1:39" x14ac:dyDescent="0.2">
      <c r="A49" s="249"/>
      <c r="B49" s="249"/>
      <c r="C49" s="249"/>
      <c r="D49" s="249"/>
      <c r="E49" s="249"/>
      <c r="F49" s="249"/>
      <c r="G49" s="249"/>
      <c r="H49" s="249"/>
      <c r="I49" s="249"/>
      <c r="J49" s="249"/>
      <c r="K49" s="249"/>
      <c r="L49" s="249"/>
      <c r="M49" s="249"/>
      <c r="N49" s="249"/>
      <c r="O49" s="249"/>
      <c r="P49" s="249"/>
      <c r="Q49" s="249"/>
      <c r="R49" s="249"/>
      <c r="S49" s="249"/>
      <c r="U49" s="249"/>
      <c r="V49" s="249"/>
      <c r="W49" s="249"/>
      <c r="X49" s="249"/>
      <c r="Y49" s="249"/>
      <c r="Z49" s="249"/>
      <c r="AA49" s="249"/>
      <c r="AB49" s="249"/>
      <c r="AC49" s="249"/>
      <c r="AD49" s="249"/>
      <c r="AE49" s="249"/>
      <c r="AF49" s="249"/>
      <c r="AG49" s="249"/>
      <c r="AH49" s="249"/>
      <c r="AI49" s="249"/>
      <c r="AJ49" s="249"/>
      <c r="AK49" s="249"/>
      <c r="AL49" s="249"/>
      <c r="AM49" s="249"/>
    </row>
    <row r="50" spans="1:39" x14ac:dyDescent="0.2">
      <c r="A50" s="249"/>
      <c r="B50" s="249"/>
      <c r="C50" s="249"/>
      <c r="D50" s="249"/>
      <c r="E50" s="249"/>
      <c r="F50" s="249"/>
      <c r="G50" s="249"/>
      <c r="H50" s="249"/>
      <c r="I50" s="249"/>
      <c r="J50" s="249"/>
      <c r="K50" s="249"/>
      <c r="L50" s="249"/>
      <c r="M50" s="249"/>
      <c r="N50" s="249"/>
      <c r="O50" s="249"/>
      <c r="P50" s="249"/>
      <c r="Q50" s="249"/>
      <c r="R50" s="249"/>
      <c r="S50" s="249"/>
      <c r="U50" s="249"/>
      <c r="V50" s="249"/>
      <c r="W50" s="249"/>
      <c r="X50" s="249"/>
      <c r="Y50" s="249"/>
      <c r="Z50" s="249"/>
      <c r="AA50" s="249"/>
      <c r="AB50" s="249"/>
      <c r="AC50" s="249"/>
      <c r="AD50" s="249"/>
      <c r="AE50" s="249"/>
      <c r="AF50" s="249"/>
      <c r="AG50" s="249"/>
      <c r="AH50" s="249"/>
      <c r="AI50" s="249"/>
      <c r="AJ50" s="249"/>
      <c r="AK50" s="249"/>
      <c r="AL50" s="249"/>
      <c r="AM50" s="249"/>
    </row>
    <row r="51" spans="1:39" x14ac:dyDescent="0.2">
      <c r="A51" s="249"/>
      <c r="B51" s="249"/>
      <c r="C51" s="249"/>
      <c r="D51" s="249"/>
      <c r="E51" s="249"/>
      <c r="F51" s="249"/>
      <c r="G51" s="249"/>
      <c r="H51" s="249"/>
      <c r="I51" s="249"/>
      <c r="J51" s="249"/>
      <c r="K51" s="249"/>
      <c r="L51" s="249"/>
      <c r="M51" s="249"/>
      <c r="N51" s="249"/>
      <c r="O51" s="249"/>
      <c r="P51" s="249"/>
      <c r="Q51" s="249"/>
      <c r="R51" s="249"/>
      <c r="S51" s="249"/>
      <c r="U51" s="249"/>
      <c r="V51" s="249"/>
      <c r="W51" s="249"/>
      <c r="X51" s="249"/>
      <c r="Y51" s="249"/>
      <c r="Z51" s="249"/>
      <c r="AA51" s="249"/>
      <c r="AB51" s="249"/>
      <c r="AC51" s="249"/>
      <c r="AD51" s="249"/>
      <c r="AE51" s="249"/>
      <c r="AF51" s="249"/>
      <c r="AG51" s="249"/>
      <c r="AH51" s="249"/>
      <c r="AI51" s="249"/>
      <c r="AJ51" s="249"/>
      <c r="AK51" s="249"/>
      <c r="AL51" s="249"/>
      <c r="AM51" s="249"/>
    </row>
    <row r="52" spans="1:39" x14ac:dyDescent="0.2">
      <c r="A52" s="249"/>
      <c r="B52" s="249"/>
      <c r="C52" s="249"/>
      <c r="D52" s="249"/>
      <c r="E52" s="249"/>
      <c r="F52" s="249"/>
      <c r="G52" s="249"/>
      <c r="H52" s="249"/>
      <c r="I52" s="249"/>
      <c r="J52" s="249"/>
      <c r="K52" s="249"/>
      <c r="L52" s="249"/>
      <c r="M52" s="249"/>
      <c r="N52" s="249"/>
      <c r="O52" s="249"/>
      <c r="P52" s="249"/>
      <c r="Q52" s="249"/>
      <c r="R52" s="249"/>
      <c r="S52" s="249"/>
      <c r="U52" s="249"/>
      <c r="V52" s="249"/>
      <c r="W52" s="249"/>
      <c r="X52" s="249"/>
      <c r="Y52" s="249"/>
      <c r="Z52" s="249"/>
      <c r="AA52" s="249"/>
      <c r="AB52" s="249"/>
      <c r="AC52" s="249"/>
      <c r="AD52" s="249"/>
      <c r="AE52" s="249"/>
      <c r="AF52" s="249"/>
      <c r="AG52" s="249"/>
      <c r="AH52" s="249"/>
      <c r="AI52" s="249"/>
      <c r="AJ52" s="249"/>
      <c r="AK52" s="249"/>
      <c r="AL52" s="249"/>
      <c r="AM52" s="249"/>
    </row>
    <row r="53" spans="1:39" x14ac:dyDescent="0.2">
      <c r="A53" s="249"/>
      <c r="B53" s="249"/>
      <c r="C53" s="249"/>
      <c r="D53" s="249"/>
      <c r="E53" s="249"/>
      <c r="F53" s="249"/>
      <c r="G53" s="249"/>
      <c r="H53" s="249"/>
      <c r="I53" s="249"/>
      <c r="J53" s="249"/>
      <c r="K53" s="249"/>
      <c r="L53" s="249"/>
      <c r="M53" s="249"/>
      <c r="N53" s="249"/>
      <c r="O53" s="249"/>
      <c r="P53" s="249"/>
      <c r="Q53" s="249"/>
      <c r="R53" s="249"/>
      <c r="S53" s="249"/>
      <c r="U53" s="249"/>
      <c r="V53" s="249"/>
      <c r="W53" s="249"/>
      <c r="X53" s="249"/>
      <c r="Y53" s="249"/>
      <c r="Z53" s="249"/>
      <c r="AA53" s="249"/>
      <c r="AB53" s="249"/>
      <c r="AC53" s="249"/>
      <c r="AD53" s="249"/>
      <c r="AE53" s="249"/>
      <c r="AF53" s="249"/>
      <c r="AG53" s="249"/>
      <c r="AH53" s="249"/>
      <c r="AI53" s="249"/>
      <c r="AJ53" s="249"/>
      <c r="AK53" s="249"/>
      <c r="AL53" s="249"/>
      <c r="AM53" s="249"/>
    </row>
    <row r="54" spans="1:39" x14ac:dyDescent="0.2">
      <c r="A54" s="249"/>
      <c r="B54" s="249"/>
      <c r="C54" s="249"/>
      <c r="D54" s="249"/>
      <c r="E54" s="249"/>
      <c r="F54" s="249"/>
      <c r="G54" s="249"/>
      <c r="H54" s="249"/>
      <c r="I54" s="249"/>
      <c r="J54" s="249"/>
      <c r="K54" s="249"/>
      <c r="L54" s="249"/>
      <c r="M54" s="249"/>
      <c r="N54" s="249"/>
      <c r="O54" s="249"/>
      <c r="P54" s="249"/>
      <c r="Q54" s="249"/>
      <c r="R54" s="249"/>
      <c r="S54" s="249"/>
      <c r="U54" s="249"/>
      <c r="V54" s="249"/>
      <c r="W54" s="249"/>
      <c r="X54" s="249"/>
      <c r="Y54" s="249"/>
      <c r="Z54" s="249"/>
      <c r="AA54" s="249"/>
      <c r="AB54" s="249"/>
      <c r="AC54" s="249"/>
      <c r="AD54" s="249"/>
      <c r="AE54" s="249"/>
      <c r="AF54" s="249"/>
      <c r="AG54" s="249"/>
      <c r="AH54" s="249"/>
      <c r="AI54" s="249"/>
      <c r="AJ54" s="249"/>
      <c r="AK54" s="249"/>
      <c r="AL54" s="249"/>
      <c r="AM54" s="249"/>
    </row>
    <row r="55" spans="1:39" x14ac:dyDescent="0.2">
      <c r="A55" s="249"/>
      <c r="B55" s="249"/>
      <c r="C55" s="249"/>
      <c r="D55" s="249"/>
      <c r="E55" s="249"/>
      <c r="F55" s="249"/>
      <c r="G55" s="249"/>
      <c r="H55" s="249"/>
      <c r="I55" s="249"/>
      <c r="J55" s="249"/>
      <c r="K55" s="249"/>
      <c r="L55" s="249"/>
      <c r="M55" s="249"/>
      <c r="N55" s="249"/>
      <c r="O55" s="249"/>
      <c r="P55" s="249"/>
      <c r="Q55" s="249"/>
      <c r="R55" s="249"/>
      <c r="S55" s="249"/>
      <c r="U55" s="249"/>
      <c r="V55" s="249"/>
      <c r="W55" s="249"/>
      <c r="X55" s="249"/>
      <c r="Y55" s="249"/>
      <c r="Z55" s="249"/>
      <c r="AA55" s="249"/>
      <c r="AB55" s="249"/>
      <c r="AC55" s="249"/>
      <c r="AD55" s="249"/>
      <c r="AE55" s="249"/>
      <c r="AF55" s="249"/>
      <c r="AG55" s="249"/>
      <c r="AH55" s="249"/>
      <c r="AI55" s="249"/>
      <c r="AJ55" s="249"/>
      <c r="AK55" s="249"/>
      <c r="AL55" s="249"/>
      <c r="AM55" s="249"/>
    </row>
    <row r="56" spans="1:39" x14ac:dyDescent="0.2">
      <c r="A56" s="249"/>
      <c r="B56" s="249"/>
      <c r="C56" s="249"/>
      <c r="D56" s="249"/>
      <c r="E56" s="249"/>
      <c r="F56" s="249"/>
      <c r="G56" s="249"/>
      <c r="H56" s="249"/>
      <c r="I56" s="249"/>
      <c r="J56" s="249"/>
      <c r="K56" s="249"/>
      <c r="L56" s="249"/>
      <c r="M56" s="249"/>
      <c r="N56" s="249"/>
      <c r="O56" s="249"/>
      <c r="P56" s="249"/>
      <c r="Q56" s="249"/>
      <c r="R56" s="249"/>
      <c r="S56" s="249"/>
      <c r="U56" s="249"/>
      <c r="V56" s="249"/>
      <c r="W56" s="249"/>
      <c r="X56" s="249"/>
      <c r="Y56" s="249"/>
      <c r="Z56" s="249"/>
      <c r="AA56" s="249"/>
      <c r="AB56" s="249"/>
      <c r="AC56" s="249"/>
      <c r="AD56" s="249"/>
      <c r="AE56" s="249"/>
      <c r="AF56" s="249"/>
      <c r="AG56" s="249"/>
      <c r="AH56" s="249"/>
      <c r="AI56" s="249"/>
      <c r="AJ56" s="249"/>
      <c r="AK56" s="249"/>
      <c r="AL56" s="249"/>
      <c r="AM56" s="249"/>
    </row>
    <row r="57" spans="1:39" x14ac:dyDescent="0.2">
      <c r="A57" s="249"/>
      <c r="B57" s="249"/>
      <c r="C57" s="249"/>
      <c r="D57" s="249"/>
      <c r="E57" s="249"/>
      <c r="F57" s="249"/>
      <c r="G57" s="249"/>
      <c r="H57" s="249"/>
      <c r="I57" s="249"/>
      <c r="J57" s="249"/>
      <c r="K57" s="249"/>
      <c r="L57" s="249"/>
      <c r="M57" s="249"/>
      <c r="N57" s="249"/>
      <c r="O57" s="249"/>
      <c r="P57" s="249"/>
      <c r="Q57" s="249"/>
      <c r="R57" s="249"/>
      <c r="S57" s="249"/>
      <c r="U57" s="249"/>
      <c r="V57" s="249"/>
      <c r="W57" s="249"/>
      <c r="X57" s="249"/>
      <c r="Y57" s="249"/>
      <c r="Z57" s="249"/>
      <c r="AA57" s="249"/>
      <c r="AB57" s="249"/>
      <c r="AC57" s="249"/>
      <c r="AD57" s="249"/>
      <c r="AE57" s="249"/>
      <c r="AF57" s="249"/>
      <c r="AG57" s="249"/>
      <c r="AH57" s="249"/>
      <c r="AI57" s="249"/>
      <c r="AJ57" s="249"/>
      <c r="AK57" s="249"/>
      <c r="AL57" s="249"/>
      <c r="AM57" s="249"/>
    </row>
    <row r="58" spans="1:39" x14ac:dyDescent="0.2">
      <c r="A58" s="249"/>
      <c r="B58" s="249"/>
      <c r="C58" s="249"/>
      <c r="D58" s="249"/>
      <c r="E58" s="249"/>
      <c r="F58" s="249"/>
      <c r="G58" s="249"/>
      <c r="H58" s="249"/>
      <c r="I58" s="249"/>
      <c r="J58" s="249"/>
      <c r="K58" s="249"/>
      <c r="L58" s="249"/>
      <c r="M58" s="249"/>
      <c r="N58" s="249"/>
      <c r="O58" s="249"/>
      <c r="P58" s="249"/>
      <c r="Q58" s="249"/>
      <c r="R58" s="249"/>
      <c r="S58" s="249"/>
      <c r="U58" s="249"/>
      <c r="V58" s="249"/>
      <c r="W58" s="249"/>
      <c r="X58" s="249"/>
      <c r="Y58" s="249"/>
      <c r="Z58" s="249"/>
      <c r="AA58" s="249"/>
      <c r="AB58" s="249"/>
      <c r="AC58" s="249"/>
      <c r="AD58" s="249"/>
      <c r="AE58" s="249"/>
      <c r="AF58" s="249"/>
      <c r="AG58" s="249"/>
      <c r="AH58" s="249"/>
      <c r="AI58" s="249"/>
      <c r="AJ58" s="249"/>
      <c r="AK58" s="249"/>
      <c r="AL58" s="249"/>
      <c r="AM58" s="249"/>
    </row>
    <row r="59" spans="1:39" x14ac:dyDescent="0.2">
      <c r="A59" s="73"/>
      <c r="B59" s="73"/>
      <c r="C59" s="73"/>
      <c r="D59" s="73"/>
      <c r="E59" s="73"/>
      <c r="F59" s="73"/>
      <c r="G59" s="73"/>
      <c r="H59" s="73"/>
      <c r="I59" s="73"/>
      <c r="J59" s="73"/>
      <c r="K59" s="73"/>
      <c r="L59" s="73"/>
      <c r="M59" s="73"/>
      <c r="N59" s="73"/>
      <c r="O59" s="73"/>
      <c r="P59" s="73"/>
      <c r="Q59" s="73"/>
      <c r="R59" s="73"/>
      <c r="S59" s="73"/>
      <c r="U59" s="249"/>
      <c r="V59" s="249"/>
      <c r="W59" s="249"/>
      <c r="X59" s="249"/>
      <c r="Y59" s="249"/>
      <c r="Z59" s="249"/>
      <c r="AA59" s="249"/>
      <c r="AB59" s="249"/>
      <c r="AC59" s="249"/>
      <c r="AD59" s="249"/>
      <c r="AE59" s="249"/>
      <c r="AF59" s="249"/>
      <c r="AG59" s="249"/>
      <c r="AH59" s="249"/>
      <c r="AI59" s="249"/>
      <c r="AJ59" s="249"/>
      <c r="AK59" s="249"/>
      <c r="AL59" s="249"/>
      <c r="AM59" s="249"/>
    </row>
    <row r="60" spans="1:39" x14ac:dyDescent="0.2">
      <c r="U60" s="249"/>
      <c r="V60" s="249"/>
      <c r="W60" s="249"/>
      <c r="X60" s="249"/>
      <c r="Y60" s="249"/>
      <c r="Z60" s="249"/>
      <c r="AA60" s="249"/>
      <c r="AB60" s="249"/>
      <c r="AC60" s="249"/>
      <c r="AD60" s="249"/>
      <c r="AE60" s="249"/>
      <c r="AF60" s="249"/>
      <c r="AG60" s="249"/>
      <c r="AH60" s="249"/>
      <c r="AI60" s="249"/>
      <c r="AJ60" s="249"/>
      <c r="AK60" s="249"/>
      <c r="AL60" s="249"/>
      <c r="AM60" s="249"/>
    </row>
  </sheetData>
  <mergeCells count="4">
    <mergeCell ref="A20:S38"/>
    <mergeCell ref="U20:AM40"/>
    <mergeCell ref="A43:S58"/>
    <mergeCell ref="U43:AM60"/>
  </mergeCells>
  <phoneticPr fontId="3"/>
  <printOptions horizontalCentered="1"/>
  <pageMargins left="0.59055118110236227" right="0.59055118110236227" top="0.98425196850393704" bottom="0.39370078740157483" header="0.55118110236220474" footer="0.19685039370078741"/>
  <pageSetup paperSize="9" firstPageNumber="459" orientation="portrait" useFirstPageNumber="1" horizontalDpi="300" verticalDpi="300" r:id="rId1"/>
  <headerFooter scaleWithDoc="0" alignWithMargins="0">
    <oddHeader>&amp;L&amp;"-,太字"&amp;18 ２　友好・姉妹港</oddHead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view="pageBreakPreview" zoomScale="85" zoomScaleNormal="55" zoomScaleSheetLayoutView="85" workbookViewId="0"/>
  </sheetViews>
  <sheetFormatPr defaultRowHeight="32.1" customHeight="1" x14ac:dyDescent="0.2"/>
  <cols>
    <col min="1" max="1" width="11.44140625" style="38" customWidth="1"/>
    <col min="2" max="2" width="46.88671875" style="39" customWidth="1"/>
    <col min="3" max="3" width="9.6640625" style="38" customWidth="1"/>
    <col min="4" max="4" width="29" style="39" customWidth="1"/>
    <col min="5" max="5" width="15.6640625" style="39" customWidth="1"/>
    <col min="6" max="256" width="9" style="31"/>
    <col min="257" max="257" width="12.33203125" style="31" bestFit="1" customWidth="1"/>
    <col min="258" max="258" width="50.21875" style="31" customWidth="1"/>
    <col min="259" max="259" width="10" style="31" bestFit="1" customWidth="1"/>
    <col min="260" max="260" width="35" style="31" bestFit="1" customWidth="1"/>
    <col min="261" max="261" width="16.33203125" style="31" bestFit="1" customWidth="1"/>
    <col min="262" max="512" width="9" style="31"/>
    <col min="513" max="513" width="12.33203125" style="31" bestFit="1" customWidth="1"/>
    <col min="514" max="514" width="50.21875" style="31" customWidth="1"/>
    <col min="515" max="515" width="10" style="31" bestFit="1" customWidth="1"/>
    <col min="516" max="516" width="35" style="31" bestFit="1" customWidth="1"/>
    <col min="517" max="517" width="16.33203125" style="31" bestFit="1" customWidth="1"/>
    <col min="518" max="768" width="9" style="31"/>
    <col min="769" max="769" width="12.33203125" style="31" bestFit="1" customWidth="1"/>
    <col min="770" max="770" width="50.21875" style="31" customWidth="1"/>
    <col min="771" max="771" width="10" style="31" bestFit="1" customWidth="1"/>
    <col min="772" max="772" width="35" style="31" bestFit="1" customWidth="1"/>
    <col min="773" max="773" width="16.33203125" style="31" bestFit="1" customWidth="1"/>
    <col min="774" max="1024" width="9" style="31"/>
    <col min="1025" max="1025" width="12.33203125" style="31" bestFit="1" customWidth="1"/>
    <col min="1026" max="1026" width="50.21875" style="31" customWidth="1"/>
    <col min="1027" max="1027" width="10" style="31" bestFit="1" customWidth="1"/>
    <col min="1028" max="1028" width="35" style="31" bestFit="1" customWidth="1"/>
    <col min="1029" max="1029" width="16.33203125" style="31" bestFit="1" customWidth="1"/>
    <col min="1030" max="1280" width="9" style="31"/>
    <col min="1281" max="1281" width="12.33203125" style="31" bestFit="1" customWidth="1"/>
    <col min="1282" max="1282" width="50.21875" style="31" customWidth="1"/>
    <col min="1283" max="1283" width="10" style="31" bestFit="1" customWidth="1"/>
    <col min="1284" max="1284" width="35" style="31" bestFit="1" customWidth="1"/>
    <col min="1285" max="1285" width="16.33203125" style="31" bestFit="1" customWidth="1"/>
    <col min="1286" max="1536" width="9" style="31"/>
    <col min="1537" max="1537" width="12.33203125" style="31" bestFit="1" customWidth="1"/>
    <col min="1538" max="1538" width="50.21875" style="31" customWidth="1"/>
    <col min="1539" max="1539" width="10" style="31" bestFit="1" customWidth="1"/>
    <col min="1540" max="1540" width="35" style="31" bestFit="1" customWidth="1"/>
    <col min="1541" max="1541" width="16.33203125" style="31" bestFit="1" customWidth="1"/>
    <col min="1542" max="1792" width="9" style="31"/>
    <col min="1793" max="1793" width="12.33203125" style="31" bestFit="1" customWidth="1"/>
    <col min="1794" max="1794" width="50.21875" style="31" customWidth="1"/>
    <col min="1795" max="1795" width="10" style="31" bestFit="1" customWidth="1"/>
    <col min="1796" max="1796" width="35" style="31" bestFit="1" customWidth="1"/>
    <col min="1797" max="1797" width="16.33203125" style="31" bestFit="1" customWidth="1"/>
    <col min="1798" max="2048" width="9" style="31"/>
    <col min="2049" max="2049" width="12.33203125" style="31" bestFit="1" customWidth="1"/>
    <col min="2050" max="2050" width="50.21875" style="31" customWidth="1"/>
    <col min="2051" max="2051" width="10" style="31" bestFit="1" customWidth="1"/>
    <col min="2052" max="2052" width="35" style="31" bestFit="1" customWidth="1"/>
    <col min="2053" max="2053" width="16.33203125" style="31" bestFit="1" customWidth="1"/>
    <col min="2054" max="2304" width="9" style="31"/>
    <col min="2305" max="2305" width="12.33203125" style="31" bestFit="1" customWidth="1"/>
    <col min="2306" max="2306" width="50.21875" style="31" customWidth="1"/>
    <col min="2307" max="2307" width="10" style="31" bestFit="1" customWidth="1"/>
    <col min="2308" max="2308" width="35" style="31" bestFit="1" customWidth="1"/>
    <col min="2309" max="2309" width="16.33203125" style="31" bestFit="1" customWidth="1"/>
    <col min="2310" max="2560" width="9" style="31"/>
    <col min="2561" max="2561" width="12.33203125" style="31" bestFit="1" customWidth="1"/>
    <col min="2562" max="2562" width="50.21875" style="31" customWidth="1"/>
    <col min="2563" max="2563" width="10" style="31" bestFit="1" customWidth="1"/>
    <col min="2564" max="2564" width="35" style="31" bestFit="1" customWidth="1"/>
    <col min="2565" max="2565" width="16.33203125" style="31" bestFit="1" customWidth="1"/>
    <col min="2566" max="2816" width="9" style="31"/>
    <col min="2817" max="2817" width="12.33203125" style="31" bestFit="1" customWidth="1"/>
    <col min="2818" max="2818" width="50.21875" style="31" customWidth="1"/>
    <col min="2819" max="2819" width="10" style="31" bestFit="1" customWidth="1"/>
    <col min="2820" max="2820" width="35" style="31" bestFit="1" customWidth="1"/>
    <col min="2821" max="2821" width="16.33203125" style="31" bestFit="1" customWidth="1"/>
    <col min="2822" max="3072" width="9" style="31"/>
    <col min="3073" max="3073" width="12.33203125" style="31" bestFit="1" customWidth="1"/>
    <col min="3074" max="3074" width="50.21875" style="31" customWidth="1"/>
    <col min="3075" max="3075" width="10" style="31" bestFit="1" customWidth="1"/>
    <col min="3076" max="3076" width="35" style="31" bestFit="1" customWidth="1"/>
    <col min="3077" max="3077" width="16.33203125" style="31" bestFit="1" customWidth="1"/>
    <col min="3078" max="3328" width="9" style="31"/>
    <col min="3329" max="3329" width="12.33203125" style="31" bestFit="1" customWidth="1"/>
    <col min="3330" max="3330" width="50.21875" style="31" customWidth="1"/>
    <col min="3331" max="3331" width="10" style="31" bestFit="1" customWidth="1"/>
    <col min="3332" max="3332" width="35" style="31" bestFit="1" customWidth="1"/>
    <col min="3333" max="3333" width="16.33203125" style="31" bestFit="1" customWidth="1"/>
    <col min="3334" max="3584" width="9" style="31"/>
    <col min="3585" max="3585" width="12.33203125" style="31" bestFit="1" customWidth="1"/>
    <col min="3586" max="3586" width="50.21875" style="31" customWidth="1"/>
    <col min="3587" max="3587" width="10" style="31" bestFit="1" customWidth="1"/>
    <col min="3588" max="3588" width="35" style="31" bestFit="1" customWidth="1"/>
    <col min="3589" max="3589" width="16.33203125" style="31" bestFit="1" customWidth="1"/>
    <col min="3590" max="3840" width="9" style="31"/>
    <col min="3841" max="3841" width="12.33203125" style="31" bestFit="1" customWidth="1"/>
    <col min="3842" max="3842" width="50.21875" style="31" customWidth="1"/>
    <col min="3843" max="3843" width="10" style="31" bestFit="1" customWidth="1"/>
    <col min="3844" max="3844" width="35" style="31" bestFit="1" customWidth="1"/>
    <col min="3845" max="3845" width="16.33203125" style="31" bestFit="1" customWidth="1"/>
    <col min="3846" max="4096" width="9" style="31"/>
    <col min="4097" max="4097" width="12.33203125" style="31" bestFit="1" customWidth="1"/>
    <col min="4098" max="4098" width="50.21875" style="31" customWidth="1"/>
    <col min="4099" max="4099" width="10" style="31" bestFit="1" customWidth="1"/>
    <col min="4100" max="4100" width="35" style="31" bestFit="1" customWidth="1"/>
    <col min="4101" max="4101" width="16.33203125" style="31" bestFit="1" customWidth="1"/>
    <col min="4102" max="4352" width="9" style="31"/>
    <col min="4353" max="4353" width="12.33203125" style="31" bestFit="1" customWidth="1"/>
    <col min="4354" max="4354" width="50.21875" style="31" customWidth="1"/>
    <col min="4355" max="4355" width="10" style="31" bestFit="1" customWidth="1"/>
    <col min="4356" max="4356" width="35" style="31" bestFit="1" customWidth="1"/>
    <col min="4357" max="4357" width="16.33203125" style="31" bestFit="1" customWidth="1"/>
    <col min="4358" max="4608" width="9" style="31"/>
    <col min="4609" max="4609" width="12.33203125" style="31" bestFit="1" customWidth="1"/>
    <col min="4610" max="4610" width="50.21875" style="31" customWidth="1"/>
    <col min="4611" max="4611" width="10" style="31" bestFit="1" customWidth="1"/>
    <col min="4612" max="4612" width="35" style="31" bestFit="1" customWidth="1"/>
    <col min="4613" max="4613" width="16.33203125" style="31" bestFit="1" customWidth="1"/>
    <col min="4614" max="4864" width="9" style="31"/>
    <col min="4865" max="4865" width="12.33203125" style="31" bestFit="1" customWidth="1"/>
    <col min="4866" max="4866" width="50.21875" style="31" customWidth="1"/>
    <col min="4867" max="4867" width="10" style="31" bestFit="1" customWidth="1"/>
    <col min="4868" max="4868" width="35" style="31" bestFit="1" customWidth="1"/>
    <col min="4869" max="4869" width="16.33203125" style="31" bestFit="1" customWidth="1"/>
    <col min="4870" max="5120" width="9" style="31"/>
    <col min="5121" max="5121" width="12.33203125" style="31" bestFit="1" customWidth="1"/>
    <col min="5122" max="5122" width="50.21875" style="31" customWidth="1"/>
    <col min="5123" max="5123" width="10" style="31" bestFit="1" customWidth="1"/>
    <col min="5124" max="5124" width="35" style="31" bestFit="1" customWidth="1"/>
    <col min="5125" max="5125" width="16.33203125" style="31" bestFit="1" customWidth="1"/>
    <col min="5126" max="5376" width="9" style="31"/>
    <col min="5377" max="5377" width="12.33203125" style="31" bestFit="1" customWidth="1"/>
    <col min="5378" max="5378" width="50.21875" style="31" customWidth="1"/>
    <col min="5379" max="5379" width="10" style="31" bestFit="1" customWidth="1"/>
    <col min="5380" max="5380" width="35" style="31" bestFit="1" customWidth="1"/>
    <col min="5381" max="5381" width="16.33203125" style="31" bestFit="1" customWidth="1"/>
    <col min="5382" max="5632" width="9" style="31"/>
    <col min="5633" max="5633" width="12.33203125" style="31" bestFit="1" customWidth="1"/>
    <col min="5634" max="5634" width="50.21875" style="31" customWidth="1"/>
    <col min="5635" max="5635" width="10" style="31" bestFit="1" customWidth="1"/>
    <col min="5636" max="5636" width="35" style="31" bestFit="1" customWidth="1"/>
    <col min="5637" max="5637" width="16.33203125" style="31" bestFit="1" customWidth="1"/>
    <col min="5638" max="5888" width="9" style="31"/>
    <col min="5889" max="5889" width="12.33203125" style="31" bestFit="1" customWidth="1"/>
    <col min="5890" max="5890" width="50.21875" style="31" customWidth="1"/>
    <col min="5891" max="5891" width="10" style="31" bestFit="1" customWidth="1"/>
    <col min="5892" max="5892" width="35" style="31" bestFit="1" customWidth="1"/>
    <col min="5893" max="5893" width="16.33203125" style="31" bestFit="1" customWidth="1"/>
    <col min="5894" max="6144" width="9" style="31"/>
    <col min="6145" max="6145" width="12.33203125" style="31" bestFit="1" customWidth="1"/>
    <col min="6146" max="6146" width="50.21875" style="31" customWidth="1"/>
    <col min="6147" max="6147" width="10" style="31" bestFit="1" customWidth="1"/>
    <col min="6148" max="6148" width="35" style="31" bestFit="1" customWidth="1"/>
    <col min="6149" max="6149" width="16.33203125" style="31" bestFit="1" customWidth="1"/>
    <col min="6150" max="6400" width="9" style="31"/>
    <col min="6401" max="6401" width="12.33203125" style="31" bestFit="1" customWidth="1"/>
    <col min="6402" max="6402" width="50.21875" style="31" customWidth="1"/>
    <col min="6403" max="6403" width="10" style="31" bestFit="1" customWidth="1"/>
    <col min="6404" max="6404" width="35" style="31" bestFit="1" customWidth="1"/>
    <col min="6405" max="6405" width="16.33203125" style="31" bestFit="1" customWidth="1"/>
    <col min="6406" max="6656" width="9" style="31"/>
    <col min="6657" max="6657" width="12.33203125" style="31" bestFit="1" customWidth="1"/>
    <col min="6658" max="6658" width="50.21875" style="31" customWidth="1"/>
    <col min="6659" max="6659" width="10" style="31" bestFit="1" customWidth="1"/>
    <col min="6660" max="6660" width="35" style="31" bestFit="1" customWidth="1"/>
    <col min="6661" max="6661" width="16.33203125" style="31" bestFit="1" customWidth="1"/>
    <col min="6662" max="6912" width="9" style="31"/>
    <col min="6913" max="6913" width="12.33203125" style="31" bestFit="1" customWidth="1"/>
    <col min="6914" max="6914" width="50.21875" style="31" customWidth="1"/>
    <col min="6915" max="6915" width="10" style="31" bestFit="1" customWidth="1"/>
    <col min="6916" max="6916" width="35" style="31" bestFit="1" customWidth="1"/>
    <col min="6917" max="6917" width="16.33203125" style="31" bestFit="1" customWidth="1"/>
    <col min="6918" max="7168" width="9" style="31"/>
    <col min="7169" max="7169" width="12.33203125" style="31" bestFit="1" customWidth="1"/>
    <col min="7170" max="7170" width="50.21875" style="31" customWidth="1"/>
    <col min="7171" max="7171" width="10" style="31" bestFit="1" customWidth="1"/>
    <col min="7172" max="7172" width="35" style="31" bestFit="1" customWidth="1"/>
    <col min="7173" max="7173" width="16.33203125" style="31" bestFit="1" customWidth="1"/>
    <col min="7174" max="7424" width="9" style="31"/>
    <col min="7425" max="7425" width="12.33203125" style="31" bestFit="1" customWidth="1"/>
    <col min="7426" max="7426" width="50.21875" style="31" customWidth="1"/>
    <col min="7427" max="7427" width="10" style="31" bestFit="1" customWidth="1"/>
    <col min="7428" max="7428" width="35" style="31" bestFit="1" customWidth="1"/>
    <col min="7429" max="7429" width="16.33203125" style="31" bestFit="1" customWidth="1"/>
    <col min="7430" max="7680" width="9" style="31"/>
    <col min="7681" max="7681" width="12.33203125" style="31" bestFit="1" customWidth="1"/>
    <col min="7682" max="7682" width="50.21875" style="31" customWidth="1"/>
    <col min="7683" max="7683" width="10" style="31" bestFit="1" customWidth="1"/>
    <col min="7684" max="7684" width="35" style="31" bestFit="1" customWidth="1"/>
    <col min="7685" max="7685" width="16.33203125" style="31" bestFit="1" customWidth="1"/>
    <col min="7686" max="7936" width="9" style="31"/>
    <col min="7937" max="7937" width="12.33203125" style="31" bestFit="1" customWidth="1"/>
    <col min="7938" max="7938" width="50.21875" style="31" customWidth="1"/>
    <col min="7939" max="7939" width="10" style="31" bestFit="1" customWidth="1"/>
    <col min="7940" max="7940" width="35" style="31" bestFit="1" customWidth="1"/>
    <col min="7941" max="7941" width="16.33203125" style="31" bestFit="1" customWidth="1"/>
    <col min="7942" max="8192" width="9" style="31"/>
    <col min="8193" max="8193" width="12.33203125" style="31" bestFit="1" customWidth="1"/>
    <col min="8194" max="8194" width="50.21875" style="31" customWidth="1"/>
    <col min="8195" max="8195" width="10" style="31" bestFit="1" customWidth="1"/>
    <col min="8196" max="8196" width="35" style="31" bestFit="1" customWidth="1"/>
    <col min="8197" max="8197" width="16.33203125" style="31" bestFit="1" customWidth="1"/>
    <col min="8198" max="8448" width="9" style="31"/>
    <col min="8449" max="8449" width="12.33203125" style="31" bestFit="1" customWidth="1"/>
    <col min="8450" max="8450" width="50.21875" style="31" customWidth="1"/>
    <col min="8451" max="8451" width="10" style="31" bestFit="1" customWidth="1"/>
    <col min="8452" max="8452" width="35" style="31" bestFit="1" customWidth="1"/>
    <col min="8453" max="8453" width="16.33203125" style="31" bestFit="1" customWidth="1"/>
    <col min="8454" max="8704" width="9" style="31"/>
    <col min="8705" max="8705" width="12.33203125" style="31" bestFit="1" customWidth="1"/>
    <col min="8706" max="8706" width="50.21875" style="31" customWidth="1"/>
    <col min="8707" max="8707" width="10" style="31" bestFit="1" customWidth="1"/>
    <col min="8708" max="8708" width="35" style="31" bestFit="1" customWidth="1"/>
    <col min="8709" max="8709" width="16.33203125" style="31" bestFit="1" customWidth="1"/>
    <col min="8710" max="8960" width="9" style="31"/>
    <col min="8961" max="8961" width="12.33203125" style="31" bestFit="1" customWidth="1"/>
    <col min="8962" max="8962" width="50.21875" style="31" customWidth="1"/>
    <col min="8963" max="8963" width="10" style="31" bestFit="1" customWidth="1"/>
    <col min="8964" max="8964" width="35" style="31" bestFit="1" customWidth="1"/>
    <col min="8965" max="8965" width="16.33203125" style="31" bestFit="1" customWidth="1"/>
    <col min="8966" max="9216" width="9" style="31"/>
    <col min="9217" max="9217" width="12.33203125" style="31" bestFit="1" customWidth="1"/>
    <col min="9218" max="9218" width="50.21875" style="31" customWidth="1"/>
    <col min="9219" max="9219" width="10" style="31" bestFit="1" customWidth="1"/>
    <col min="9220" max="9220" width="35" style="31" bestFit="1" customWidth="1"/>
    <col min="9221" max="9221" width="16.33203125" style="31" bestFit="1" customWidth="1"/>
    <col min="9222" max="9472" width="9" style="31"/>
    <col min="9473" max="9473" width="12.33203125" style="31" bestFit="1" customWidth="1"/>
    <col min="9474" max="9474" width="50.21875" style="31" customWidth="1"/>
    <col min="9475" max="9475" width="10" style="31" bestFit="1" customWidth="1"/>
    <col min="9476" max="9476" width="35" style="31" bestFit="1" customWidth="1"/>
    <col min="9477" max="9477" width="16.33203125" style="31" bestFit="1" customWidth="1"/>
    <col min="9478" max="9728" width="9" style="31"/>
    <col min="9729" max="9729" width="12.33203125" style="31" bestFit="1" customWidth="1"/>
    <col min="9730" max="9730" width="50.21875" style="31" customWidth="1"/>
    <col min="9731" max="9731" width="10" style="31" bestFit="1" customWidth="1"/>
    <col min="9732" max="9732" width="35" style="31" bestFit="1" customWidth="1"/>
    <col min="9733" max="9733" width="16.33203125" style="31" bestFit="1" customWidth="1"/>
    <col min="9734" max="9984" width="9" style="31"/>
    <col min="9985" max="9985" width="12.33203125" style="31" bestFit="1" customWidth="1"/>
    <col min="9986" max="9986" width="50.21875" style="31" customWidth="1"/>
    <col min="9987" max="9987" width="10" style="31" bestFit="1" customWidth="1"/>
    <col min="9988" max="9988" width="35" style="31" bestFit="1" customWidth="1"/>
    <col min="9989" max="9989" width="16.33203125" style="31" bestFit="1" customWidth="1"/>
    <col min="9990" max="10240" width="9" style="31"/>
    <col min="10241" max="10241" width="12.33203125" style="31" bestFit="1" customWidth="1"/>
    <col min="10242" max="10242" width="50.21875" style="31" customWidth="1"/>
    <col min="10243" max="10243" width="10" style="31" bestFit="1" customWidth="1"/>
    <col min="10244" max="10244" width="35" style="31" bestFit="1" customWidth="1"/>
    <col min="10245" max="10245" width="16.33203125" style="31" bestFit="1" customWidth="1"/>
    <col min="10246" max="10496" width="9" style="31"/>
    <col min="10497" max="10497" width="12.33203125" style="31" bestFit="1" customWidth="1"/>
    <col min="10498" max="10498" width="50.21875" style="31" customWidth="1"/>
    <col min="10499" max="10499" width="10" style="31" bestFit="1" customWidth="1"/>
    <col min="10500" max="10500" width="35" style="31" bestFit="1" customWidth="1"/>
    <col min="10501" max="10501" width="16.33203125" style="31" bestFit="1" customWidth="1"/>
    <col min="10502" max="10752" width="9" style="31"/>
    <col min="10753" max="10753" width="12.33203125" style="31" bestFit="1" customWidth="1"/>
    <col min="10754" max="10754" width="50.21875" style="31" customWidth="1"/>
    <col min="10755" max="10755" width="10" style="31" bestFit="1" customWidth="1"/>
    <col min="10756" max="10756" width="35" style="31" bestFit="1" customWidth="1"/>
    <col min="10757" max="10757" width="16.33203125" style="31" bestFit="1" customWidth="1"/>
    <col min="10758" max="11008" width="9" style="31"/>
    <col min="11009" max="11009" width="12.33203125" style="31" bestFit="1" customWidth="1"/>
    <col min="11010" max="11010" width="50.21875" style="31" customWidth="1"/>
    <col min="11011" max="11011" width="10" style="31" bestFit="1" customWidth="1"/>
    <col min="11012" max="11012" width="35" style="31" bestFit="1" customWidth="1"/>
    <col min="11013" max="11013" width="16.33203125" style="31" bestFit="1" customWidth="1"/>
    <col min="11014" max="11264" width="9" style="31"/>
    <col min="11265" max="11265" width="12.33203125" style="31" bestFit="1" customWidth="1"/>
    <col min="11266" max="11266" width="50.21875" style="31" customWidth="1"/>
    <col min="11267" max="11267" width="10" style="31" bestFit="1" customWidth="1"/>
    <col min="11268" max="11268" width="35" style="31" bestFit="1" customWidth="1"/>
    <col min="11269" max="11269" width="16.33203125" style="31" bestFit="1" customWidth="1"/>
    <col min="11270" max="11520" width="9" style="31"/>
    <col min="11521" max="11521" width="12.33203125" style="31" bestFit="1" customWidth="1"/>
    <col min="11522" max="11522" width="50.21875" style="31" customWidth="1"/>
    <col min="11523" max="11523" width="10" style="31" bestFit="1" customWidth="1"/>
    <col min="11524" max="11524" width="35" style="31" bestFit="1" customWidth="1"/>
    <col min="11525" max="11525" width="16.33203125" style="31" bestFit="1" customWidth="1"/>
    <col min="11526" max="11776" width="9" style="31"/>
    <col min="11777" max="11777" width="12.33203125" style="31" bestFit="1" customWidth="1"/>
    <col min="11778" max="11778" width="50.21875" style="31" customWidth="1"/>
    <col min="11779" max="11779" width="10" style="31" bestFit="1" customWidth="1"/>
    <col min="11780" max="11780" width="35" style="31" bestFit="1" customWidth="1"/>
    <col min="11781" max="11781" width="16.33203125" style="31" bestFit="1" customWidth="1"/>
    <col min="11782" max="12032" width="9" style="31"/>
    <col min="12033" max="12033" width="12.33203125" style="31" bestFit="1" customWidth="1"/>
    <col min="12034" max="12034" width="50.21875" style="31" customWidth="1"/>
    <col min="12035" max="12035" width="10" style="31" bestFit="1" customWidth="1"/>
    <col min="12036" max="12036" width="35" style="31" bestFit="1" customWidth="1"/>
    <col min="12037" max="12037" width="16.33203125" style="31" bestFit="1" customWidth="1"/>
    <col min="12038" max="12288" width="9" style="31"/>
    <col min="12289" max="12289" width="12.33203125" style="31" bestFit="1" customWidth="1"/>
    <col min="12290" max="12290" width="50.21875" style="31" customWidth="1"/>
    <col min="12291" max="12291" width="10" style="31" bestFit="1" customWidth="1"/>
    <col min="12292" max="12292" width="35" style="31" bestFit="1" customWidth="1"/>
    <col min="12293" max="12293" width="16.33203125" style="31" bestFit="1" customWidth="1"/>
    <col min="12294" max="12544" width="9" style="31"/>
    <col min="12545" max="12545" width="12.33203125" style="31" bestFit="1" customWidth="1"/>
    <col min="12546" max="12546" width="50.21875" style="31" customWidth="1"/>
    <col min="12547" max="12547" width="10" style="31" bestFit="1" customWidth="1"/>
    <col min="12548" max="12548" width="35" style="31" bestFit="1" customWidth="1"/>
    <col min="12549" max="12549" width="16.33203125" style="31" bestFit="1" customWidth="1"/>
    <col min="12550" max="12800" width="9" style="31"/>
    <col min="12801" max="12801" width="12.33203125" style="31" bestFit="1" customWidth="1"/>
    <col min="12802" max="12802" width="50.21875" style="31" customWidth="1"/>
    <col min="12803" max="12803" width="10" style="31" bestFit="1" customWidth="1"/>
    <col min="12804" max="12804" width="35" style="31" bestFit="1" customWidth="1"/>
    <col min="12805" max="12805" width="16.33203125" style="31" bestFit="1" customWidth="1"/>
    <col min="12806" max="13056" width="9" style="31"/>
    <col min="13057" max="13057" width="12.33203125" style="31" bestFit="1" customWidth="1"/>
    <col min="13058" max="13058" width="50.21875" style="31" customWidth="1"/>
    <col min="13059" max="13059" width="10" style="31" bestFit="1" customWidth="1"/>
    <col min="13060" max="13060" width="35" style="31" bestFit="1" customWidth="1"/>
    <col min="13061" max="13061" width="16.33203125" style="31" bestFit="1" customWidth="1"/>
    <col min="13062" max="13312" width="9" style="31"/>
    <col min="13313" max="13313" width="12.33203125" style="31" bestFit="1" customWidth="1"/>
    <col min="13314" max="13314" width="50.21875" style="31" customWidth="1"/>
    <col min="13315" max="13315" width="10" style="31" bestFit="1" customWidth="1"/>
    <col min="13316" max="13316" width="35" style="31" bestFit="1" customWidth="1"/>
    <col min="13317" max="13317" width="16.33203125" style="31" bestFit="1" customWidth="1"/>
    <col min="13318" max="13568" width="9" style="31"/>
    <col min="13569" max="13569" width="12.33203125" style="31" bestFit="1" customWidth="1"/>
    <col min="13570" max="13570" width="50.21875" style="31" customWidth="1"/>
    <col min="13571" max="13571" width="10" style="31" bestFit="1" customWidth="1"/>
    <col min="13572" max="13572" width="35" style="31" bestFit="1" customWidth="1"/>
    <col min="13573" max="13573" width="16.33203125" style="31" bestFit="1" customWidth="1"/>
    <col min="13574" max="13824" width="9" style="31"/>
    <col min="13825" max="13825" width="12.33203125" style="31" bestFit="1" customWidth="1"/>
    <col min="13826" max="13826" width="50.21875" style="31" customWidth="1"/>
    <col min="13827" max="13827" width="10" style="31" bestFit="1" customWidth="1"/>
    <col min="13828" max="13828" width="35" style="31" bestFit="1" customWidth="1"/>
    <col min="13829" max="13829" width="16.33203125" style="31" bestFit="1" customWidth="1"/>
    <col min="13830" max="14080" width="9" style="31"/>
    <col min="14081" max="14081" width="12.33203125" style="31" bestFit="1" customWidth="1"/>
    <col min="14082" max="14082" width="50.21875" style="31" customWidth="1"/>
    <col min="14083" max="14083" width="10" style="31" bestFit="1" customWidth="1"/>
    <col min="14084" max="14084" width="35" style="31" bestFit="1" customWidth="1"/>
    <col min="14085" max="14085" width="16.33203125" style="31" bestFit="1" customWidth="1"/>
    <col min="14086" max="14336" width="9" style="31"/>
    <col min="14337" max="14337" width="12.33203125" style="31" bestFit="1" customWidth="1"/>
    <col min="14338" max="14338" width="50.21875" style="31" customWidth="1"/>
    <col min="14339" max="14339" width="10" style="31" bestFit="1" customWidth="1"/>
    <col min="14340" max="14340" width="35" style="31" bestFit="1" customWidth="1"/>
    <col min="14341" max="14341" width="16.33203125" style="31" bestFit="1" customWidth="1"/>
    <col min="14342" max="14592" width="9" style="31"/>
    <col min="14593" max="14593" width="12.33203125" style="31" bestFit="1" customWidth="1"/>
    <col min="14594" max="14594" width="50.21875" style="31" customWidth="1"/>
    <col min="14595" max="14595" width="10" style="31" bestFit="1" customWidth="1"/>
    <col min="14596" max="14596" width="35" style="31" bestFit="1" customWidth="1"/>
    <col min="14597" max="14597" width="16.33203125" style="31" bestFit="1" customWidth="1"/>
    <col min="14598" max="14848" width="9" style="31"/>
    <col min="14849" max="14849" width="12.33203125" style="31" bestFit="1" customWidth="1"/>
    <col min="14850" max="14850" width="50.21875" style="31" customWidth="1"/>
    <col min="14851" max="14851" width="10" style="31" bestFit="1" customWidth="1"/>
    <col min="14852" max="14852" width="35" style="31" bestFit="1" customWidth="1"/>
    <col min="14853" max="14853" width="16.33203125" style="31" bestFit="1" customWidth="1"/>
    <col min="14854" max="15104" width="9" style="31"/>
    <col min="15105" max="15105" width="12.33203125" style="31" bestFit="1" customWidth="1"/>
    <col min="15106" max="15106" width="50.21875" style="31" customWidth="1"/>
    <col min="15107" max="15107" width="10" style="31" bestFit="1" customWidth="1"/>
    <col min="15108" max="15108" width="35" style="31" bestFit="1" customWidth="1"/>
    <col min="15109" max="15109" width="16.33203125" style="31" bestFit="1" customWidth="1"/>
    <col min="15110" max="15360" width="9" style="31"/>
    <col min="15361" max="15361" width="12.33203125" style="31" bestFit="1" customWidth="1"/>
    <col min="15362" max="15362" width="50.21875" style="31" customWidth="1"/>
    <col min="15363" max="15363" width="10" style="31" bestFit="1" customWidth="1"/>
    <col min="15364" max="15364" width="35" style="31" bestFit="1" customWidth="1"/>
    <col min="15365" max="15365" width="16.33203125" style="31" bestFit="1" customWidth="1"/>
    <col min="15366" max="15616" width="9" style="31"/>
    <col min="15617" max="15617" width="12.33203125" style="31" bestFit="1" customWidth="1"/>
    <col min="15618" max="15618" width="50.21875" style="31" customWidth="1"/>
    <col min="15619" max="15619" width="10" style="31" bestFit="1" customWidth="1"/>
    <col min="15620" max="15620" width="35" style="31" bestFit="1" customWidth="1"/>
    <col min="15621" max="15621" width="16.33203125" style="31" bestFit="1" customWidth="1"/>
    <col min="15622" max="15872" width="9" style="31"/>
    <col min="15873" max="15873" width="12.33203125" style="31" bestFit="1" customWidth="1"/>
    <col min="15874" max="15874" width="50.21875" style="31" customWidth="1"/>
    <col min="15875" max="15875" width="10" style="31" bestFit="1" customWidth="1"/>
    <col min="15876" max="15876" width="35" style="31" bestFit="1" customWidth="1"/>
    <col min="15877" max="15877" width="16.33203125" style="31" bestFit="1" customWidth="1"/>
    <col min="15878" max="16128" width="9" style="31"/>
    <col min="16129" max="16129" width="12.33203125" style="31" bestFit="1" customWidth="1"/>
    <col min="16130" max="16130" width="50.21875" style="31" customWidth="1"/>
    <col min="16131" max="16131" width="10" style="31" bestFit="1" customWidth="1"/>
    <col min="16132" max="16132" width="35" style="31" bestFit="1" customWidth="1"/>
    <col min="16133" max="16133" width="16.33203125" style="31" bestFit="1" customWidth="1"/>
    <col min="16134" max="16384" width="9" style="31"/>
  </cols>
  <sheetData>
    <row r="1" spans="1:6" s="33" customFormat="1" ht="16.5" customHeight="1" x14ac:dyDescent="0.2">
      <c r="A1" s="32" t="s">
        <v>43</v>
      </c>
      <c r="B1" s="32" t="s">
        <v>44</v>
      </c>
      <c r="C1" s="32" t="s">
        <v>45</v>
      </c>
      <c r="D1" s="32" t="s">
        <v>46</v>
      </c>
      <c r="E1" s="32" t="s">
        <v>47</v>
      </c>
    </row>
    <row r="2" spans="1:6" s="33" customFormat="1" ht="27.75" customHeight="1" x14ac:dyDescent="0.2">
      <c r="A2" s="124" t="s">
        <v>111</v>
      </c>
      <c r="B2" s="187" t="s">
        <v>268</v>
      </c>
      <c r="C2" s="126" t="s">
        <v>118</v>
      </c>
      <c r="D2" s="127" t="s">
        <v>124</v>
      </c>
      <c r="E2" s="127" t="s">
        <v>265</v>
      </c>
    </row>
    <row r="3" spans="1:6" ht="27.75" customHeight="1" x14ac:dyDescent="0.2">
      <c r="A3" s="128" t="s">
        <v>48</v>
      </c>
      <c r="B3" s="121" t="s">
        <v>49</v>
      </c>
      <c r="C3" s="122" t="s">
        <v>219</v>
      </c>
      <c r="D3" s="121" t="s">
        <v>50</v>
      </c>
      <c r="E3" s="121" t="s">
        <v>125</v>
      </c>
    </row>
    <row r="4" spans="1:6" ht="27.75" customHeight="1" x14ac:dyDescent="0.2">
      <c r="A4" s="188" t="s">
        <v>79</v>
      </c>
      <c r="B4" s="187" t="s">
        <v>103</v>
      </c>
      <c r="C4" s="131" t="s">
        <v>126</v>
      </c>
      <c r="D4" s="189" t="s">
        <v>104</v>
      </c>
      <c r="E4" s="130" t="s">
        <v>127</v>
      </c>
    </row>
    <row r="5" spans="1:6" ht="27.75" customHeight="1" x14ac:dyDescent="0.2">
      <c r="A5" s="188" t="s">
        <v>80</v>
      </c>
      <c r="B5" s="187" t="s">
        <v>269</v>
      </c>
      <c r="C5" s="131" t="s">
        <v>222</v>
      </c>
      <c r="D5" s="189" t="s">
        <v>223</v>
      </c>
      <c r="E5" s="190" t="s">
        <v>266</v>
      </c>
    </row>
    <row r="6" spans="1:6" ht="27.75" customHeight="1" x14ac:dyDescent="0.2">
      <c r="A6" s="188" t="s">
        <v>81</v>
      </c>
      <c r="B6" s="187" t="s">
        <v>269</v>
      </c>
      <c r="C6" s="131" t="s">
        <v>222</v>
      </c>
      <c r="D6" s="189" t="s">
        <v>223</v>
      </c>
      <c r="E6" s="190" t="s">
        <v>267</v>
      </c>
    </row>
    <row r="7" spans="1:6" ht="27.75" customHeight="1" x14ac:dyDescent="0.2">
      <c r="A7" s="120" t="s">
        <v>51</v>
      </c>
      <c r="B7" s="121" t="s">
        <v>52</v>
      </c>
      <c r="C7" s="122" t="s">
        <v>128</v>
      </c>
      <c r="D7" s="121" t="s">
        <v>53</v>
      </c>
      <c r="E7" s="121" t="s">
        <v>129</v>
      </c>
    </row>
    <row r="8" spans="1:6" ht="27.75" customHeight="1" x14ac:dyDescent="0.2">
      <c r="A8" s="120" t="s">
        <v>112</v>
      </c>
      <c r="B8" s="121" t="s">
        <v>115</v>
      </c>
      <c r="C8" s="122" t="s">
        <v>130</v>
      </c>
      <c r="D8" s="121" t="s">
        <v>116</v>
      </c>
      <c r="E8" s="121" t="s">
        <v>131</v>
      </c>
    </row>
    <row r="9" spans="1:6" ht="27.75" customHeight="1" x14ac:dyDescent="0.2">
      <c r="A9" s="120" t="s">
        <v>82</v>
      </c>
      <c r="B9" s="121" t="s">
        <v>105</v>
      </c>
      <c r="C9" s="122" t="s">
        <v>132</v>
      </c>
      <c r="D9" s="121" t="s">
        <v>107</v>
      </c>
      <c r="E9" s="123" t="s">
        <v>224</v>
      </c>
      <c r="F9" s="137"/>
    </row>
    <row r="10" spans="1:6" ht="27.75" customHeight="1" x14ac:dyDescent="0.2">
      <c r="A10" s="120" t="s">
        <v>92</v>
      </c>
      <c r="B10" s="121" t="s">
        <v>105</v>
      </c>
      <c r="C10" s="122" t="s">
        <v>106</v>
      </c>
      <c r="D10" s="121" t="s">
        <v>107</v>
      </c>
      <c r="E10" s="123" t="s">
        <v>224</v>
      </c>
    </row>
    <row r="11" spans="1:6" ht="27.75" customHeight="1" x14ac:dyDescent="0.2">
      <c r="A11" s="120" t="s">
        <v>83</v>
      </c>
      <c r="B11" s="121" t="s">
        <v>105</v>
      </c>
      <c r="C11" s="122" t="s">
        <v>133</v>
      </c>
      <c r="D11" s="121" t="s">
        <v>107</v>
      </c>
      <c r="E11" s="123" t="s">
        <v>224</v>
      </c>
    </row>
    <row r="12" spans="1:6" ht="27.75" customHeight="1" x14ac:dyDescent="0.2">
      <c r="A12" s="120" t="s">
        <v>93</v>
      </c>
      <c r="B12" s="121" t="s">
        <v>54</v>
      </c>
      <c r="C12" s="122" t="s">
        <v>134</v>
      </c>
      <c r="D12" s="123" t="s">
        <v>55</v>
      </c>
      <c r="E12" s="121" t="s">
        <v>135</v>
      </c>
    </row>
    <row r="13" spans="1:6" ht="27.75" customHeight="1" x14ac:dyDescent="0.2">
      <c r="A13" s="120" t="s">
        <v>94</v>
      </c>
      <c r="B13" s="121" t="s">
        <v>57</v>
      </c>
      <c r="C13" s="122" t="s">
        <v>136</v>
      </c>
      <c r="D13" s="123" t="s">
        <v>277</v>
      </c>
      <c r="E13" s="121" t="s">
        <v>137</v>
      </c>
    </row>
    <row r="14" spans="1:6" ht="27.75" customHeight="1" x14ac:dyDescent="0.2">
      <c r="A14" s="120" t="s">
        <v>95</v>
      </c>
      <c r="B14" s="121" t="s">
        <v>56</v>
      </c>
      <c r="C14" s="122" t="s">
        <v>183</v>
      </c>
      <c r="D14" s="123" t="s">
        <v>184</v>
      </c>
      <c r="E14" s="121" t="s">
        <v>138</v>
      </c>
    </row>
    <row r="15" spans="1:6" ht="27.75" customHeight="1" x14ac:dyDescent="0.2">
      <c r="A15" s="120" t="s">
        <v>96</v>
      </c>
      <c r="B15" s="121" t="s">
        <v>225</v>
      </c>
      <c r="C15" s="122" t="s">
        <v>139</v>
      </c>
      <c r="D15" s="121" t="s">
        <v>58</v>
      </c>
      <c r="E15" s="121" t="s">
        <v>140</v>
      </c>
    </row>
    <row r="16" spans="1:6" ht="27.75" customHeight="1" x14ac:dyDescent="0.2">
      <c r="A16" s="120" t="s">
        <v>84</v>
      </c>
      <c r="B16" s="121" t="s">
        <v>141</v>
      </c>
      <c r="C16" s="122" t="s">
        <v>142</v>
      </c>
      <c r="D16" s="121" t="s">
        <v>226</v>
      </c>
      <c r="E16" s="121" t="s">
        <v>143</v>
      </c>
    </row>
    <row r="17" spans="1:5" ht="27.75" customHeight="1" x14ac:dyDescent="0.2">
      <c r="A17" s="120" t="s">
        <v>85</v>
      </c>
      <c r="B17" s="121" t="s">
        <v>108</v>
      </c>
      <c r="C17" s="122" t="s">
        <v>144</v>
      </c>
      <c r="D17" s="123" t="s">
        <v>145</v>
      </c>
      <c r="E17" s="121" t="s">
        <v>227</v>
      </c>
    </row>
    <row r="18" spans="1:5" ht="27.75" customHeight="1" x14ac:dyDescent="0.2">
      <c r="A18" s="120" t="s">
        <v>59</v>
      </c>
      <c r="B18" s="121" t="s">
        <v>60</v>
      </c>
      <c r="C18" s="122" t="s">
        <v>146</v>
      </c>
      <c r="D18" s="121" t="s">
        <v>61</v>
      </c>
      <c r="E18" s="121" t="s">
        <v>263</v>
      </c>
    </row>
    <row r="19" spans="1:5" ht="27.75" customHeight="1" x14ac:dyDescent="0.2">
      <c r="A19" s="120" t="s">
        <v>62</v>
      </c>
      <c r="B19" s="121" t="s">
        <v>270</v>
      </c>
      <c r="C19" s="122" t="s">
        <v>147</v>
      </c>
      <c r="D19" s="123" t="s">
        <v>63</v>
      </c>
      <c r="E19" s="121" t="s">
        <v>264</v>
      </c>
    </row>
    <row r="20" spans="1:5" ht="27.75" customHeight="1" x14ac:dyDescent="0.2">
      <c r="A20" s="120" t="s">
        <v>97</v>
      </c>
      <c r="B20" s="121" t="s">
        <v>102</v>
      </c>
      <c r="C20" s="122" t="s">
        <v>148</v>
      </c>
      <c r="D20" s="123" t="s">
        <v>64</v>
      </c>
      <c r="E20" s="121" t="s">
        <v>228</v>
      </c>
    </row>
    <row r="21" spans="1:5" ht="27.75" customHeight="1" x14ac:dyDescent="0.2">
      <c r="A21" s="120" t="s">
        <v>98</v>
      </c>
      <c r="B21" s="121" t="s">
        <v>229</v>
      </c>
      <c r="C21" s="122" t="s">
        <v>149</v>
      </c>
      <c r="D21" s="123" t="s">
        <v>150</v>
      </c>
      <c r="E21" s="121" t="s">
        <v>151</v>
      </c>
    </row>
    <row r="22" spans="1:5" ht="27.75" customHeight="1" x14ac:dyDescent="0.2">
      <c r="A22" s="120" t="s">
        <v>65</v>
      </c>
      <c r="B22" s="121" t="s">
        <v>237</v>
      </c>
      <c r="C22" s="122" t="s">
        <v>152</v>
      </c>
      <c r="D22" s="121" t="s">
        <v>66</v>
      </c>
      <c r="E22" s="121" t="s">
        <v>153</v>
      </c>
    </row>
    <row r="23" spans="1:5" ht="27.75" customHeight="1" x14ac:dyDescent="0.2">
      <c r="A23" s="120" t="s">
        <v>86</v>
      </c>
      <c r="B23" s="121" t="s">
        <v>230</v>
      </c>
      <c r="C23" s="122" t="s">
        <v>233</v>
      </c>
      <c r="D23" s="121" t="s">
        <v>232</v>
      </c>
      <c r="E23" s="123" t="s">
        <v>231</v>
      </c>
    </row>
    <row r="24" spans="1:5" ht="27.75" customHeight="1" x14ac:dyDescent="0.2">
      <c r="A24" s="120" t="s">
        <v>113</v>
      </c>
      <c r="B24" s="121" t="s">
        <v>235</v>
      </c>
      <c r="C24" s="122" t="s">
        <v>154</v>
      </c>
      <c r="D24" s="123" t="s">
        <v>117</v>
      </c>
      <c r="E24" s="123" t="s">
        <v>236</v>
      </c>
    </row>
    <row r="25" spans="1:5" ht="27.75" customHeight="1" x14ac:dyDescent="0.2">
      <c r="A25" s="120" t="s">
        <v>87</v>
      </c>
      <c r="B25" s="121" t="s">
        <v>67</v>
      </c>
      <c r="C25" s="122" t="s">
        <v>155</v>
      </c>
      <c r="D25" s="123" t="s">
        <v>156</v>
      </c>
      <c r="E25" s="121" t="s">
        <v>157</v>
      </c>
    </row>
    <row r="26" spans="1:5" ht="27.75" customHeight="1" x14ac:dyDescent="0.2">
      <c r="A26" s="129" t="s">
        <v>114</v>
      </c>
      <c r="B26" s="121" t="s">
        <v>67</v>
      </c>
      <c r="C26" s="122" t="s">
        <v>158</v>
      </c>
      <c r="D26" s="123" t="s">
        <v>156</v>
      </c>
      <c r="E26" s="121" t="s">
        <v>159</v>
      </c>
    </row>
    <row r="27" spans="1:5" ht="27.75" customHeight="1" x14ac:dyDescent="0.2">
      <c r="A27" s="129" t="s">
        <v>88</v>
      </c>
      <c r="B27" s="130" t="s">
        <v>275</v>
      </c>
      <c r="C27" s="131" t="s">
        <v>160</v>
      </c>
      <c r="D27" s="130" t="s">
        <v>161</v>
      </c>
      <c r="E27" s="130" t="s">
        <v>162</v>
      </c>
    </row>
    <row r="28" spans="1:5" ht="27.75" customHeight="1" x14ac:dyDescent="0.2">
      <c r="A28" s="129" t="s">
        <v>89</v>
      </c>
      <c r="B28" s="130" t="s">
        <v>275</v>
      </c>
      <c r="C28" s="131" t="s">
        <v>163</v>
      </c>
      <c r="D28" s="130" t="s">
        <v>164</v>
      </c>
      <c r="E28" s="130" t="s">
        <v>162</v>
      </c>
    </row>
    <row r="29" spans="1:5" ht="27.75" customHeight="1" x14ac:dyDescent="0.2">
      <c r="A29" s="129" t="s">
        <v>68</v>
      </c>
      <c r="B29" s="130" t="s">
        <v>220</v>
      </c>
      <c r="C29" s="131" t="s">
        <v>165</v>
      </c>
      <c r="D29" s="130" t="s">
        <v>69</v>
      </c>
      <c r="E29" s="130" t="s">
        <v>221</v>
      </c>
    </row>
    <row r="30" spans="1:5" ht="27.75" customHeight="1" x14ac:dyDescent="0.2">
      <c r="A30" s="124" t="s">
        <v>101</v>
      </c>
      <c r="B30" s="125" t="s">
        <v>212</v>
      </c>
      <c r="C30" s="126" t="s">
        <v>166</v>
      </c>
      <c r="D30" s="125" t="s">
        <v>213</v>
      </c>
      <c r="E30" s="127" t="s">
        <v>214</v>
      </c>
    </row>
    <row r="31" spans="1:5" ht="27.75" customHeight="1" x14ac:dyDescent="0.2">
      <c r="A31" s="120" t="s">
        <v>90</v>
      </c>
      <c r="B31" s="123" t="s">
        <v>99</v>
      </c>
      <c r="C31" s="122" t="s">
        <v>167</v>
      </c>
      <c r="D31" s="123" t="s">
        <v>168</v>
      </c>
      <c r="E31" s="121" t="s">
        <v>234</v>
      </c>
    </row>
    <row r="32" spans="1:5" ht="27.75" customHeight="1" x14ac:dyDescent="0.2">
      <c r="A32" s="191" t="s">
        <v>91</v>
      </c>
      <c r="B32" s="192" t="s">
        <v>100</v>
      </c>
      <c r="C32" s="193" t="s">
        <v>169</v>
      </c>
      <c r="D32" s="192" t="s">
        <v>170</v>
      </c>
      <c r="E32" s="194" t="s">
        <v>171</v>
      </c>
    </row>
    <row r="33" spans="1:5" ht="16.5" customHeight="1" x14ac:dyDescent="0.2">
      <c r="A33" s="32"/>
      <c r="B33" s="199"/>
      <c r="C33" s="32"/>
      <c r="D33" s="199"/>
      <c r="E33" s="199"/>
    </row>
    <row r="34" spans="1:5" ht="27.75" customHeight="1" x14ac:dyDescent="0.2">
      <c r="A34" s="132" t="s">
        <v>110</v>
      </c>
      <c r="B34" s="133" t="s">
        <v>70</v>
      </c>
      <c r="C34" s="134" t="s">
        <v>172</v>
      </c>
      <c r="D34" s="135" t="s">
        <v>71</v>
      </c>
      <c r="E34" s="135" t="s">
        <v>173</v>
      </c>
    </row>
    <row r="35" spans="1:5" ht="27.75" customHeight="1" x14ac:dyDescent="0.2">
      <c r="A35" s="120" t="s">
        <v>110</v>
      </c>
      <c r="B35" s="136" t="s">
        <v>72</v>
      </c>
      <c r="C35" s="122" t="s">
        <v>172</v>
      </c>
      <c r="D35" s="123" t="s">
        <v>73</v>
      </c>
      <c r="E35" s="123" t="s">
        <v>174</v>
      </c>
    </row>
    <row r="36" spans="1:5" ht="27.75" customHeight="1" x14ac:dyDescent="0.2">
      <c r="A36" s="200" t="s">
        <v>110</v>
      </c>
      <c r="B36" s="201" t="s">
        <v>74</v>
      </c>
      <c r="C36" s="202" t="s">
        <v>175</v>
      </c>
      <c r="D36" s="203" t="s">
        <v>75</v>
      </c>
      <c r="E36" s="204" t="s">
        <v>176</v>
      </c>
    </row>
    <row r="37" spans="1:5" ht="41.25" customHeight="1" x14ac:dyDescent="0.2">
      <c r="A37" s="34"/>
      <c r="B37" s="35"/>
      <c r="C37" s="36"/>
      <c r="D37" s="37"/>
      <c r="E37" s="37"/>
    </row>
  </sheetData>
  <phoneticPr fontId="3"/>
  <pageMargins left="0.39370078740157483" right="0.59055118110236227" top="0.98425196850393704" bottom="0.39370078740157483" header="0.39370078740157483" footer="0.19685039370078741"/>
  <pageSetup paperSize="9" scale="82" firstPageNumber="460" orientation="portrait" useFirstPageNumber="1" r:id="rId1"/>
  <headerFooter scaleWithDoc="0" alignWithMargins="0">
    <oddHeader>&amp;L&amp;"-,太字"&amp;18 ３　港湾統計関係官公庁一覧</oddHead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1-(1)</vt:lpstr>
      <vt:lpstr>1-(2)</vt:lpstr>
      <vt:lpstr>1-(3)</vt:lpstr>
      <vt:lpstr>2友好</vt:lpstr>
      <vt:lpstr>3主管課</vt:lpstr>
      <vt:lpstr>'1-(2)'!Print_Area</vt:lpstr>
      <vt:lpstr>'2友好'!Print_Area</vt:lpstr>
      <vt:lpstr>'3主管課'!Print_Area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2023-12-04T05:20:43Z</dcterms:modified>
</cp:coreProperties>
</file>