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G-0d9e.edstokyotocho.onmicrosoft.com\sfs019-001\02_港湾経営部\shinkou\2025\90_CNP\01-2_電動荷役機械補助金\00_要綱等検討\様式\"/>
    </mc:Choice>
  </mc:AlternateContent>
  <xr:revisionPtr revIDLastSave="0" documentId="13_ncr:1_{30601217-7888-4BEC-870F-1252802C57E5}" xr6:coauthVersionLast="47" xr6:coauthVersionMax="47" xr10:uidLastSave="{00000000-0000-0000-0000-000000000000}"/>
  <bookViews>
    <workbookView xWindow="-120" yWindow="-120" windowWidth="29040" windowHeight="15720" xr2:uid="{0537EB75-5048-491C-9961-B42F9CC993BD}"/>
  </bookViews>
  <sheets>
    <sheet name="経費所要額調" sheetId="1" r:id="rId1"/>
  </sheets>
  <definedNames>
    <definedName name="_xlnm.Print_Area" localSheetId="0">経費所要額調!$A$1:$M$26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12" i="1"/>
  <c r="L11" i="1"/>
  <c r="F13" i="1"/>
  <c r="D13" i="1" s="1"/>
  <c r="F14" i="1"/>
  <c r="D14" i="1" s="1"/>
  <c r="F15" i="1"/>
  <c r="D15" i="1" s="1"/>
  <c r="F16" i="1"/>
  <c r="D16" i="1" s="1"/>
  <c r="F17" i="1"/>
  <c r="F18" i="1"/>
  <c r="D18" i="1" s="1"/>
  <c r="F12" i="1"/>
  <c r="D12" i="1" s="1"/>
  <c r="D17" i="1"/>
  <c r="F11" i="1"/>
  <c r="D11" i="1" s="1"/>
  <c r="K21" i="1"/>
  <c r="G21" i="1"/>
  <c r="J20" i="1"/>
  <c r="I20" i="1"/>
  <c r="F20" i="1"/>
  <c r="D20" i="1"/>
  <c r="J19" i="1"/>
  <c r="I19" i="1"/>
  <c r="F19" i="1"/>
  <c r="D19" i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l="1"/>
  <c r="I21" i="1"/>
  <c r="H21" i="1"/>
  <c r="F21" i="1"/>
  <c r="L21" i="1" l="1"/>
  <c r="J21" i="1"/>
</calcChain>
</file>

<file path=xl/sharedStrings.xml><?xml version="1.0" encoding="utf-8"?>
<sst xmlns="http://schemas.openxmlformats.org/spreadsheetml/2006/main" count="30" uniqueCount="29">
  <si>
    <t>別記第１号様式　別紙２</t>
    <phoneticPr fontId="3"/>
  </si>
  <si>
    <t>事業者名　：</t>
    <rPh sb="0" eb="2">
      <t>ジギョウ</t>
    </rPh>
    <rPh sb="2" eb="3">
      <t>モノ</t>
    </rPh>
    <rPh sb="3" eb="4">
      <t>メイ</t>
    </rPh>
    <phoneticPr fontId="3"/>
  </si>
  <si>
    <t>導入場所　：</t>
    <rPh sb="0" eb="2">
      <t>ドウニュウ</t>
    </rPh>
    <rPh sb="2" eb="4">
      <t>バショ</t>
    </rPh>
    <phoneticPr fontId="3"/>
  </si>
  <si>
    <t>（単位：円）</t>
  </si>
  <si>
    <t>番号</t>
    <rPh sb="0" eb="2">
      <t>バンゴウ</t>
    </rPh>
    <phoneticPr fontId="3"/>
  </si>
  <si>
    <t>名称</t>
    <rPh sb="0" eb="2">
      <t>メイショウ</t>
    </rPh>
    <phoneticPr fontId="3"/>
  </si>
  <si>
    <t>補助事業に要する経費
（税込）</t>
    <rPh sb="0" eb="2">
      <t>ホジョ</t>
    </rPh>
    <rPh sb="2" eb="4">
      <t>ジギョウ</t>
    </rPh>
    <rPh sb="5" eb="6">
      <t>ヨウ</t>
    </rPh>
    <rPh sb="8" eb="10">
      <t>ケイヒ</t>
    </rPh>
    <rPh sb="12" eb="14">
      <t>ゼイコ</t>
    </rPh>
    <phoneticPr fontId="3"/>
  </si>
  <si>
    <t>対象外経費
(消費税)</t>
    <phoneticPr fontId="3"/>
  </si>
  <si>
    <t>補助事業に要する経費
（税抜）</t>
    <rPh sb="0" eb="2">
      <t>ホジョ</t>
    </rPh>
    <rPh sb="2" eb="4">
      <t>ジギョウ</t>
    </rPh>
    <rPh sb="5" eb="6">
      <t>ヨウ</t>
    </rPh>
    <rPh sb="8" eb="10">
      <t>ケイヒ</t>
    </rPh>
    <rPh sb="12" eb="13">
      <t>ゼイ</t>
    </rPh>
    <rPh sb="13" eb="14">
      <t>ヌ</t>
    </rPh>
    <phoneticPr fontId="3"/>
  </si>
  <si>
    <t>補助対象外経費
（その他補助金）</t>
    <rPh sb="0" eb="2">
      <t>ホジョ</t>
    </rPh>
    <rPh sb="2" eb="4">
      <t>タイショウ</t>
    </rPh>
    <rPh sb="4" eb="5">
      <t>ガイ</t>
    </rPh>
    <rPh sb="5" eb="7">
      <t>ケイヒ</t>
    </rPh>
    <rPh sb="11" eb="12">
      <t>タ</t>
    </rPh>
    <rPh sb="12" eb="15">
      <t>ホジョキン</t>
    </rPh>
    <phoneticPr fontId="3"/>
  </si>
  <si>
    <t>補助対象経費</t>
    <phoneticPr fontId="3"/>
  </si>
  <si>
    <t>補助金額
補助率１/２
（1,000円未満切捨）
もしくは上限1億円</t>
    <rPh sb="0" eb="2">
      <t>ホジョ</t>
    </rPh>
    <rPh sb="2" eb="4">
      <t>キンガク</t>
    </rPh>
    <rPh sb="5" eb="8">
      <t>ホジョリツ</t>
    </rPh>
    <rPh sb="18" eb="19">
      <t>エン</t>
    </rPh>
    <rPh sb="19" eb="21">
      <t>ミマン</t>
    </rPh>
    <rPh sb="29" eb="31">
      <t>ジョウゲン</t>
    </rPh>
    <rPh sb="32" eb="34">
      <t>オクエン</t>
    </rPh>
    <phoneticPr fontId="3"/>
  </si>
  <si>
    <t>前年度までに
補助金の支払いを
受けた金額</t>
    <rPh sb="0" eb="3">
      <t>ゼンネンド</t>
    </rPh>
    <rPh sb="7" eb="10">
      <t>ホジョキン</t>
    </rPh>
    <rPh sb="11" eb="13">
      <t>シハラ</t>
    </rPh>
    <rPh sb="16" eb="17">
      <t>ウ</t>
    </rPh>
    <rPh sb="19" eb="21">
      <t>キンガク</t>
    </rPh>
    <phoneticPr fontId="3"/>
  </si>
  <si>
    <t>補助金額
補助率１/２
（1,000円未満切捨）
もしくは上限1億円-(F)</t>
    <phoneticPr fontId="3"/>
  </si>
  <si>
    <t>備考</t>
    <rPh sb="0" eb="2">
      <t>ビコウ</t>
    </rPh>
    <phoneticPr fontId="3"/>
  </si>
  <si>
    <t>（A)</t>
    <phoneticPr fontId="3"/>
  </si>
  <si>
    <t>（B）</t>
    <phoneticPr fontId="3"/>
  </si>
  <si>
    <t>（C)</t>
    <phoneticPr fontId="3"/>
  </si>
  <si>
    <t>（D)</t>
    <phoneticPr fontId="3"/>
  </si>
  <si>
    <t>（E=C-D)</t>
    <phoneticPr fontId="3"/>
  </si>
  <si>
    <t>（F）</t>
    <phoneticPr fontId="3"/>
  </si>
  <si>
    <t>（G）</t>
    <phoneticPr fontId="3"/>
  </si>
  <si>
    <t>合計</t>
    <rPh sb="0" eb="2">
      <t>ゴウケイ</t>
    </rPh>
    <phoneticPr fontId="3"/>
  </si>
  <si>
    <t>（注）</t>
    <rPh sb="1" eb="2">
      <t>チュウ</t>
    </rPh>
    <phoneticPr fontId="3"/>
  </si>
  <si>
    <t>１　導入する荷役機械１台ごとに入力してください。</t>
    <rPh sb="2" eb="4">
      <t>ドウニュウ</t>
    </rPh>
    <rPh sb="6" eb="8">
      <t>ニヤク</t>
    </rPh>
    <rPh sb="8" eb="10">
      <t>キカイ</t>
    </rPh>
    <rPh sb="11" eb="12">
      <t>ダイ</t>
    </rPh>
    <rPh sb="15" eb="17">
      <t>ニュウリョク</t>
    </rPh>
    <phoneticPr fontId="3"/>
  </si>
  <si>
    <t>２　単価算出の基礎資料（見積書等）がある場合は、別添として添付してください。</t>
    <rPh sb="2" eb="4">
      <t>タンカ</t>
    </rPh>
    <rPh sb="4" eb="6">
      <t>サンシュツ</t>
    </rPh>
    <rPh sb="7" eb="9">
      <t>キソ</t>
    </rPh>
    <rPh sb="9" eb="11">
      <t>シリョウ</t>
    </rPh>
    <rPh sb="12" eb="14">
      <t>ミツモリ</t>
    </rPh>
    <rPh sb="14" eb="16">
      <t>ショナド</t>
    </rPh>
    <rPh sb="20" eb="22">
      <t>バアイ</t>
    </rPh>
    <rPh sb="24" eb="26">
      <t>ベッテン</t>
    </rPh>
    <rPh sb="29" eb="31">
      <t>テンプ</t>
    </rPh>
    <phoneticPr fontId="3"/>
  </si>
  <si>
    <t>３　（C)、（D)、（F)のみ記入してください。（その他は、自動計算されます。）</t>
    <rPh sb="15" eb="17">
      <t>キニュウ</t>
    </rPh>
    <rPh sb="27" eb="28">
      <t>タ</t>
    </rPh>
    <rPh sb="30" eb="32">
      <t>ジドウ</t>
    </rPh>
    <rPh sb="32" eb="34">
      <t>ケイサン</t>
    </rPh>
    <phoneticPr fontId="3"/>
  </si>
  <si>
    <t>4　「前年度までに補助金の支払いを受けた金額」欄（F）は、前年度までに補助金の支払いを受けている場合に、その累計額を記入してください。</t>
    <rPh sb="3" eb="6">
      <t>ゼンネンド</t>
    </rPh>
    <rPh sb="9" eb="12">
      <t>ホジョキン</t>
    </rPh>
    <rPh sb="13" eb="15">
      <t>シハラ</t>
    </rPh>
    <rPh sb="17" eb="18">
      <t>ウ</t>
    </rPh>
    <rPh sb="20" eb="22">
      <t>キンガク</t>
    </rPh>
    <rPh sb="23" eb="24">
      <t>ラン</t>
    </rPh>
    <rPh sb="29" eb="32">
      <t>ゼンネンド</t>
    </rPh>
    <rPh sb="35" eb="38">
      <t>ホジョキン</t>
    </rPh>
    <rPh sb="39" eb="41">
      <t>シハラ</t>
    </rPh>
    <rPh sb="43" eb="44">
      <t>ウ</t>
    </rPh>
    <rPh sb="48" eb="50">
      <t>バアイ</t>
    </rPh>
    <rPh sb="54" eb="56">
      <t>ルイケイ</t>
    </rPh>
    <rPh sb="56" eb="57">
      <t>ガク</t>
    </rPh>
    <rPh sb="58" eb="60">
      <t>キニュウ</t>
    </rPh>
    <phoneticPr fontId="3"/>
  </si>
  <si>
    <t>東京港における電動型荷役機械導入促進事業補助金　経費所要額調</t>
    <rPh sb="7" eb="9">
      <t>デンドウ</t>
    </rPh>
    <rPh sb="20" eb="23">
      <t>ホジョキン</t>
    </rPh>
    <rPh sb="24" eb="26">
      <t>ケイヒ</t>
    </rPh>
    <rPh sb="26" eb="28">
      <t>ショヨウ</t>
    </rPh>
    <rPh sb="28" eb="29">
      <t>ガク</t>
    </rPh>
    <rPh sb="29" eb="30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</si>
</sst>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0" xfId="0" applyFont="1" applyAlignment="1">
      <alignment horizontal="right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38" fontId="10" fillId="2" borderId="19" xfId="1" applyFont="1" applyFill="1" applyBorder="1" applyAlignment="1" applyProtection="1">
      <alignment vertical="center"/>
      <protection locked="0"/>
    </xf>
    <xf numFmtId="38" fontId="12" fillId="2" borderId="23" xfId="1" applyFont="1" applyFill="1" applyBorder="1" applyAlignment="1">
      <alignment vertical="center"/>
    </xf>
    <xf numFmtId="38" fontId="12" fillId="2" borderId="23" xfId="1" applyFont="1" applyFill="1" applyBorder="1" applyAlignment="1" applyProtection="1">
      <alignment vertical="center"/>
      <protection locked="0"/>
    </xf>
    <xf numFmtId="38" fontId="12" fillId="3" borderId="23" xfId="1" applyFont="1" applyFill="1" applyBorder="1" applyAlignment="1">
      <alignment vertical="center"/>
    </xf>
    <xf numFmtId="38" fontId="12" fillId="0" borderId="23" xfId="1" applyFont="1" applyFill="1" applyBorder="1" applyAlignment="1" applyProtection="1">
      <alignment vertical="center"/>
      <protection locked="0"/>
    </xf>
    <xf numFmtId="38" fontId="13" fillId="4" borderId="23" xfId="1" applyFont="1" applyFill="1" applyBorder="1" applyAlignment="1">
      <alignment vertical="center"/>
    </xf>
    <xf numFmtId="0" fontId="5" fillId="2" borderId="24" xfId="0" applyFont="1" applyFill="1" applyBorder="1"/>
    <xf numFmtId="38" fontId="10" fillId="2" borderId="25" xfId="1" applyFont="1" applyFill="1" applyBorder="1" applyAlignment="1" applyProtection="1">
      <alignment vertical="center"/>
      <protection locked="0"/>
    </xf>
    <xf numFmtId="38" fontId="12" fillId="2" borderId="29" xfId="1" applyFont="1" applyFill="1" applyBorder="1" applyAlignment="1">
      <alignment vertical="center"/>
    </xf>
    <xf numFmtId="38" fontId="12" fillId="2" borderId="29" xfId="1" applyFont="1" applyFill="1" applyBorder="1" applyAlignment="1" applyProtection="1">
      <alignment vertical="center"/>
      <protection locked="0"/>
    </xf>
    <xf numFmtId="38" fontId="12" fillId="3" borderId="29" xfId="1" applyFont="1" applyFill="1" applyBorder="1" applyAlignment="1">
      <alignment vertical="center"/>
    </xf>
    <xf numFmtId="38" fontId="12" fillId="0" borderId="29" xfId="1" applyFont="1" applyFill="1" applyBorder="1" applyAlignment="1" applyProtection="1">
      <alignment vertical="center"/>
      <protection locked="0"/>
    </xf>
    <xf numFmtId="38" fontId="13" fillId="4" borderId="29" xfId="1" applyFont="1" applyFill="1" applyBorder="1" applyAlignment="1">
      <alignment vertical="center"/>
    </xf>
    <xf numFmtId="0" fontId="5" fillId="2" borderId="30" xfId="0" applyFont="1" applyFill="1" applyBorder="1"/>
    <xf numFmtId="38" fontId="12" fillId="2" borderId="18" xfId="1" applyFont="1" applyFill="1" applyBorder="1" applyAlignment="1" applyProtection="1">
      <alignment vertical="center"/>
      <protection locked="0"/>
    </xf>
    <xf numFmtId="38" fontId="12" fillId="0" borderId="33" xfId="1" applyFont="1" applyFill="1" applyBorder="1" applyAlignment="1" applyProtection="1">
      <alignment vertical="center"/>
      <protection locked="0"/>
    </xf>
    <xf numFmtId="38" fontId="10" fillId="0" borderId="36" xfId="1" applyFont="1" applyFill="1" applyBorder="1" applyAlignment="1">
      <alignment vertical="center" wrapText="1"/>
    </xf>
    <xf numFmtId="38" fontId="10" fillId="3" borderId="36" xfId="1" applyFont="1" applyFill="1" applyBorder="1" applyAlignment="1">
      <alignment vertical="center" wrapText="1"/>
    </xf>
    <xf numFmtId="38" fontId="14" fillId="4" borderId="36" xfId="1" applyFont="1" applyFill="1" applyBorder="1" applyAlignment="1">
      <alignment vertical="center" wrapText="1"/>
    </xf>
    <xf numFmtId="0" fontId="15" fillId="0" borderId="36" xfId="0" applyFont="1" applyBorder="1" applyAlignment="1">
      <alignment horizontal="left" vertical="center"/>
    </xf>
    <xf numFmtId="0" fontId="16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distributed" vertical="center" justifyLastLine="1"/>
    </xf>
    <xf numFmtId="0" fontId="10" fillId="0" borderId="0" xfId="0" applyFont="1"/>
    <xf numFmtId="0" fontId="1" fillId="0" borderId="0" xfId="0" applyFont="1"/>
    <xf numFmtId="38" fontId="12" fillId="2" borderId="37" xfId="1" applyFont="1" applyFill="1" applyBorder="1" applyAlignment="1">
      <alignment vertical="center"/>
    </xf>
    <xf numFmtId="38" fontId="10" fillId="2" borderId="31" xfId="1" applyFont="1" applyFill="1" applyBorder="1" applyAlignment="1" applyProtection="1">
      <alignment horizontal="left" vertical="center"/>
      <protection locked="0"/>
    </xf>
    <xf numFmtId="38" fontId="10" fillId="2" borderId="32" xfId="1" applyFont="1" applyFill="1" applyBorder="1" applyAlignment="1" applyProtection="1">
      <alignment horizontal="left" vertical="center"/>
      <protection locked="0"/>
    </xf>
    <xf numFmtId="38" fontId="12" fillId="2" borderId="26" xfId="1" applyFont="1" applyFill="1" applyBorder="1" applyAlignment="1">
      <alignment horizontal="right" vertical="center"/>
    </xf>
    <xf numFmtId="38" fontId="12" fillId="2" borderId="28" xfId="1" applyFont="1" applyFill="1" applyBorder="1" applyAlignment="1">
      <alignment horizontal="right" vertical="center"/>
    </xf>
    <xf numFmtId="38" fontId="10" fillId="0" borderId="34" xfId="1" applyFont="1" applyBorder="1" applyAlignment="1">
      <alignment horizontal="center" vertical="center"/>
    </xf>
    <xf numFmtId="38" fontId="10" fillId="0" borderId="35" xfId="1" applyFont="1" applyBorder="1" applyAlignment="1">
      <alignment horizontal="center" vertical="center"/>
    </xf>
    <xf numFmtId="38" fontId="10" fillId="2" borderId="26" xfId="1" applyFont="1" applyFill="1" applyBorder="1" applyAlignment="1" applyProtection="1">
      <alignment horizontal="left" vertical="center"/>
      <protection locked="0"/>
    </xf>
    <xf numFmtId="38" fontId="10" fillId="2" borderId="27" xfId="1" applyFont="1" applyFill="1" applyBorder="1" applyAlignment="1" applyProtection="1">
      <alignment horizontal="left" vertical="center"/>
      <protection locked="0"/>
    </xf>
    <xf numFmtId="38" fontId="10" fillId="2" borderId="20" xfId="1" applyFont="1" applyFill="1" applyBorder="1" applyAlignment="1" applyProtection="1">
      <alignment horizontal="left" vertical="center"/>
      <protection locked="0"/>
    </xf>
    <xf numFmtId="38" fontId="10" fillId="2" borderId="21" xfId="1" applyFont="1" applyFill="1" applyBorder="1" applyAlignment="1" applyProtection="1">
      <alignment horizontal="left" vertical="center"/>
      <protection locked="0"/>
    </xf>
    <xf numFmtId="38" fontId="12" fillId="2" borderId="20" xfId="1" applyFont="1" applyFill="1" applyBorder="1" applyAlignment="1">
      <alignment horizontal="right" vertical="center"/>
    </xf>
    <xf numFmtId="38" fontId="12" fillId="2" borderId="22" xfId="1" applyFont="1" applyFill="1" applyBorder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0CAB-F656-41D8-9516-603F334F037C}">
  <sheetPr>
    <tabColor theme="9" tint="0.59999389629810485"/>
    <pageSetUpPr fitToPage="1"/>
  </sheetPr>
  <dimension ref="A1:M33"/>
  <sheetViews>
    <sheetView tabSelected="1" view="pageBreakPreview" zoomScale="55" zoomScaleNormal="55" zoomScaleSheetLayoutView="55" workbookViewId="0">
      <selection activeCell="A2" sqref="A2"/>
    </sheetView>
  </sheetViews>
  <sheetFormatPr defaultRowHeight="13.5" x14ac:dyDescent="0.15"/>
  <cols>
    <col min="1" max="2" width="9.25" style="3" customWidth="1"/>
    <col min="3" max="3" width="40.75" style="3" customWidth="1"/>
    <col min="4" max="4" width="10.5" style="3" customWidth="1"/>
    <col min="5" max="5" width="20.375" style="3" customWidth="1"/>
    <col min="6" max="9" width="30.625" style="3" customWidth="1"/>
    <col min="10" max="10" width="28.125" style="3" hidden="1" customWidth="1"/>
    <col min="11" max="12" width="30.625" style="3" customWidth="1"/>
    <col min="13" max="13" width="67.75" style="3" customWidth="1"/>
    <col min="14" max="256" width="9" style="3"/>
    <col min="257" max="258" width="9.25" style="3" customWidth="1"/>
    <col min="259" max="259" width="40.75" style="3" customWidth="1"/>
    <col min="260" max="260" width="10.5" style="3" customWidth="1"/>
    <col min="261" max="261" width="20.375" style="3" customWidth="1"/>
    <col min="262" max="265" width="30.625" style="3" customWidth="1"/>
    <col min="266" max="266" width="0" style="3" hidden="1" customWidth="1"/>
    <col min="267" max="268" width="30.625" style="3" customWidth="1"/>
    <col min="269" max="269" width="67.75" style="3" customWidth="1"/>
    <col min="270" max="512" width="9" style="3"/>
    <col min="513" max="514" width="9.25" style="3" customWidth="1"/>
    <col min="515" max="515" width="40.75" style="3" customWidth="1"/>
    <col min="516" max="516" width="10.5" style="3" customWidth="1"/>
    <col min="517" max="517" width="20.375" style="3" customWidth="1"/>
    <col min="518" max="521" width="30.625" style="3" customWidth="1"/>
    <col min="522" max="522" width="0" style="3" hidden="1" customWidth="1"/>
    <col min="523" max="524" width="30.625" style="3" customWidth="1"/>
    <col min="525" max="525" width="67.75" style="3" customWidth="1"/>
    <col min="526" max="768" width="9" style="3"/>
    <col min="769" max="770" width="9.25" style="3" customWidth="1"/>
    <col min="771" max="771" width="40.75" style="3" customWidth="1"/>
    <col min="772" max="772" width="10.5" style="3" customWidth="1"/>
    <col min="773" max="773" width="20.375" style="3" customWidth="1"/>
    <col min="774" max="777" width="30.625" style="3" customWidth="1"/>
    <col min="778" max="778" width="0" style="3" hidden="1" customWidth="1"/>
    <col min="779" max="780" width="30.625" style="3" customWidth="1"/>
    <col min="781" max="781" width="67.75" style="3" customWidth="1"/>
    <col min="782" max="1024" width="9" style="3"/>
    <col min="1025" max="1026" width="9.25" style="3" customWidth="1"/>
    <col min="1027" max="1027" width="40.75" style="3" customWidth="1"/>
    <col min="1028" max="1028" width="10.5" style="3" customWidth="1"/>
    <col min="1029" max="1029" width="20.375" style="3" customWidth="1"/>
    <col min="1030" max="1033" width="30.625" style="3" customWidth="1"/>
    <col min="1034" max="1034" width="0" style="3" hidden="1" customWidth="1"/>
    <col min="1035" max="1036" width="30.625" style="3" customWidth="1"/>
    <col min="1037" max="1037" width="67.75" style="3" customWidth="1"/>
    <col min="1038" max="1280" width="9" style="3"/>
    <col min="1281" max="1282" width="9.25" style="3" customWidth="1"/>
    <col min="1283" max="1283" width="40.75" style="3" customWidth="1"/>
    <col min="1284" max="1284" width="10.5" style="3" customWidth="1"/>
    <col min="1285" max="1285" width="20.375" style="3" customWidth="1"/>
    <col min="1286" max="1289" width="30.625" style="3" customWidth="1"/>
    <col min="1290" max="1290" width="0" style="3" hidden="1" customWidth="1"/>
    <col min="1291" max="1292" width="30.625" style="3" customWidth="1"/>
    <col min="1293" max="1293" width="67.75" style="3" customWidth="1"/>
    <col min="1294" max="1536" width="9" style="3"/>
    <col min="1537" max="1538" width="9.25" style="3" customWidth="1"/>
    <col min="1539" max="1539" width="40.75" style="3" customWidth="1"/>
    <col min="1540" max="1540" width="10.5" style="3" customWidth="1"/>
    <col min="1541" max="1541" width="20.375" style="3" customWidth="1"/>
    <col min="1542" max="1545" width="30.625" style="3" customWidth="1"/>
    <col min="1546" max="1546" width="0" style="3" hidden="1" customWidth="1"/>
    <col min="1547" max="1548" width="30.625" style="3" customWidth="1"/>
    <col min="1549" max="1549" width="67.75" style="3" customWidth="1"/>
    <col min="1550" max="1792" width="9" style="3"/>
    <col min="1793" max="1794" width="9.25" style="3" customWidth="1"/>
    <col min="1795" max="1795" width="40.75" style="3" customWidth="1"/>
    <col min="1796" max="1796" width="10.5" style="3" customWidth="1"/>
    <col min="1797" max="1797" width="20.375" style="3" customWidth="1"/>
    <col min="1798" max="1801" width="30.625" style="3" customWidth="1"/>
    <col min="1802" max="1802" width="0" style="3" hidden="1" customWidth="1"/>
    <col min="1803" max="1804" width="30.625" style="3" customWidth="1"/>
    <col min="1805" max="1805" width="67.75" style="3" customWidth="1"/>
    <col min="1806" max="2048" width="9" style="3"/>
    <col min="2049" max="2050" width="9.25" style="3" customWidth="1"/>
    <col min="2051" max="2051" width="40.75" style="3" customWidth="1"/>
    <col min="2052" max="2052" width="10.5" style="3" customWidth="1"/>
    <col min="2053" max="2053" width="20.375" style="3" customWidth="1"/>
    <col min="2054" max="2057" width="30.625" style="3" customWidth="1"/>
    <col min="2058" max="2058" width="0" style="3" hidden="1" customWidth="1"/>
    <col min="2059" max="2060" width="30.625" style="3" customWidth="1"/>
    <col min="2061" max="2061" width="67.75" style="3" customWidth="1"/>
    <col min="2062" max="2304" width="9" style="3"/>
    <col min="2305" max="2306" width="9.25" style="3" customWidth="1"/>
    <col min="2307" max="2307" width="40.75" style="3" customWidth="1"/>
    <col min="2308" max="2308" width="10.5" style="3" customWidth="1"/>
    <col min="2309" max="2309" width="20.375" style="3" customWidth="1"/>
    <col min="2310" max="2313" width="30.625" style="3" customWidth="1"/>
    <col min="2314" max="2314" width="0" style="3" hidden="1" customWidth="1"/>
    <col min="2315" max="2316" width="30.625" style="3" customWidth="1"/>
    <col min="2317" max="2317" width="67.75" style="3" customWidth="1"/>
    <col min="2318" max="2560" width="9" style="3"/>
    <col min="2561" max="2562" width="9.25" style="3" customWidth="1"/>
    <col min="2563" max="2563" width="40.75" style="3" customWidth="1"/>
    <col min="2564" max="2564" width="10.5" style="3" customWidth="1"/>
    <col min="2565" max="2565" width="20.375" style="3" customWidth="1"/>
    <col min="2566" max="2569" width="30.625" style="3" customWidth="1"/>
    <col min="2570" max="2570" width="0" style="3" hidden="1" customWidth="1"/>
    <col min="2571" max="2572" width="30.625" style="3" customWidth="1"/>
    <col min="2573" max="2573" width="67.75" style="3" customWidth="1"/>
    <col min="2574" max="2816" width="9" style="3"/>
    <col min="2817" max="2818" width="9.25" style="3" customWidth="1"/>
    <col min="2819" max="2819" width="40.75" style="3" customWidth="1"/>
    <col min="2820" max="2820" width="10.5" style="3" customWidth="1"/>
    <col min="2821" max="2821" width="20.375" style="3" customWidth="1"/>
    <col min="2822" max="2825" width="30.625" style="3" customWidth="1"/>
    <col min="2826" max="2826" width="0" style="3" hidden="1" customWidth="1"/>
    <col min="2827" max="2828" width="30.625" style="3" customWidth="1"/>
    <col min="2829" max="2829" width="67.75" style="3" customWidth="1"/>
    <col min="2830" max="3072" width="9" style="3"/>
    <col min="3073" max="3074" width="9.25" style="3" customWidth="1"/>
    <col min="3075" max="3075" width="40.75" style="3" customWidth="1"/>
    <col min="3076" max="3076" width="10.5" style="3" customWidth="1"/>
    <col min="3077" max="3077" width="20.375" style="3" customWidth="1"/>
    <col min="3078" max="3081" width="30.625" style="3" customWidth="1"/>
    <col min="3082" max="3082" width="0" style="3" hidden="1" customWidth="1"/>
    <col min="3083" max="3084" width="30.625" style="3" customWidth="1"/>
    <col min="3085" max="3085" width="67.75" style="3" customWidth="1"/>
    <col min="3086" max="3328" width="9" style="3"/>
    <col min="3329" max="3330" width="9.25" style="3" customWidth="1"/>
    <col min="3331" max="3331" width="40.75" style="3" customWidth="1"/>
    <col min="3332" max="3332" width="10.5" style="3" customWidth="1"/>
    <col min="3333" max="3333" width="20.375" style="3" customWidth="1"/>
    <col min="3334" max="3337" width="30.625" style="3" customWidth="1"/>
    <col min="3338" max="3338" width="0" style="3" hidden="1" customWidth="1"/>
    <col min="3339" max="3340" width="30.625" style="3" customWidth="1"/>
    <col min="3341" max="3341" width="67.75" style="3" customWidth="1"/>
    <col min="3342" max="3584" width="9" style="3"/>
    <col min="3585" max="3586" width="9.25" style="3" customWidth="1"/>
    <col min="3587" max="3587" width="40.75" style="3" customWidth="1"/>
    <col min="3588" max="3588" width="10.5" style="3" customWidth="1"/>
    <col min="3589" max="3589" width="20.375" style="3" customWidth="1"/>
    <col min="3590" max="3593" width="30.625" style="3" customWidth="1"/>
    <col min="3594" max="3594" width="0" style="3" hidden="1" customWidth="1"/>
    <col min="3595" max="3596" width="30.625" style="3" customWidth="1"/>
    <col min="3597" max="3597" width="67.75" style="3" customWidth="1"/>
    <col min="3598" max="3840" width="9" style="3"/>
    <col min="3841" max="3842" width="9.25" style="3" customWidth="1"/>
    <col min="3843" max="3843" width="40.75" style="3" customWidth="1"/>
    <col min="3844" max="3844" width="10.5" style="3" customWidth="1"/>
    <col min="3845" max="3845" width="20.375" style="3" customWidth="1"/>
    <col min="3846" max="3849" width="30.625" style="3" customWidth="1"/>
    <col min="3850" max="3850" width="0" style="3" hidden="1" customWidth="1"/>
    <col min="3851" max="3852" width="30.625" style="3" customWidth="1"/>
    <col min="3853" max="3853" width="67.75" style="3" customWidth="1"/>
    <col min="3854" max="4096" width="9" style="3"/>
    <col min="4097" max="4098" width="9.25" style="3" customWidth="1"/>
    <col min="4099" max="4099" width="40.75" style="3" customWidth="1"/>
    <col min="4100" max="4100" width="10.5" style="3" customWidth="1"/>
    <col min="4101" max="4101" width="20.375" style="3" customWidth="1"/>
    <col min="4102" max="4105" width="30.625" style="3" customWidth="1"/>
    <col min="4106" max="4106" width="0" style="3" hidden="1" customWidth="1"/>
    <col min="4107" max="4108" width="30.625" style="3" customWidth="1"/>
    <col min="4109" max="4109" width="67.75" style="3" customWidth="1"/>
    <col min="4110" max="4352" width="9" style="3"/>
    <col min="4353" max="4354" width="9.25" style="3" customWidth="1"/>
    <col min="4355" max="4355" width="40.75" style="3" customWidth="1"/>
    <col min="4356" max="4356" width="10.5" style="3" customWidth="1"/>
    <col min="4357" max="4357" width="20.375" style="3" customWidth="1"/>
    <col min="4358" max="4361" width="30.625" style="3" customWidth="1"/>
    <col min="4362" max="4362" width="0" style="3" hidden="1" customWidth="1"/>
    <col min="4363" max="4364" width="30.625" style="3" customWidth="1"/>
    <col min="4365" max="4365" width="67.75" style="3" customWidth="1"/>
    <col min="4366" max="4608" width="9" style="3"/>
    <col min="4609" max="4610" width="9.25" style="3" customWidth="1"/>
    <col min="4611" max="4611" width="40.75" style="3" customWidth="1"/>
    <col min="4612" max="4612" width="10.5" style="3" customWidth="1"/>
    <col min="4613" max="4613" width="20.375" style="3" customWidth="1"/>
    <col min="4614" max="4617" width="30.625" style="3" customWidth="1"/>
    <col min="4618" max="4618" width="0" style="3" hidden="1" customWidth="1"/>
    <col min="4619" max="4620" width="30.625" style="3" customWidth="1"/>
    <col min="4621" max="4621" width="67.75" style="3" customWidth="1"/>
    <col min="4622" max="4864" width="9" style="3"/>
    <col min="4865" max="4866" width="9.25" style="3" customWidth="1"/>
    <col min="4867" max="4867" width="40.75" style="3" customWidth="1"/>
    <col min="4868" max="4868" width="10.5" style="3" customWidth="1"/>
    <col min="4869" max="4869" width="20.375" style="3" customWidth="1"/>
    <col min="4870" max="4873" width="30.625" style="3" customWidth="1"/>
    <col min="4874" max="4874" width="0" style="3" hidden="1" customWidth="1"/>
    <col min="4875" max="4876" width="30.625" style="3" customWidth="1"/>
    <col min="4877" max="4877" width="67.75" style="3" customWidth="1"/>
    <col min="4878" max="5120" width="9" style="3"/>
    <col min="5121" max="5122" width="9.25" style="3" customWidth="1"/>
    <col min="5123" max="5123" width="40.75" style="3" customWidth="1"/>
    <col min="5124" max="5124" width="10.5" style="3" customWidth="1"/>
    <col min="5125" max="5125" width="20.375" style="3" customWidth="1"/>
    <col min="5126" max="5129" width="30.625" style="3" customWidth="1"/>
    <col min="5130" max="5130" width="0" style="3" hidden="1" customWidth="1"/>
    <col min="5131" max="5132" width="30.625" style="3" customWidth="1"/>
    <col min="5133" max="5133" width="67.75" style="3" customWidth="1"/>
    <col min="5134" max="5376" width="9" style="3"/>
    <col min="5377" max="5378" width="9.25" style="3" customWidth="1"/>
    <col min="5379" max="5379" width="40.75" style="3" customWidth="1"/>
    <col min="5380" max="5380" width="10.5" style="3" customWidth="1"/>
    <col min="5381" max="5381" width="20.375" style="3" customWidth="1"/>
    <col min="5382" max="5385" width="30.625" style="3" customWidth="1"/>
    <col min="5386" max="5386" width="0" style="3" hidden="1" customWidth="1"/>
    <col min="5387" max="5388" width="30.625" style="3" customWidth="1"/>
    <col min="5389" max="5389" width="67.75" style="3" customWidth="1"/>
    <col min="5390" max="5632" width="9" style="3"/>
    <col min="5633" max="5634" width="9.25" style="3" customWidth="1"/>
    <col min="5635" max="5635" width="40.75" style="3" customWidth="1"/>
    <col min="5636" max="5636" width="10.5" style="3" customWidth="1"/>
    <col min="5637" max="5637" width="20.375" style="3" customWidth="1"/>
    <col min="5638" max="5641" width="30.625" style="3" customWidth="1"/>
    <col min="5642" max="5642" width="0" style="3" hidden="1" customWidth="1"/>
    <col min="5643" max="5644" width="30.625" style="3" customWidth="1"/>
    <col min="5645" max="5645" width="67.75" style="3" customWidth="1"/>
    <col min="5646" max="5888" width="9" style="3"/>
    <col min="5889" max="5890" width="9.25" style="3" customWidth="1"/>
    <col min="5891" max="5891" width="40.75" style="3" customWidth="1"/>
    <col min="5892" max="5892" width="10.5" style="3" customWidth="1"/>
    <col min="5893" max="5893" width="20.375" style="3" customWidth="1"/>
    <col min="5894" max="5897" width="30.625" style="3" customWidth="1"/>
    <col min="5898" max="5898" width="0" style="3" hidden="1" customWidth="1"/>
    <col min="5899" max="5900" width="30.625" style="3" customWidth="1"/>
    <col min="5901" max="5901" width="67.75" style="3" customWidth="1"/>
    <col min="5902" max="6144" width="9" style="3"/>
    <col min="6145" max="6146" width="9.25" style="3" customWidth="1"/>
    <col min="6147" max="6147" width="40.75" style="3" customWidth="1"/>
    <col min="6148" max="6148" width="10.5" style="3" customWidth="1"/>
    <col min="6149" max="6149" width="20.375" style="3" customWidth="1"/>
    <col min="6150" max="6153" width="30.625" style="3" customWidth="1"/>
    <col min="6154" max="6154" width="0" style="3" hidden="1" customWidth="1"/>
    <col min="6155" max="6156" width="30.625" style="3" customWidth="1"/>
    <col min="6157" max="6157" width="67.75" style="3" customWidth="1"/>
    <col min="6158" max="6400" width="9" style="3"/>
    <col min="6401" max="6402" width="9.25" style="3" customWidth="1"/>
    <col min="6403" max="6403" width="40.75" style="3" customWidth="1"/>
    <col min="6404" max="6404" width="10.5" style="3" customWidth="1"/>
    <col min="6405" max="6405" width="20.375" style="3" customWidth="1"/>
    <col min="6406" max="6409" width="30.625" style="3" customWidth="1"/>
    <col min="6410" max="6410" width="0" style="3" hidden="1" customWidth="1"/>
    <col min="6411" max="6412" width="30.625" style="3" customWidth="1"/>
    <col min="6413" max="6413" width="67.75" style="3" customWidth="1"/>
    <col min="6414" max="6656" width="9" style="3"/>
    <col min="6657" max="6658" width="9.25" style="3" customWidth="1"/>
    <col min="6659" max="6659" width="40.75" style="3" customWidth="1"/>
    <col min="6660" max="6660" width="10.5" style="3" customWidth="1"/>
    <col min="6661" max="6661" width="20.375" style="3" customWidth="1"/>
    <col min="6662" max="6665" width="30.625" style="3" customWidth="1"/>
    <col min="6666" max="6666" width="0" style="3" hidden="1" customWidth="1"/>
    <col min="6667" max="6668" width="30.625" style="3" customWidth="1"/>
    <col min="6669" max="6669" width="67.75" style="3" customWidth="1"/>
    <col min="6670" max="6912" width="9" style="3"/>
    <col min="6913" max="6914" width="9.25" style="3" customWidth="1"/>
    <col min="6915" max="6915" width="40.75" style="3" customWidth="1"/>
    <col min="6916" max="6916" width="10.5" style="3" customWidth="1"/>
    <col min="6917" max="6917" width="20.375" style="3" customWidth="1"/>
    <col min="6918" max="6921" width="30.625" style="3" customWidth="1"/>
    <col min="6922" max="6922" width="0" style="3" hidden="1" customWidth="1"/>
    <col min="6923" max="6924" width="30.625" style="3" customWidth="1"/>
    <col min="6925" max="6925" width="67.75" style="3" customWidth="1"/>
    <col min="6926" max="7168" width="9" style="3"/>
    <col min="7169" max="7170" width="9.25" style="3" customWidth="1"/>
    <col min="7171" max="7171" width="40.75" style="3" customWidth="1"/>
    <col min="7172" max="7172" width="10.5" style="3" customWidth="1"/>
    <col min="7173" max="7173" width="20.375" style="3" customWidth="1"/>
    <col min="7174" max="7177" width="30.625" style="3" customWidth="1"/>
    <col min="7178" max="7178" width="0" style="3" hidden="1" customWidth="1"/>
    <col min="7179" max="7180" width="30.625" style="3" customWidth="1"/>
    <col min="7181" max="7181" width="67.75" style="3" customWidth="1"/>
    <col min="7182" max="7424" width="9" style="3"/>
    <col min="7425" max="7426" width="9.25" style="3" customWidth="1"/>
    <col min="7427" max="7427" width="40.75" style="3" customWidth="1"/>
    <col min="7428" max="7428" width="10.5" style="3" customWidth="1"/>
    <col min="7429" max="7429" width="20.375" style="3" customWidth="1"/>
    <col min="7430" max="7433" width="30.625" style="3" customWidth="1"/>
    <col min="7434" max="7434" width="0" style="3" hidden="1" customWidth="1"/>
    <col min="7435" max="7436" width="30.625" style="3" customWidth="1"/>
    <col min="7437" max="7437" width="67.75" style="3" customWidth="1"/>
    <col min="7438" max="7680" width="9" style="3"/>
    <col min="7681" max="7682" width="9.25" style="3" customWidth="1"/>
    <col min="7683" max="7683" width="40.75" style="3" customWidth="1"/>
    <col min="7684" max="7684" width="10.5" style="3" customWidth="1"/>
    <col min="7685" max="7685" width="20.375" style="3" customWidth="1"/>
    <col min="7686" max="7689" width="30.625" style="3" customWidth="1"/>
    <col min="7690" max="7690" width="0" style="3" hidden="1" customWidth="1"/>
    <col min="7691" max="7692" width="30.625" style="3" customWidth="1"/>
    <col min="7693" max="7693" width="67.75" style="3" customWidth="1"/>
    <col min="7694" max="7936" width="9" style="3"/>
    <col min="7937" max="7938" width="9.25" style="3" customWidth="1"/>
    <col min="7939" max="7939" width="40.75" style="3" customWidth="1"/>
    <col min="7940" max="7940" width="10.5" style="3" customWidth="1"/>
    <col min="7941" max="7941" width="20.375" style="3" customWidth="1"/>
    <col min="7942" max="7945" width="30.625" style="3" customWidth="1"/>
    <col min="7946" max="7946" width="0" style="3" hidden="1" customWidth="1"/>
    <col min="7947" max="7948" width="30.625" style="3" customWidth="1"/>
    <col min="7949" max="7949" width="67.75" style="3" customWidth="1"/>
    <col min="7950" max="8192" width="9" style="3"/>
    <col min="8193" max="8194" width="9.25" style="3" customWidth="1"/>
    <col min="8195" max="8195" width="40.75" style="3" customWidth="1"/>
    <col min="8196" max="8196" width="10.5" style="3" customWidth="1"/>
    <col min="8197" max="8197" width="20.375" style="3" customWidth="1"/>
    <col min="8198" max="8201" width="30.625" style="3" customWidth="1"/>
    <col min="8202" max="8202" width="0" style="3" hidden="1" customWidth="1"/>
    <col min="8203" max="8204" width="30.625" style="3" customWidth="1"/>
    <col min="8205" max="8205" width="67.75" style="3" customWidth="1"/>
    <col min="8206" max="8448" width="9" style="3"/>
    <col min="8449" max="8450" width="9.25" style="3" customWidth="1"/>
    <col min="8451" max="8451" width="40.75" style="3" customWidth="1"/>
    <col min="8452" max="8452" width="10.5" style="3" customWidth="1"/>
    <col min="8453" max="8453" width="20.375" style="3" customWidth="1"/>
    <col min="8454" max="8457" width="30.625" style="3" customWidth="1"/>
    <col min="8458" max="8458" width="0" style="3" hidden="1" customWidth="1"/>
    <col min="8459" max="8460" width="30.625" style="3" customWidth="1"/>
    <col min="8461" max="8461" width="67.75" style="3" customWidth="1"/>
    <col min="8462" max="8704" width="9" style="3"/>
    <col min="8705" max="8706" width="9.25" style="3" customWidth="1"/>
    <col min="8707" max="8707" width="40.75" style="3" customWidth="1"/>
    <col min="8708" max="8708" width="10.5" style="3" customWidth="1"/>
    <col min="8709" max="8709" width="20.375" style="3" customWidth="1"/>
    <col min="8710" max="8713" width="30.625" style="3" customWidth="1"/>
    <col min="8714" max="8714" width="0" style="3" hidden="1" customWidth="1"/>
    <col min="8715" max="8716" width="30.625" style="3" customWidth="1"/>
    <col min="8717" max="8717" width="67.75" style="3" customWidth="1"/>
    <col min="8718" max="8960" width="9" style="3"/>
    <col min="8961" max="8962" width="9.25" style="3" customWidth="1"/>
    <col min="8963" max="8963" width="40.75" style="3" customWidth="1"/>
    <col min="8964" max="8964" width="10.5" style="3" customWidth="1"/>
    <col min="8965" max="8965" width="20.375" style="3" customWidth="1"/>
    <col min="8966" max="8969" width="30.625" style="3" customWidth="1"/>
    <col min="8970" max="8970" width="0" style="3" hidden="1" customWidth="1"/>
    <col min="8971" max="8972" width="30.625" style="3" customWidth="1"/>
    <col min="8973" max="8973" width="67.75" style="3" customWidth="1"/>
    <col min="8974" max="9216" width="9" style="3"/>
    <col min="9217" max="9218" width="9.25" style="3" customWidth="1"/>
    <col min="9219" max="9219" width="40.75" style="3" customWidth="1"/>
    <col min="9220" max="9220" width="10.5" style="3" customWidth="1"/>
    <col min="9221" max="9221" width="20.375" style="3" customWidth="1"/>
    <col min="9222" max="9225" width="30.625" style="3" customWidth="1"/>
    <col min="9226" max="9226" width="0" style="3" hidden="1" customWidth="1"/>
    <col min="9227" max="9228" width="30.625" style="3" customWidth="1"/>
    <col min="9229" max="9229" width="67.75" style="3" customWidth="1"/>
    <col min="9230" max="9472" width="9" style="3"/>
    <col min="9473" max="9474" width="9.25" style="3" customWidth="1"/>
    <col min="9475" max="9475" width="40.75" style="3" customWidth="1"/>
    <col min="9476" max="9476" width="10.5" style="3" customWidth="1"/>
    <col min="9477" max="9477" width="20.375" style="3" customWidth="1"/>
    <col min="9478" max="9481" width="30.625" style="3" customWidth="1"/>
    <col min="9482" max="9482" width="0" style="3" hidden="1" customWidth="1"/>
    <col min="9483" max="9484" width="30.625" style="3" customWidth="1"/>
    <col min="9485" max="9485" width="67.75" style="3" customWidth="1"/>
    <col min="9486" max="9728" width="9" style="3"/>
    <col min="9729" max="9730" width="9.25" style="3" customWidth="1"/>
    <col min="9731" max="9731" width="40.75" style="3" customWidth="1"/>
    <col min="9732" max="9732" width="10.5" style="3" customWidth="1"/>
    <col min="9733" max="9733" width="20.375" style="3" customWidth="1"/>
    <col min="9734" max="9737" width="30.625" style="3" customWidth="1"/>
    <col min="9738" max="9738" width="0" style="3" hidden="1" customWidth="1"/>
    <col min="9739" max="9740" width="30.625" style="3" customWidth="1"/>
    <col min="9741" max="9741" width="67.75" style="3" customWidth="1"/>
    <col min="9742" max="9984" width="9" style="3"/>
    <col min="9985" max="9986" width="9.25" style="3" customWidth="1"/>
    <col min="9987" max="9987" width="40.75" style="3" customWidth="1"/>
    <col min="9988" max="9988" width="10.5" style="3" customWidth="1"/>
    <col min="9989" max="9989" width="20.375" style="3" customWidth="1"/>
    <col min="9990" max="9993" width="30.625" style="3" customWidth="1"/>
    <col min="9994" max="9994" width="0" style="3" hidden="1" customWidth="1"/>
    <col min="9995" max="9996" width="30.625" style="3" customWidth="1"/>
    <col min="9997" max="9997" width="67.75" style="3" customWidth="1"/>
    <col min="9998" max="10240" width="9" style="3"/>
    <col min="10241" max="10242" width="9.25" style="3" customWidth="1"/>
    <col min="10243" max="10243" width="40.75" style="3" customWidth="1"/>
    <col min="10244" max="10244" width="10.5" style="3" customWidth="1"/>
    <col min="10245" max="10245" width="20.375" style="3" customWidth="1"/>
    <col min="10246" max="10249" width="30.625" style="3" customWidth="1"/>
    <col min="10250" max="10250" width="0" style="3" hidden="1" customWidth="1"/>
    <col min="10251" max="10252" width="30.625" style="3" customWidth="1"/>
    <col min="10253" max="10253" width="67.75" style="3" customWidth="1"/>
    <col min="10254" max="10496" width="9" style="3"/>
    <col min="10497" max="10498" width="9.25" style="3" customWidth="1"/>
    <col min="10499" max="10499" width="40.75" style="3" customWidth="1"/>
    <col min="10500" max="10500" width="10.5" style="3" customWidth="1"/>
    <col min="10501" max="10501" width="20.375" style="3" customWidth="1"/>
    <col min="10502" max="10505" width="30.625" style="3" customWidth="1"/>
    <col min="10506" max="10506" width="0" style="3" hidden="1" customWidth="1"/>
    <col min="10507" max="10508" width="30.625" style="3" customWidth="1"/>
    <col min="10509" max="10509" width="67.75" style="3" customWidth="1"/>
    <col min="10510" max="10752" width="9" style="3"/>
    <col min="10753" max="10754" width="9.25" style="3" customWidth="1"/>
    <col min="10755" max="10755" width="40.75" style="3" customWidth="1"/>
    <col min="10756" max="10756" width="10.5" style="3" customWidth="1"/>
    <col min="10757" max="10757" width="20.375" style="3" customWidth="1"/>
    <col min="10758" max="10761" width="30.625" style="3" customWidth="1"/>
    <col min="10762" max="10762" width="0" style="3" hidden="1" customWidth="1"/>
    <col min="10763" max="10764" width="30.625" style="3" customWidth="1"/>
    <col min="10765" max="10765" width="67.75" style="3" customWidth="1"/>
    <col min="10766" max="11008" width="9" style="3"/>
    <col min="11009" max="11010" width="9.25" style="3" customWidth="1"/>
    <col min="11011" max="11011" width="40.75" style="3" customWidth="1"/>
    <col min="11012" max="11012" width="10.5" style="3" customWidth="1"/>
    <col min="11013" max="11013" width="20.375" style="3" customWidth="1"/>
    <col min="11014" max="11017" width="30.625" style="3" customWidth="1"/>
    <col min="11018" max="11018" width="0" style="3" hidden="1" customWidth="1"/>
    <col min="11019" max="11020" width="30.625" style="3" customWidth="1"/>
    <col min="11021" max="11021" width="67.75" style="3" customWidth="1"/>
    <col min="11022" max="11264" width="9" style="3"/>
    <col min="11265" max="11266" width="9.25" style="3" customWidth="1"/>
    <col min="11267" max="11267" width="40.75" style="3" customWidth="1"/>
    <col min="11268" max="11268" width="10.5" style="3" customWidth="1"/>
    <col min="11269" max="11269" width="20.375" style="3" customWidth="1"/>
    <col min="11270" max="11273" width="30.625" style="3" customWidth="1"/>
    <col min="11274" max="11274" width="0" style="3" hidden="1" customWidth="1"/>
    <col min="11275" max="11276" width="30.625" style="3" customWidth="1"/>
    <col min="11277" max="11277" width="67.75" style="3" customWidth="1"/>
    <col min="11278" max="11520" width="9" style="3"/>
    <col min="11521" max="11522" width="9.25" style="3" customWidth="1"/>
    <col min="11523" max="11523" width="40.75" style="3" customWidth="1"/>
    <col min="11524" max="11524" width="10.5" style="3" customWidth="1"/>
    <col min="11525" max="11525" width="20.375" style="3" customWidth="1"/>
    <col min="11526" max="11529" width="30.625" style="3" customWidth="1"/>
    <col min="11530" max="11530" width="0" style="3" hidden="1" customWidth="1"/>
    <col min="11531" max="11532" width="30.625" style="3" customWidth="1"/>
    <col min="11533" max="11533" width="67.75" style="3" customWidth="1"/>
    <col min="11534" max="11776" width="9" style="3"/>
    <col min="11777" max="11778" width="9.25" style="3" customWidth="1"/>
    <col min="11779" max="11779" width="40.75" style="3" customWidth="1"/>
    <col min="11780" max="11780" width="10.5" style="3" customWidth="1"/>
    <col min="11781" max="11781" width="20.375" style="3" customWidth="1"/>
    <col min="11782" max="11785" width="30.625" style="3" customWidth="1"/>
    <col min="11786" max="11786" width="0" style="3" hidden="1" customWidth="1"/>
    <col min="11787" max="11788" width="30.625" style="3" customWidth="1"/>
    <col min="11789" max="11789" width="67.75" style="3" customWidth="1"/>
    <col min="11790" max="12032" width="9" style="3"/>
    <col min="12033" max="12034" width="9.25" style="3" customWidth="1"/>
    <col min="12035" max="12035" width="40.75" style="3" customWidth="1"/>
    <col min="12036" max="12036" width="10.5" style="3" customWidth="1"/>
    <col min="12037" max="12037" width="20.375" style="3" customWidth="1"/>
    <col min="12038" max="12041" width="30.625" style="3" customWidth="1"/>
    <col min="12042" max="12042" width="0" style="3" hidden="1" customWidth="1"/>
    <col min="12043" max="12044" width="30.625" style="3" customWidth="1"/>
    <col min="12045" max="12045" width="67.75" style="3" customWidth="1"/>
    <col min="12046" max="12288" width="9" style="3"/>
    <col min="12289" max="12290" width="9.25" style="3" customWidth="1"/>
    <col min="12291" max="12291" width="40.75" style="3" customWidth="1"/>
    <col min="12292" max="12292" width="10.5" style="3" customWidth="1"/>
    <col min="12293" max="12293" width="20.375" style="3" customWidth="1"/>
    <col min="12294" max="12297" width="30.625" style="3" customWidth="1"/>
    <col min="12298" max="12298" width="0" style="3" hidden="1" customWidth="1"/>
    <col min="12299" max="12300" width="30.625" style="3" customWidth="1"/>
    <col min="12301" max="12301" width="67.75" style="3" customWidth="1"/>
    <col min="12302" max="12544" width="9" style="3"/>
    <col min="12545" max="12546" width="9.25" style="3" customWidth="1"/>
    <col min="12547" max="12547" width="40.75" style="3" customWidth="1"/>
    <col min="12548" max="12548" width="10.5" style="3" customWidth="1"/>
    <col min="12549" max="12549" width="20.375" style="3" customWidth="1"/>
    <col min="12550" max="12553" width="30.625" style="3" customWidth="1"/>
    <col min="12554" max="12554" width="0" style="3" hidden="1" customWidth="1"/>
    <col min="12555" max="12556" width="30.625" style="3" customWidth="1"/>
    <col min="12557" max="12557" width="67.75" style="3" customWidth="1"/>
    <col min="12558" max="12800" width="9" style="3"/>
    <col min="12801" max="12802" width="9.25" style="3" customWidth="1"/>
    <col min="12803" max="12803" width="40.75" style="3" customWidth="1"/>
    <col min="12804" max="12804" width="10.5" style="3" customWidth="1"/>
    <col min="12805" max="12805" width="20.375" style="3" customWidth="1"/>
    <col min="12806" max="12809" width="30.625" style="3" customWidth="1"/>
    <col min="12810" max="12810" width="0" style="3" hidden="1" customWidth="1"/>
    <col min="12811" max="12812" width="30.625" style="3" customWidth="1"/>
    <col min="12813" max="12813" width="67.75" style="3" customWidth="1"/>
    <col min="12814" max="13056" width="9" style="3"/>
    <col min="13057" max="13058" width="9.25" style="3" customWidth="1"/>
    <col min="13059" max="13059" width="40.75" style="3" customWidth="1"/>
    <col min="13060" max="13060" width="10.5" style="3" customWidth="1"/>
    <col min="13061" max="13061" width="20.375" style="3" customWidth="1"/>
    <col min="13062" max="13065" width="30.625" style="3" customWidth="1"/>
    <col min="13066" max="13066" width="0" style="3" hidden="1" customWidth="1"/>
    <col min="13067" max="13068" width="30.625" style="3" customWidth="1"/>
    <col min="13069" max="13069" width="67.75" style="3" customWidth="1"/>
    <col min="13070" max="13312" width="9" style="3"/>
    <col min="13313" max="13314" width="9.25" style="3" customWidth="1"/>
    <col min="13315" max="13315" width="40.75" style="3" customWidth="1"/>
    <col min="13316" max="13316" width="10.5" style="3" customWidth="1"/>
    <col min="13317" max="13317" width="20.375" style="3" customWidth="1"/>
    <col min="13318" max="13321" width="30.625" style="3" customWidth="1"/>
    <col min="13322" max="13322" width="0" style="3" hidden="1" customWidth="1"/>
    <col min="13323" max="13324" width="30.625" style="3" customWidth="1"/>
    <col min="13325" max="13325" width="67.75" style="3" customWidth="1"/>
    <col min="13326" max="13568" width="9" style="3"/>
    <col min="13569" max="13570" width="9.25" style="3" customWidth="1"/>
    <col min="13571" max="13571" width="40.75" style="3" customWidth="1"/>
    <col min="13572" max="13572" width="10.5" style="3" customWidth="1"/>
    <col min="13573" max="13573" width="20.375" style="3" customWidth="1"/>
    <col min="13574" max="13577" width="30.625" style="3" customWidth="1"/>
    <col min="13578" max="13578" width="0" style="3" hidden="1" customWidth="1"/>
    <col min="13579" max="13580" width="30.625" style="3" customWidth="1"/>
    <col min="13581" max="13581" width="67.75" style="3" customWidth="1"/>
    <col min="13582" max="13824" width="9" style="3"/>
    <col min="13825" max="13826" width="9.25" style="3" customWidth="1"/>
    <col min="13827" max="13827" width="40.75" style="3" customWidth="1"/>
    <col min="13828" max="13828" width="10.5" style="3" customWidth="1"/>
    <col min="13829" max="13829" width="20.375" style="3" customWidth="1"/>
    <col min="13830" max="13833" width="30.625" style="3" customWidth="1"/>
    <col min="13834" max="13834" width="0" style="3" hidden="1" customWidth="1"/>
    <col min="13835" max="13836" width="30.625" style="3" customWidth="1"/>
    <col min="13837" max="13837" width="67.75" style="3" customWidth="1"/>
    <col min="13838" max="14080" width="9" style="3"/>
    <col min="14081" max="14082" width="9.25" style="3" customWidth="1"/>
    <col min="14083" max="14083" width="40.75" style="3" customWidth="1"/>
    <col min="14084" max="14084" width="10.5" style="3" customWidth="1"/>
    <col min="14085" max="14085" width="20.375" style="3" customWidth="1"/>
    <col min="14086" max="14089" width="30.625" style="3" customWidth="1"/>
    <col min="14090" max="14090" width="0" style="3" hidden="1" customWidth="1"/>
    <col min="14091" max="14092" width="30.625" style="3" customWidth="1"/>
    <col min="14093" max="14093" width="67.75" style="3" customWidth="1"/>
    <col min="14094" max="14336" width="9" style="3"/>
    <col min="14337" max="14338" width="9.25" style="3" customWidth="1"/>
    <col min="14339" max="14339" width="40.75" style="3" customWidth="1"/>
    <col min="14340" max="14340" width="10.5" style="3" customWidth="1"/>
    <col min="14341" max="14341" width="20.375" style="3" customWidth="1"/>
    <col min="14342" max="14345" width="30.625" style="3" customWidth="1"/>
    <col min="14346" max="14346" width="0" style="3" hidden="1" customWidth="1"/>
    <col min="14347" max="14348" width="30.625" style="3" customWidth="1"/>
    <col min="14349" max="14349" width="67.75" style="3" customWidth="1"/>
    <col min="14350" max="14592" width="9" style="3"/>
    <col min="14593" max="14594" width="9.25" style="3" customWidth="1"/>
    <col min="14595" max="14595" width="40.75" style="3" customWidth="1"/>
    <col min="14596" max="14596" width="10.5" style="3" customWidth="1"/>
    <col min="14597" max="14597" width="20.375" style="3" customWidth="1"/>
    <col min="14598" max="14601" width="30.625" style="3" customWidth="1"/>
    <col min="14602" max="14602" width="0" style="3" hidden="1" customWidth="1"/>
    <col min="14603" max="14604" width="30.625" style="3" customWidth="1"/>
    <col min="14605" max="14605" width="67.75" style="3" customWidth="1"/>
    <col min="14606" max="14848" width="9" style="3"/>
    <col min="14849" max="14850" width="9.25" style="3" customWidth="1"/>
    <col min="14851" max="14851" width="40.75" style="3" customWidth="1"/>
    <col min="14852" max="14852" width="10.5" style="3" customWidth="1"/>
    <col min="14853" max="14853" width="20.375" style="3" customWidth="1"/>
    <col min="14854" max="14857" width="30.625" style="3" customWidth="1"/>
    <col min="14858" max="14858" width="0" style="3" hidden="1" customWidth="1"/>
    <col min="14859" max="14860" width="30.625" style="3" customWidth="1"/>
    <col min="14861" max="14861" width="67.75" style="3" customWidth="1"/>
    <col min="14862" max="15104" width="9" style="3"/>
    <col min="15105" max="15106" width="9.25" style="3" customWidth="1"/>
    <col min="15107" max="15107" width="40.75" style="3" customWidth="1"/>
    <col min="15108" max="15108" width="10.5" style="3" customWidth="1"/>
    <col min="15109" max="15109" width="20.375" style="3" customWidth="1"/>
    <col min="15110" max="15113" width="30.625" style="3" customWidth="1"/>
    <col min="15114" max="15114" width="0" style="3" hidden="1" customWidth="1"/>
    <col min="15115" max="15116" width="30.625" style="3" customWidth="1"/>
    <col min="15117" max="15117" width="67.75" style="3" customWidth="1"/>
    <col min="15118" max="15360" width="9" style="3"/>
    <col min="15361" max="15362" width="9.25" style="3" customWidth="1"/>
    <col min="15363" max="15363" width="40.75" style="3" customWidth="1"/>
    <col min="15364" max="15364" width="10.5" style="3" customWidth="1"/>
    <col min="15365" max="15365" width="20.375" style="3" customWidth="1"/>
    <col min="15366" max="15369" width="30.625" style="3" customWidth="1"/>
    <col min="15370" max="15370" width="0" style="3" hidden="1" customWidth="1"/>
    <col min="15371" max="15372" width="30.625" style="3" customWidth="1"/>
    <col min="15373" max="15373" width="67.75" style="3" customWidth="1"/>
    <col min="15374" max="15616" width="9" style="3"/>
    <col min="15617" max="15618" width="9.25" style="3" customWidth="1"/>
    <col min="15619" max="15619" width="40.75" style="3" customWidth="1"/>
    <col min="15620" max="15620" width="10.5" style="3" customWidth="1"/>
    <col min="15621" max="15621" width="20.375" style="3" customWidth="1"/>
    <col min="15622" max="15625" width="30.625" style="3" customWidth="1"/>
    <col min="15626" max="15626" width="0" style="3" hidden="1" customWidth="1"/>
    <col min="15627" max="15628" width="30.625" style="3" customWidth="1"/>
    <col min="15629" max="15629" width="67.75" style="3" customWidth="1"/>
    <col min="15630" max="15872" width="9" style="3"/>
    <col min="15873" max="15874" width="9.25" style="3" customWidth="1"/>
    <col min="15875" max="15875" width="40.75" style="3" customWidth="1"/>
    <col min="15876" max="15876" width="10.5" style="3" customWidth="1"/>
    <col min="15877" max="15877" width="20.375" style="3" customWidth="1"/>
    <col min="15878" max="15881" width="30.625" style="3" customWidth="1"/>
    <col min="15882" max="15882" width="0" style="3" hidden="1" customWidth="1"/>
    <col min="15883" max="15884" width="30.625" style="3" customWidth="1"/>
    <col min="15885" max="15885" width="67.75" style="3" customWidth="1"/>
    <col min="15886" max="16128" width="9" style="3"/>
    <col min="16129" max="16130" width="9.25" style="3" customWidth="1"/>
    <col min="16131" max="16131" width="40.75" style="3" customWidth="1"/>
    <col min="16132" max="16132" width="10.5" style="3" customWidth="1"/>
    <col min="16133" max="16133" width="20.375" style="3" customWidth="1"/>
    <col min="16134" max="16137" width="30.625" style="3" customWidth="1"/>
    <col min="16138" max="16138" width="0" style="3" hidden="1" customWidth="1"/>
    <col min="16139" max="16140" width="30.625" style="3" customWidth="1"/>
    <col min="16141" max="16141" width="67.75" style="3" customWidth="1"/>
    <col min="16142" max="16384" width="9" style="3"/>
  </cols>
  <sheetData>
    <row r="1" spans="1:13" ht="30" customHeight="1" x14ac:dyDescent="0.15">
      <c r="A1" s="1" t="s">
        <v>0</v>
      </c>
      <c r="B1" s="1"/>
      <c r="C1" s="2"/>
      <c r="D1"/>
      <c r="E1"/>
      <c r="F1"/>
      <c r="G1"/>
      <c r="H1"/>
      <c r="I1"/>
      <c r="J1"/>
      <c r="K1"/>
      <c r="L1"/>
      <c r="M1"/>
    </row>
    <row r="2" spans="1:13" ht="30" customHeight="1" x14ac:dyDescent="0.15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9.2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51" customHeight="1" x14ac:dyDescent="0.2">
      <c r="A4" s="7" t="s">
        <v>1</v>
      </c>
      <c r="B4" s="7"/>
      <c r="C4" s="8"/>
      <c r="D4" s="7"/>
      <c r="E4" s="9"/>
      <c r="F4" s="10"/>
      <c r="G4" s="10"/>
      <c r="H4" s="10"/>
      <c r="I4" s="10"/>
      <c r="J4" s="10"/>
      <c r="K4" s="10"/>
      <c r="L4" s="10"/>
      <c r="M4" s="11"/>
    </row>
    <row r="5" spans="1:13" ht="51" customHeight="1" x14ac:dyDescent="0.15">
      <c r="A5" s="12" t="s">
        <v>2</v>
      </c>
      <c r="B5" s="12"/>
      <c r="C5" s="13"/>
      <c r="D5" s="12"/>
      <c r="E5" s="14"/>
      <c r="F5" s="15"/>
      <c r="G5" s="15"/>
      <c r="H5" s="15"/>
      <c r="I5"/>
      <c r="J5"/>
      <c r="K5"/>
      <c r="L5"/>
      <c r="M5"/>
    </row>
    <row r="6" spans="1:13" ht="18" customHeight="1" x14ac:dyDescent="0.15">
      <c r="A6" s="15"/>
      <c r="B6" s="15"/>
      <c r="C6" s="15"/>
      <c r="D6" s="15"/>
      <c r="E6"/>
      <c r="F6"/>
      <c r="G6"/>
      <c r="H6"/>
      <c r="I6"/>
      <c r="J6"/>
      <c r="K6"/>
      <c r="L6"/>
      <c r="M6"/>
    </row>
    <row r="7" spans="1:13" ht="18" thickBot="1" x14ac:dyDescent="0.25">
      <c r="E7" s="16"/>
      <c r="F7" s="16"/>
      <c r="G7" s="15"/>
      <c r="H7" s="15"/>
      <c r="I7" s="17"/>
      <c r="J7" s="17"/>
      <c r="K7" s="17"/>
      <c r="L7" s="17" t="s">
        <v>3</v>
      </c>
    </row>
    <row r="8" spans="1:13" ht="87.75" customHeight="1" x14ac:dyDescent="0.15">
      <c r="A8" s="69" t="s">
        <v>4</v>
      </c>
      <c r="B8" s="72" t="s">
        <v>5</v>
      </c>
      <c r="C8" s="73"/>
      <c r="D8" s="72" t="s">
        <v>6</v>
      </c>
      <c r="E8" s="77"/>
      <c r="F8" s="62" t="s">
        <v>7</v>
      </c>
      <c r="G8" s="62" t="s">
        <v>8</v>
      </c>
      <c r="H8" s="62" t="s">
        <v>9</v>
      </c>
      <c r="I8" s="62" t="s">
        <v>10</v>
      </c>
      <c r="J8" s="62" t="s">
        <v>11</v>
      </c>
      <c r="K8" s="62" t="s">
        <v>12</v>
      </c>
      <c r="L8" s="62" t="s">
        <v>13</v>
      </c>
      <c r="M8" s="64" t="s">
        <v>14</v>
      </c>
    </row>
    <row r="9" spans="1:13" ht="25.15" customHeight="1" x14ac:dyDescent="0.15">
      <c r="A9" s="70"/>
      <c r="B9" s="74"/>
      <c r="C9" s="75"/>
      <c r="D9" s="78"/>
      <c r="E9" s="79"/>
      <c r="F9" s="63"/>
      <c r="G9" s="63"/>
      <c r="H9" s="63"/>
      <c r="I9" s="63"/>
      <c r="J9" s="63"/>
      <c r="K9" s="63"/>
      <c r="L9" s="63"/>
      <c r="M9" s="65"/>
    </row>
    <row r="10" spans="1:13" ht="18" thickBot="1" x14ac:dyDescent="0.2">
      <c r="A10" s="71"/>
      <c r="B10" s="67"/>
      <c r="C10" s="76"/>
      <c r="D10" s="67" t="s">
        <v>15</v>
      </c>
      <c r="E10" s="68"/>
      <c r="F10" s="19" t="s">
        <v>16</v>
      </c>
      <c r="G10" s="19" t="s">
        <v>17</v>
      </c>
      <c r="H10" s="19" t="s">
        <v>18</v>
      </c>
      <c r="I10" s="19" t="s">
        <v>19</v>
      </c>
      <c r="J10" s="18" t="s">
        <v>20</v>
      </c>
      <c r="K10" s="18" t="s">
        <v>20</v>
      </c>
      <c r="L10" s="18" t="s">
        <v>21</v>
      </c>
      <c r="M10" s="66"/>
    </row>
    <row r="11" spans="1:13" ht="54.75" customHeight="1" x14ac:dyDescent="0.15">
      <c r="A11" s="20">
        <v>1</v>
      </c>
      <c r="B11" s="58"/>
      <c r="C11" s="59"/>
      <c r="D11" s="60" t="str">
        <f>IF(G11="","",F11+G11)</f>
        <v/>
      </c>
      <c r="E11" s="61"/>
      <c r="F11" s="21" t="str">
        <f>IF(G11="","",ROUNDDOWN(G11*0.1,))</f>
        <v/>
      </c>
      <c r="G11" s="22"/>
      <c r="H11" s="22"/>
      <c r="I11" s="21" t="str">
        <f>IF(G11="","",G11-H11)</f>
        <v/>
      </c>
      <c r="J11" s="23" t="str">
        <f>IF(G11="","",IF(ROUNDDOWN(I11*0.5,-3)&gt;100000000,100000000,ROUNDDOWN(I11*0.5,-3)))</f>
        <v/>
      </c>
      <c r="K11" s="24"/>
      <c r="L11" s="25" t="str">
        <f>IF(G11="","",IF((80000000-K11)&lt;J11,(80000000-K11),J11))</f>
        <v/>
      </c>
      <c r="M11" s="26"/>
    </row>
    <row r="12" spans="1:13" ht="54.75" customHeight="1" x14ac:dyDescent="0.15">
      <c r="A12" s="27">
        <v>2</v>
      </c>
      <c r="B12" s="56"/>
      <c r="C12" s="57"/>
      <c r="D12" s="52" t="str">
        <f>IF(G12="","",F12+G12)</f>
        <v/>
      </c>
      <c r="E12" s="53"/>
      <c r="F12" s="49" t="str">
        <f>IF(G12="","",ROUNDDOWN(G12*0.1,))</f>
        <v/>
      </c>
      <c r="G12" s="29"/>
      <c r="H12" s="29"/>
      <c r="I12" s="28" t="str">
        <f>IF(G12="","",G12-H12)</f>
        <v/>
      </c>
      <c r="J12" s="30" t="str">
        <f>IF(G12="","",IF(ROUNDDOWN(I12*0.5,-3)&gt;100000000,100000000,ROUNDDOWN(I12*0.5,-3)))</f>
        <v/>
      </c>
      <c r="K12" s="31"/>
      <c r="L12" s="32" t="str">
        <f>IF(G12="","",IF((80000000-K12)&lt;J12,(80000000-K12),J12))</f>
        <v/>
      </c>
      <c r="M12" s="33"/>
    </row>
    <row r="13" spans="1:13" ht="54.75" customHeight="1" x14ac:dyDescent="0.15">
      <c r="A13" s="27">
        <v>3</v>
      </c>
      <c r="B13" s="56"/>
      <c r="C13" s="57"/>
      <c r="D13" s="52" t="str">
        <f t="shared" ref="D13:D20" si="0">IF(G13="","",F13+G13)</f>
        <v/>
      </c>
      <c r="E13" s="53"/>
      <c r="F13" s="49" t="str">
        <f t="shared" ref="F13:F18" si="1">IF(G13="","",ROUNDDOWN(G13*0.1,))</f>
        <v/>
      </c>
      <c r="G13" s="29"/>
      <c r="H13" s="29"/>
      <c r="I13" s="28" t="str">
        <f t="shared" ref="I13:I20" si="2">IF(G13="","",G13-H13)</f>
        <v/>
      </c>
      <c r="J13" s="30" t="str">
        <f t="shared" ref="J13:J20" si="3">IF(G13="","",IF(ROUNDDOWN(I13*0.5,-3)&gt;100000000,100000000,ROUNDDOWN(I13*0.5,-3)))</f>
        <v/>
      </c>
      <c r="K13" s="31"/>
      <c r="L13" s="32" t="str">
        <f t="shared" ref="L13:L20" si="4">IF(G13="","",IF((80000000-K13)&lt;J13,(80000000-K13),J13))</f>
        <v/>
      </c>
      <c r="M13" s="33"/>
    </row>
    <row r="14" spans="1:13" ht="54.75" customHeight="1" x14ac:dyDescent="0.15">
      <c r="A14" s="27">
        <v>4</v>
      </c>
      <c r="B14" s="56"/>
      <c r="C14" s="57"/>
      <c r="D14" s="52" t="str">
        <f t="shared" si="0"/>
        <v/>
      </c>
      <c r="E14" s="53"/>
      <c r="F14" s="49" t="str">
        <f t="shared" si="1"/>
        <v/>
      </c>
      <c r="G14" s="29"/>
      <c r="H14" s="29"/>
      <c r="I14" s="28" t="str">
        <f t="shared" si="2"/>
        <v/>
      </c>
      <c r="J14" s="30" t="str">
        <f t="shared" si="3"/>
        <v/>
      </c>
      <c r="K14" s="31"/>
      <c r="L14" s="32" t="str">
        <f t="shared" si="4"/>
        <v/>
      </c>
      <c r="M14" s="33"/>
    </row>
    <row r="15" spans="1:13" ht="54.75" customHeight="1" x14ac:dyDescent="0.15">
      <c r="A15" s="27">
        <v>5</v>
      </c>
      <c r="B15" s="56"/>
      <c r="C15" s="57"/>
      <c r="D15" s="52" t="str">
        <f t="shared" si="0"/>
        <v/>
      </c>
      <c r="E15" s="53"/>
      <c r="F15" s="49" t="str">
        <f t="shared" si="1"/>
        <v/>
      </c>
      <c r="G15" s="29"/>
      <c r="H15" s="29"/>
      <c r="I15" s="28" t="str">
        <f t="shared" si="2"/>
        <v/>
      </c>
      <c r="J15" s="30" t="str">
        <f t="shared" si="3"/>
        <v/>
      </c>
      <c r="K15" s="31"/>
      <c r="L15" s="32" t="str">
        <f t="shared" si="4"/>
        <v/>
      </c>
      <c r="M15" s="33"/>
    </row>
    <row r="16" spans="1:13" ht="54.75" customHeight="1" x14ac:dyDescent="0.15">
      <c r="A16" s="27">
        <v>6</v>
      </c>
      <c r="B16" s="56"/>
      <c r="C16" s="57"/>
      <c r="D16" s="52" t="str">
        <f t="shared" si="0"/>
        <v/>
      </c>
      <c r="E16" s="53"/>
      <c r="F16" s="49" t="str">
        <f t="shared" si="1"/>
        <v/>
      </c>
      <c r="G16" s="29"/>
      <c r="H16" s="29"/>
      <c r="I16" s="28" t="str">
        <f t="shared" si="2"/>
        <v/>
      </c>
      <c r="J16" s="30" t="str">
        <f t="shared" si="3"/>
        <v/>
      </c>
      <c r="K16" s="31"/>
      <c r="L16" s="32" t="str">
        <f t="shared" si="4"/>
        <v/>
      </c>
      <c r="M16" s="33"/>
    </row>
    <row r="17" spans="1:13" ht="54.75" customHeight="1" x14ac:dyDescent="0.15">
      <c r="A17" s="27">
        <v>7</v>
      </c>
      <c r="B17" s="56"/>
      <c r="C17" s="57"/>
      <c r="D17" s="52" t="str">
        <f t="shared" si="0"/>
        <v/>
      </c>
      <c r="E17" s="53"/>
      <c r="F17" s="49" t="str">
        <f t="shared" si="1"/>
        <v/>
      </c>
      <c r="G17" s="29"/>
      <c r="H17" s="29"/>
      <c r="I17" s="28" t="str">
        <f t="shared" si="2"/>
        <v/>
      </c>
      <c r="J17" s="30" t="str">
        <f t="shared" si="3"/>
        <v/>
      </c>
      <c r="K17" s="31"/>
      <c r="L17" s="32" t="str">
        <f t="shared" si="4"/>
        <v/>
      </c>
      <c r="M17" s="33"/>
    </row>
    <row r="18" spans="1:13" ht="54.75" customHeight="1" x14ac:dyDescent="0.15">
      <c r="A18" s="27">
        <v>8</v>
      </c>
      <c r="B18" s="56"/>
      <c r="C18" s="57"/>
      <c r="D18" s="52" t="str">
        <f t="shared" si="0"/>
        <v/>
      </c>
      <c r="E18" s="53"/>
      <c r="F18" s="49" t="str">
        <f t="shared" si="1"/>
        <v/>
      </c>
      <c r="G18" s="29"/>
      <c r="H18" s="29"/>
      <c r="I18" s="28" t="str">
        <f t="shared" si="2"/>
        <v/>
      </c>
      <c r="J18" s="30" t="str">
        <f t="shared" si="3"/>
        <v/>
      </c>
      <c r="K18" s="31"/>
      <c r="L18" s="32" t="str">
        <f t="shared" si="4"/>
        <v/>
      </c>
      <c r="M18" s="33"/>
    </row>
    <row r="19" spans="1:13" ht="54.75" customHeight="1" x14ac:dyDescent="0.15">
      <c r="A19" s="27"/>
      <c r="B19" s="56"/>
      <c r="C19" s="57"/>
      <c r="D19" s="52" t="str">
        <f t="shared" si="0"/>
        <v/>
      </c>
      <c r="E19" s="53"/>
      <c r="F19" s="28" t="str">
        <f t="shared" ref="F19:F20" si="5">IF(G19="","",G19*0.1)</f>
        <v/>
      </c>
      <c r="G19" s="29"/>
      <c r="H19" s="29"/>
      <c r="I19" s="28" t="str">
        <f t="shared" si="2"/>
        <v/>
      </c>
      <c r="J19" s="30" t="str">
        <f t="shared" si="3"/>
        <v/>
      </c>
      <c r="K19" s="31"/>
      <c r="L19" s="32" t="str">
        <f t="shared" si="4"/>
        <v/>
      </c>
      <c r="M19" s="33"/>
    </row>
    <row r="20" spans="1:13" ht="54.75" customHeight="1" thickBot="1" x14ac:dyDescent="0.2">
      <c r="A20" s="27"/>
      <c r="B20" s="50"/>
      <c r="C20" s="51"/>
      <c r="D20" s="52" t="str">
        <f t="shared" si="0"/>
        <v/>
      </c>
      <c r="E20" s="53"/>
      <c r="F20" s="28" t="str">
        <f t="shared" si="5"/>
        <v/>
      </c>
      <c r="G20" s="29"/>
      <c r="H20" s="34"/>
      <c r="I20" s="28" t="str">
        <f t="shared" si="2"/>
        <v/>
      </c>
      <c r="J20" s="30" t="str">
        <f t="shared" si="3"/>
        <v/>
      </c>
      <c r="K20" s="35"/>
      <c r="L20" s="32" t="str">
        <f t="shared" si="4"/>
        <v/>
      </c>
      <c r="M20" s="33"/>
    </row>
    <row r="21" spans="1:13" ht="55.5" customHeight="1" thickBot="1" x14ac:dyDescent="0.2">
      <c r="A21" s="54" t="s">
        <v>22</v>
      </c>
      <c r="B21" s="55"/>
      <c r="C21" s="55"/>
      <c r="D21" s="55"/>
      <c r="E21" s="55"/>
      <c r="F21" s="36">
        <f t="shared" ref="F21:L21" si="6">SUM(F11:F20)</f>
        <v>0</v>
      </c>
      <c r="G21" s="36">
        <f t="shared" si="6"/>
        <v>0</v>
      </c>
      <c r="H21" s="36">
        <f t="shared" si="6"/>
        <v>0</v>
      </c>
      <c r="I21" s="36">
        <f t="shared" si="6"/>
        <v>0</v>
      </c>
      <c r="J21" s="37">
        <f t="shared" si="6"/>
        <v>0</v>
      </c>
      <c r="K21" s="36">
        <f t="shared" si="6"/>
        <v>0</v>
      </c>
      <c r="L21" s="38">
        <f t="shared" si="6"/>
        <v>0</v>
      </c>
      <c r="M21" s="39"/>
    </row>
    <row r="22" spans="1:13" ht="17.25" x14ac:dyDescent="0.2">
      <c r="I22" s="40"/>
      <c r="J22" s="40"/>
      <c r="K22" s="40"/>
      <c r="L22" s="40"/>
    </row>
    <row r="23" spans="1:13" ht="16.899999999999999" customHeight="1" x14ac:dyDescent="0.2">
      <c r="A23" s="41" t="s">
        <v>23</v>
      </c>
      <c r="B23" s="42" t="s">
        <v>24</v>
      </c>
      <c r="D23" s="15"/>
      <c r="E23" s="43"/>
    </row>
    <row r="24" spans="1:13" ht="16.899999999999999" customHeight="1" x14ac:dyDescent="0.15">
      <c r="A24" s="41"/>
      <c r="B24" s="15" t="s">
        <v>25</v>
      </c>
      <c r="D24" s="15"/>
      <c r="E24" s="43"/>
    </row>
    <row r="25" spans="1:13" ht="16.899999999999999" customHeight="1" x14ac:dyDescent="0.2">
      <c r="A25" s="41"/>
      <c r="B25" s="44" t="s">
        <v>26</v>
      </c>
      <c r="D25" s="15"/>
      <c r="E25" s="43"/>
    </row>
    <row r="26" spans="1:13" ht="16.899999999999999" customHeight="1" x14ac:dyDescent="0.2">
      <c r="A26" s="42"/>
      <c r="B26" s="42" t="s">
        <v>27</v>
      </c>
      <c r="C26" s="42"/>
      <c r="D26" s="42"/>
      <c r="E26" s="43"/>
      <c r="J26" s="45"/>
      <c r="K26" s="45"/>
      <c r="L26" s="45"/>
      <c r="M26" s="46"/>
    </row>
    <row r="27" spans="1:13" ht="16.899999999999999" customHeight="1" x14ac:dyDescent="0.2">
      <c r="A27" s="42"/>
      <c r="B27" s="42"/>
      <c r="C27" s="42"/>
      <c r="D27" s="42"/>
      <c r="E27" s="43"/>
      <c r="J27" s="45"/>
      <c r="K27" s="45"/>
      <c r="L27" s="45"/>
      <c r="M27" s="46"/>
    </row>
    <row r="28" spans="1:13" ht="17.25" x14ac:dyDescent="0.2">
      <c r="C28" s="42"/>
      <c r="D28" s="42"/>
    </row>
    <row r="29" spans="1:13" ht="17.25" x14ac:dyDescent="0.2">
      <c r="B29" s="15"/>
      <c r="C29" s="47"/>
      <c r="D29" s="42"/>
    </row>
    <row r="30" spans="1:13" ht="17.25" x14ac:dyDescent="0.2">
      <c r="B30" s="42"/>
      <c r="D30" s="48"/>
    </row>
    <row r="31" spans="1:13" ht="17.25" x14ac:dyDescent="0.2">
      <c r="B31" s="42"/>
      <c r="D31" s="48"/>
    </row>
    <row r="32" spans="1:13" ht="17.25" x14ac:dyDescent="0.2">
      <c r="B32" s="42"/>
      <c r="D32" s="48"/>
    </row>
    <row r="33" spans="2:4" ht="17.25" x14ac:dyDescent="0.2">
      <c r="B33" s="42"/>
      <c r="D33" s="48"/>
    </row>
  </sheetData>
  <mergeCells count="33">
    <mergeCell ref="G8:G9"/>
    <mergeCell ref="H8:H9"/>
    <mergeCell ref="D10:E10"/>
    <mergeCell ref="A8:A10"/>
    <mergeCell ref="B8:C10"/>
    <mergeCell ref="D8:E9"/>
    <mergeCell ref="F8:F9"/>
    <mergeCell ref="I8:I9"/>
    <mergeCell ref="J8:J9"/>
    <mergeCell ref="K8:K9"/>
    <mergeCell ref="L8:L9"/>
    <mergeCell ref="M8:M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20:C20"/>
    <mergeCell ref="D20:E20"/>
    <mergeCell ref="A21:E21"/>
    <mergeCell ref="B17:C17"/>
    <mergeCell ref="D17:E17"/>
    <mergeCell ref="B18:C18"/>
    <mergeCell ref="D18:E18"/>
    <mergeCell ref="B19:C19"/>
    <mergeCell ref="D19:E19"/>
  </mergeCells>
  <phoneticPr fontId="3"/>
  <printOptions horizontalCentered="1" verticalCentered="1"/>
  <pageMargins left="0.19685039370078741" right="0.19685039370078741" top="0" bottom="0" header="0.51181102362204722" footer="0.51181102362204722"/>
  <pageSetup paperSize="9" scale="4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経費所要額調</vt:lpstr>
      <vt:lpstr>経費所要額調!Print_Area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飯野　陽介</dc:creator>
  <cp:lastModifiedBy>飯野　陽介</cp:lastModifiedBy>
  <dcterms:created xsi:type="dcterms:W3CDTF">2025-03-17T06:59:30Z</dcterms:created>
  <dcterms:modified xsi:type="dcterms:W3CDTF">2026-03-10T23:01:02Z</dcterms:modified>
</cp:coreProperties>
</file>