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codeName="ThisWorkbook"/>
  <xr:revisionPtr revIDLastSave="0" documentId="13_ncr:1_{0B66D7CF-B40D-4EFC-93E4-31743CFDF6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目次" sheetId="33" r:id="rId1"/>
    <sheet name="凡例" sheetId="32" r:id="rId2"/>
    <sheet name="1(1.2)" sheetId="31" r:id="rId3"/>
    <sheet name="1(3)" sheetId="9" r:id="rId4"/>
    <sheet name="1(4)" sheetId="10" r:id="rId5"/>
    <sheet name="2(1)" sheetId="11" r:id="rId6"/>
    <sheet name="2(2)" sheetId="12" r:id="rId7"/>
    <sheet name="2(3)" sheetId="13" r:id="rId8"/>
    <sheet name="2(4)" sheetId="14" r:id="rId9"/>
    <sheet name="2(5) " sheetId="15" r:id="rId10"/>
    <sheet name="3(1)" sheetId="16" r:id="rId11"/>
    <sheet name="3(2)" sheetId="17" r:id="rId12"/>
    <sheet name="3(3)" sheetId="18" r:id="rId13"/>
    <sheet name="4(1)" sheetId="19" r:id="rId14"/>
    <sheet name="4(2)輸出" sheetId="20" r:id="rId15"/>
    <sheet name="4(2)輸入" sheetId="21" r:id="rId16"/>
    <sheet name="4(3)" sheetId="22" r:id="rId17"/>
    <sheet name="4(4)" sheetId="23" r:id="rId18"/>
    <sheet name="5(1)" sheetId="24" r:id="rId19"/>
    <sheet name="5(2)" sheetId="25" r:id="rId20"/>
  </sheets>
  <definedNames>
    <definedName name="HTML_CodePage" hidden="1">932</definedName>
    <definedName name="HTML_Control" hidden="1">{"'NO1'!$A$1:$O$1","'NO1'!$A$3:$C$3","'NO1'!$A$4:$O$40","'NO1'!$D$41:$K$41"}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"神戸市港湾整備局"</definedName>
    <definedName name="HTML_OBDlg2" hidden="1">TRUE</definedName>
    <definedName name="HTML_OBDlg4" hidden="1">TRUE</definedName>
    <definedName name="HTML_OS" hidden="1">0</definedName>
    <definedName name="HTML_PathFile" hidden="1">"M:\月報_格納フォルダ\NO01.htm"</definedName>
    <definedName name="HTML_Title" hidden="1">"NO01"</definedName>
    <definedName name="_xlnm.Print_Area" localSheetId="2">'1(1.2)'!$A$1:$J$55</definedName>
    <definedName name="_xlnm.Print_Area" localSheetId="3">'1(3)'!$A$1:$I$41</definedName>
    <definedName name="_xlnm.Print_Area" localSheetId="4">'1(4)'!$A$1:$M$39</definedName>
    <definedName name="_xlnm.Print_Area" localSheetId="6">'2(2)'!$A$1:$I$38</definedName>
    <definedName name="_xlnm.Print_Area" localSheetId="8">'2(4)'!$A$1:$M$47</definedName>
    <definedName name="_xlnm.Print_Area" localSheetId="9">'2(5) '!$A$1:$G$23</definedName>
    <definedName name="_xlnm.Print_Area" localSheetId="12">'3(3)'!$A$1:$O$36</definedName>
    <definedName name="_xlnm.Print_Area" localSheetId="13">'4(1)'!$A$1:$N$42</definedName>
    <definedName name="_xlnm.Print_Area" localSheetId="14">'4(2)輸出'!$A$1:$H$53</definedName>
    <definedName name="_xlnm.Print_Area" localSheetId="17">'4(4)'!$A$1:$O$43</definedName>
    <definedName name="_xlnm.Print_Area" localSheetId="19">'5(2)'!$A$1:$G$51</definedName>
    <definedName name="_xlnm.Print_Area" localSheetId="1">凡例!$A$1:$J$39</definedName>
    <definedName name="_xlnm.Print_Titles" localSheetId="4">'1(4)'!$A:$A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32" l="1"/>
  <c r="F12" i="31"/>
  <c r="F11" i="31"/>
  <c r="F10" i="31"/>
  <c r="D12" i="31"/>
  <c r="D11" i="31"/>
  <c r="D10" i="31"/>
  <c r="F8" i="31"/>
  <c r="D8" i="31"/>
  <c r="F7" i="31"/>
  <c r="F6" i="31"/>
  <c r="D7" i="31"/>
  <c r="D6" i="31"/>
</calcChain>
</file>

<file path=xl/sharedStrings.xml><?xml version="1.0" encoding="utf-8"?>
<sst xmlns="http://schemas.openxmlformats.org/spreadsheetml/2006/main" count="3089" uniqueCount="504">
  <si>
    <t>多目的ふ頭</t>
  </si>
  <si>
    <t xml:space="preserve"> 2-(5)カーフェリー輸送状況</t>
  </si>
  <si>
    <t>外貿</t>
    <rPh sb="0" eb="1">
      <t>ガイ</t>
    </rPh>
    <rPh sb="1" eb="2">
      <t>ボウ</t>
    </rPh>
    <phoneticPr fontId="23"/>
  </si>
  <si>
    <t>内貿</t>
    <rPh sb="0" eb="1">
      <t>ナイ</t>
    </rPh>
    <rPh sb="1" eb="2">
      <t>ボウ</t>
    </rPh>
    <phoneticPr fontId="23"/>
  </si>
  <si>
    <t>1月以降累計</t>
    <rPh sb="1" eb="4">
      <t>ガツイコウ</t>
    </rPh>
    <rPh sb="4" eb="6">
      <t>ルイケイ</t>
    </rPh>
    <phoneticPr fontId="15"/>
  </si>
  <si>
    <t>計</t>
    <rPh sb="0" eb="1">
      <t>ケイ</t>
    </rPh>
    <phoneticPr fontId="23"/>
  </si>
  <si>
    <t>輸出</t>
    <rPh sb="0" eb="2">
      <t>ユシュツ</t>
    </rPh>
    <phoneticPr fontId="23"/>
  </si>
  <si>
    <t>輸入</t>
    <rPh sb="0" eb="2">
      <t>ユニュウ</t>
    </rPh>
    <phoneticPr fontId="23"/>
  </si>
  <si>
    <t>移出</t>
    <rPh sb="0" eb="2">
      <t>イシュツ</t>
    </rPh>
    <phoneticPr fontId="23"/>
  </si>
  <si>
    <t>移入</t>
    <rPh sb="0" eb="2">
      <t>イニュウ</t>
    </rPh>
    <phoneticPr fontId="23"/>
  </si>
  <si>
    <t>その他</t>
  </si>
  <si>
    <t>隻数</t>
    <rPh sb="0" eb="2">
      <t>セキスウ</t>
    </rPh>
    <phoneticPr fontId="2"/>
  </si>
  <si>
    <t>総トン数</t>
    <rPh sb="0" eb="4">
      <t>ソウトンスウ</t>
    </rPh>
    <phoneticPr fontId="2"/>
  </si>
  <si>
    <t>(単位：トン）</t>
    <rPh sb="1" eb="3">
      <t>タンイ</t>
    </rPh>
    <phoneticPr fontId="2"/>
  </si>
  <si>
    <t>航 路 名</t>
    <rPh sb="0" eb="3">
      <t>コウロ</t>
    </rPh>
    <rPh sb="4" eb="5">
      <t>ナ</t>
    </rPh>
    <phoneticPr fontId="2"/>
  </si>
  <si>
    <t>第１位</t>
    <rPh sb="0" eb="1">
      <t>ダイ</t>
    </rPh>
    <rPh sb="2" eb="3">
      <t>イ</t>
    </rPh>
    <phoneticPr fontId="2"/>
  </si>
  <si>
    <t>第２位</t>
    <rPh sb="0" eb="1">
      <t>ダイ</t>
    </rPh>
    <rPh sb="2" eb="3">
      <t>イ</t>
    </rPh>
    <phoneticPr fontId="2"/>
  </si>
  <si>
    <t>第３位</t>
    <rPh sb="0" eb="1">
      <t>ダイ</t>
    </rPh>
    <rPh sb="2" eb="3">
      <t>イ</t>
    </rPh>
    <phoneticPr fontId="2"/>
  </si>
  <si>
    <t>第４位</t>
    <rPh sb="0" eb="1">
      <t>ダイ</t>
    </rPh>
    <rPh sb="2" eb="3">
      <t>イ</t>
    </rPh>
    <phoneticPr fontId="2"/>
  </si>
  <si>
    <t>第５位</t>
    <rPh sb="0" eb="1">
      <t>ダイ</t>
    </rPh>
    <rPh sb="2" eb="3">
      <t>イ</t>
    </rPh>
    <phoneticPr fontId="2"/>
  </si>
  <si>
    <t>構成比</t>
    <rPh sb="0" eb="3">
      <t>コウセイヒ</t>
    </rPh>
    <phoneticPr fontId="2"/>
  </si>
  <si>
    <t>(単位：ＴＥＵ）</t>
    <rPh sb="1" eb="3">
      <t>タンイ</t>
    </rPh>
    <phoneticPr fontId="20"/>
  </si>
  <si>
    <t>航路名</t>
    <rPh sb="0" eb="2">
      <t>コウロ</t>
    </rPh>
    <rPh sb="2" eb="3">
      <t>メイ</t>
    </rPh>
    <phoneticPr fontId="2"/>
  </si>
  <si>
    <t>出貨</t>
    <rPh sb="0" eb="1">
      <t>デ</t>
    </rPh>
    <rPh sb="1" eb="2">
      <t>カ</t>
    </rPh>
    <phoneticPr fontId="2"/>
  </si>
  <si>
    <t>入貨</t>
    <rPh sb="0" eb="1">
      <t>ニュウ</t>
    </rPh>
    <rPh sb="1" eb="2">
      <t>カ</t>
    </rPh>
    <phoneticPr fontId="2"/>
  </si>
  <si>
    <t>1月以降累計</t>
    <rPh sb="1" eb="2">
      <t>ガツ</t>
    </rPh>
    <rPh sb="2" eb="4">
      <t>イコウ</t>
    </rPh>
    <rPh sb="4" eb="6">
      <t>ルイケイ</t>
    </rPh>
    <phoneticPr fontId="2"/>
  </si>
  <si>
    <t>実入</t>
    <rPh sb="0" eb="2">
      <t>ミイ</t>
    </rPh>
    <phoneticPr fontId="6"/>
  </si>
  <si>
    <t>空</t>
    <rPh sb="0" eb="1">
      <t>カラ</t>
    </rPh>
    <phoneticPr fontId="6"/>
  </si>
  <si>
    <t>(香港)</t>
  </si>
  <si>
    <t>アメリカ</t>
  </si>
  <si>
    <t>オランダ</t>
  </si>
  <si>
    <t>タイ</t>
  </si>
  <si>
    <t>ベトナム</t>
  </si>
  <si>
    <t>ドイツ</t>
  </si>
  <si>
    <t>カナダ</t>
  </si>
  <si>
    <t>シンガポール</t>
  </si>
  <si>
    <t>マレーシア</t>
  </si>
  <si>
    <t>イギリス</t>
  </si>
  <si>
    <t>インドネシア</t>
  </si>
  <si>
    <t>フィリピン</t>
  </si>
  <si>
    <t>フランス</t>
  </si>
  <si>
    <t>インド</t>
  </si>
  <si>
    <t>イタリア</t>
  </si>
  <si>
    <t>（輸出）</t>
    <rPh sb="1" eb="3">
      <t>ユシュツ</t>
    </rPh>
    <phoneticPr fontId="15"/>
  </si>
  <si>
    <t>前年比</t>
    <rPh sb="0" eb="3">
      <t>ゼンネンヒ</t>
    </rPh>
    <phoneticPr fontId="15"/>
  </si>
  <si>
    <t>構成比</t>
    <rPh sb="0" eb="3">
      <t>コウセイヒ</t>
    </rPh>
    <phoneticPr fontId="15"/>
  </si>
  <si>
    <t>（輸入）</t>
    <rPh sb="1" eb="3">
      <t>ユニュウ</t>
    </rPh>
    <phoneticPr fontId="15"/>
  </si>
  <si>
    <t>晴海ふ頭</t>
  </si>
  <si>
    <t>&lt; 輸  出 &gt;</t>
    <rPh sb="2" eb="6">
      <t>ユシュツ</t>
    </rPh>
    <phoneticPr fontId="2"/>
  </si>
  <si>
    <t xml:space="preserve"> 4-(3)コンテナ取扱個数航路別表</t>
  </si>
  <si>
    <t>１  この「東京港統計調査 月報 」は、統計法に基づく港湾調査規則（昭和26年運輸省令第13号）</t>
    <phoneticPr fontId="2"/>
  </si>
  <si>
    <t>　　によって、東京港と内外諸港湾との間に出入した船舶、貨物、乗降客の動向及び東京港に</t>
    <phoneticPr fontId="2"/>
  </si>
  <si>
    <t>　　関係する資料について月間を単位として収録したものです。</t>
    <phoneticPr fontId="2"/>
  </si>
  <si>
    <t>２  入港船舶は、積載貨物の有無に関係なく、総トン数５トン以上の船舶を調査対象としています。</t>
    <phoneticPr fontId="2"/>
  </si>
  <si>
    <t>　　としています。</t>
    <phoneticPr fontId="2"/>
  </si>
  <si>
    <t>３  貨物の数量のうちトンは原則としてフレートトンによります。すなわち容積は1.133立方メートル</t>
    <phoneticPr fontId="2"/>
  </si>
  <si>
    <t>　　大なる方をもって計算することを原則とします。しかし、この原則によらない貨物は商習慣に</t>
    <phoneticPr fontId="2"/>
  </si>
  <si>
    <t>　　従います。</t>
    <phoneticPr fontId="2"/>
  </si>
  <si>
    <t>　　また、コンテナ個数については20フィート換算によるＴＥＵであらわしています。</t>
    <phoneticPr fontId="2"/>
  </si>
  <si>
    <t>４  この統計で外貿貨物とは、当港と直接外国の港との間で海上輸送された出入貨物をいい、</t>
    <phoneticPr fontId="2"/>
  </si>
  <si>
    <t>　　国内の港湾で積替えられた貨物は内貿貨物としています。</t>
    <phoneticPr fontId="2"/>
  </si>
  <si>
    <t>５　入港船舶及び海上出入貨物の統計計上時期については、船舶の出港日の属する月に計上</t>
    <phoneticPr fontId="2"/>
  </si>
  <si>
    <t>　　しています。</t>
    <phoneticPr fontId="2"/>
  </si>
  <si>
    <t>７  数字の単位未満は四捨五入で処理しますので、合計の数字と内訳の計が一致しない場合が</t>
    <phoneticPr fontId="2"/>
  </si>
  <si>
    <t>　　あります。</t>
    <phoneticPr fontId="2"/>
  </si>
  <si>
    <t>（注）なお、この統計値は速報値のため、後日数値に変更を生じる場合があります。</t>
    <phoneticPr fontId="2"/>
  </si>
  <si>
    <t>〒１６３－８００１</t>
    <phoneticPr fontId="2"/>
  </si>
  <si>
    <t>東京都新宿区西新宿２－８－１</t>
    <phoneticPr fontId="2"/>
  </si>
  <si>
    <t>ＴＥＬ ０３－５３２１－１１１１（代表） 内線４３－２２１・２・４</t>
    <phoneticPr fontId="2"/>
  </si>
  <si>
    <t>　　　 ０３－５３２０－５５４３（ﾀﾞｲﾔﾙｲﾝ）</t>
    <phoneticPr fontId="2"/>
  </si>
  <si>
    <t xml:space="preserve"> 1-(3)海上出入貨物の主要品種別表</t>
  </si>
  <si>
    <t xml:space="preserve"> 2-(1)入港船舶月別前年比較表</t>
  </si>
  <si>
    <t xml:space="preserve"> 2-(2)入港船舶航路別表</t>
  </si>
  <si>
    <t xml:space="preserve"> 3-(1)海上出入貨物月別前年比較表</t>
  </si>
  <si>
    <t>合計</t>
    <rPh sb="0" eb="2">
      <t>ゴウケイ</t>
    </rPh>
    <phoneticPr fontId="6"/>
  </si>
  <si>
    <t>（単位：隻、総トン、トン）</t>
    <rPh sb="1" eb="3">
      <t>タンイ</t>
    </rPh>
    <rPh sb="4" eb="5">
      <t>セキ</t>
    </rPh>
    <rPh sb="6" eb="7">
      <t>ソウ</t>
    </rPh>
    <phoneticPr fontId="2"/>
  </si>
  <si>
    <t>入港コンテナ船</t>
    <rPh sb="0" eb="2">
      <t>ニュウコウ</t>
    </rPh>
    <rPh sb="6" eb="7">
      <t>フネ</t>
    </rPh>
    <phoneticPr fontId="2"/>
  </si>
  <si>
    <t>コ ン テ ナ 取 扱 貨 物 量</t>
    <rPh sb="8" eb="11">
      <t>トリアツカイ</t>
    </rPh>
    <rPh sb="12" eb="15">
      <t>カモツ</t>
    </rPh>
    <rPh sb="16" eb="17">
      <t>リョウ</t>
    </rPh>
    <phoneticPr fontId="2"/>
  </si>
  <si>
    <t>外航</t>
    <rPh sb="0" eb="2">
      <t>ガイコウ</t>
    </rPh>
    <phoneticPr fontId="2"/>
  </si>
  <si>
    <t>内航</t>
    <rPh sb="0" eb="1">
      <t>ナイ</t>
    </rPh>
    <rPh sb="1" eb="2">
      <t>コウ</t>
    </rPh>
    <phoneticPr fontId="2"/>
  </si>
  <si>
    <t>外貿</t>
    <rPh sb="0" eb="1">
      <t>ガイボウ</t>
    </rPh>
    <rPh sb="1" eb="2">
      <t>ボウエキ</t>
    </rPh>
    <phoneticPr fontId="2"/>
  </si>
  <si>
    <t>内貿</t>
    <rPh sb="0" eb="1">
      <t>ナイ</t>
    </rPh>
    <rPh sb="1" eb="2">
      <t>ボウエキ</t>
    </rPh>
    <phoneticPr fontId="2"/>
  </si>
  <si>
    <t>移出</t>
    <rPh sb="0" eb="1">
      <t>イドウ</t>
    </rPh>
    <rPh sb="1" eb="2">
      <t>デ</t>
    </rPh>
    <phoneticPr fontId="2"/>
  </si>
  <si>
    <t>移入</t>
    <rPh sb="1" eb="2">
      <t>イリ</t>
    </rPh>
    <phoneticPr fontId="2"/>
  </si>
  <si>
    <t>&lt; 輸  入 &gt;</t>
    <rPh sb="2" eb="3">
      <t>ユ</t>
    </rPh>
    <rPh sb="5" eb="6">
      <t>イリ</t>
    </rPh>
    <phoneticPr fontId="2"/>
  </si>
  <si>
    <t>外貿</t>
    <rPh sb="0" eb="1">
      <t>ガイ</t>
    </rPh>
    <rPh sb="1" eb="2">
      <t>ボウ</t>
    </rPh>
    <phoneticPr fontId="2"/>
  </si>
  <si>
    <t>内貿</t>
    <rPh sb="0" eb="1">
      <t>ナイ</t>
    </rPh>
    <rPh sb="1" eb="2">
      <t>ボウ</t>
    </rPh>
    <phoneticPr fontId="2"/>
  </si>
  <si>
    <t xml:space="preserve"> 2-(3)入港船舶トン数階級別・船種別表</t>
  </si>
  <si>
    <t>東京港埠頭㈱計</t>
  </si>
  <si>
    <t>青海コンテナふ頭(埠頭㈱)</t>
  </si>
  <si>
    <t>廃土砂</t>
  </si>
  <si>
    <t>（注）下段：前年同月比％</t>
    <rPh sb="1" eb="2">
      <t>チュウ</t>
    </rPh>
    <rPh sb="3" eb="5">
      <t>カダン</t>
    </rPh>
    <rPh sb="6" eb="8">
      <t>ゼンネン</t>
    </rPh>
    <rPh sb="8" eb="11">
      <t>ドウゲツヒ</t>
    </rPh>
    <phoneticPr fontId="22"/>
  </si>
  <si>
    <t>ブラジル</t>
  </si>
  <si>
    <t>4-(2)外貿コンテナ貨物航路別・主要品種別表</t>
  </si>
  <si>
    <t>鋼材</t>
  </si>
  <si>
    <t>計</t>
    <rPh sb="0" eb="1">
      <t>ケイ</t>
    </rPh>
    <phoneticPr fontId="2"/>
  </si>
  <si>
    <t>外貿貨物</t>
    <rPh sb="0" eb="1">
      <t>ガイ</t>
    </rPh>
    <rPh sb="1" eb="2">
      <t>ボウ</t>
    </rPh>
    <rPh sb="2" eb="4">
      <t>カモツ</t>
    </rPh>
    <phoneticPr fontId="2"/>
  </si>
  <si>
    <t>内貿貨物</t>
    <rPh sb="0" eb="1">
      <t>ナイ</t>
    </rPh>
    <rPh sb="1" eb="2">
      <t>ボウ</t>
    </rPh>
    <rPh sb="2" eb="4">
      <t>カモツ</t>
    </rPh>
    <phoneticPr fontId="2"/>
  </si>
  <si>
    <t>(1)入港船舶</t>
    <rPh sb="3" eb="5">
      <t>ニュウコウ</t>
    </rPh>
    <rPh sb="5" eb="7">
      <t>センパク</t>
    </rPh>
    <phoneticPr fontId="2"/>
  </si>
  <si>
    <t>(2)海上出入貨物</t>
    <rPh sb="3" eb="5">
      <t>カイジョウ</t>
    </rPh>
    <rPh sb="5" eb="7">
      <t>シュツニュウ</t>
    </rPh>
    <rPh sb="7" eb="9">
      <t>カモツ</t>
    </rPh>
    <phoneticPr fontId="2"/>
  </si>
  <si>
    <t>当月</t>
    <rPh sb="0" eb="2">
      <t>トウゲツ</t>
    </rPh>
    <phoneticPr fontId="2"/>
  </si>
  <si>
    <t>総数</t>
  </si>
  <si>
    <t>外貿コンテナ個数計</t>
  </si>
  <si>
    <t>内貿コンテナ個数計</t>
  </si>
  <si>
    <t>前年同月比</t>
    <rPh sb="0" eb="2">
      <t>ゼンネン</t>
    </rPh>
    <rPh sb="2" eb="4">
      <t>ドウゲツ</t>
    </rPh>
    <rPh sb="4" eb="5">
      <t>ヒ</t>
    </rPh>
    <phoneticPr fontId="2"/>
  </si>
  <si>
    <t>内航船　隻数</t>
    <rPh sb="4" eb="6">
      <t>セキスウ</t>
    </rPh>
    <phoneticPr fontId="2"/>
  </si>
  <si>
    <t>【　入港船舶　】</t>
    <rPh sb="2" eb="4">
      <t>ニュウコウ</t>
    </rPh>
    <rPh sb="4" eb="6">
      <t>センパク</t>
    </rPh>
    <phoneticPr fontId="2"/>
  </si>
  <si>
    <t>【　海上出入貨物量　】</t>
    <rPh sb="2" eb="4">
      <t>カイジョウ</t>
    </rPh>
    <rPh sb="4" eb="5">
      <t>デ</t>
    </rPh>
    <rPh sb="5" eb="6">
      <t>イ</t>
    </rPh>
    <phoneticPr fontId="2"/>
  </si>
  <si>
    <t>【　コンテナ個数　】</t>
    <rPh sb="6" eb="8">
      <t>コスウ</t>
    </rPh>
    <phoneticPr fontId="2"/>
  </si>
  <si>
    <t>隻</t>
    <rPh sb="0" eb="1">
      <t>セキ</t>
    </rPh>
    <phoneticPr fontId="2"/>
  </si>
  <si>
    <t>外航コンテナ船　隻数</t>
    <rPh sb="8" eb="10">
      <t>セキスウ</t>
    </rPh>
    <phoneticPr fontId="2"/>
  </si>
  <si>
    <t>合計</t>
  </si>
  <si>
    <t>再利用資材</t>
  </si>
  <si>
    <t>産業機械</t>
  </si>
  <si>
    <t>その他化学工業品</t>
  </si>
  <si>
    <t>自動車部品</t>
  </si>
  <si>
    <t>金属くず</t>
  </si>
  <si>
    <t>電気機械</t>
  </si>
  <si>
    <t>ゴム製品</t>
  </si>
  <si>
    <t>化学薬品</t>
  </si>
  <si>
    <t>家具装備品</t>
  </si>
  <si>
    <t>製造食品</t>
  </si>
  <si>
    <t>取合せ品</t>
  </si>
  <si>
    <t>完成自動車</t>
  </si>
  <si>
    <t>紙・パ　ル　プ</t>
  </si>
  <si>
    <t>飲料</t>
  </si>
  <si>
    <t>重油</t>
  </si>
  <si>
    <t>砂利・砂</t>
  </si>
  <si>
    <t>セメント</t>
  </si>
  <si>
    <t>その他化学工業品は、染料・塗料・合成樹脂・その他化学工業品の略</t>
  </si>
  <si>
    <t>品目</t>
    <rPh sb="0" eb="1">
      <t>ヒンメイ</t>
    </rPh>
    <rPh sb="1" eb="2">
      <t>メ</t>
    </rPh>
    <phoneticPr fontId="2"/>
  </si>
  <si>
    <t>１月以降累計</t>
    <rPh sb="1" eb="2">
      <t>ツキ</t>
    </rPh>
    <rPh sb="2" eb="4">
      <t>イコウ</t>
    </rPh>
    <rPh sb="4" eb="6">
      <t>ルイケイ</t>
    </rPh>
    <phoneticPr fontId="2"/>
  </si>
  <si>
    <t>当年</t>
    <rPh sb="0" eb="2">
      <t>トウネン</t>
    </rPh>
    <phoneticPr fontId="2"/>
  </si>
  <si>
    <t>対前年比</t>
    <rPh sb="0" eb="1">
      <t>タイ</t>
    </rPh>
    <rPh sb="1" eb="4">
      <t>ゼンネンヒ</t>
    </rPh>
    <phoneticPr fontId="2"/>
  </si>
  <si>
    <t>前年</t>
    <rPh sb="0" eb="2">
      <t>ゼンネン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</si>
  <si>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</si>
  <si>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</si>
  <si>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移出</t>
    <rPh sb="0" eb="2">
      <t>イシュツ</t>
    </rPh>
    <phoneticPr fontId="2"/>
  </si>
  <si>
    <t>移入</t>
    <rPh sb="0" eb="2">
      <t>イニュウ</t>
    </rPh>
    <phoneticPr fontId="2"/>
  </si>
  <si>
    <t>-</t>
  </si>
  <si>
    <t>台湾</t>
  </si>
  <si>
    <t>韓国</t>
  </si>
  <si>
    <t>ナホトカ</t>
  </si>
  <si>
    <t>北海道</t>
  </si>
  <si>
    <t>東北</t>
  </si>
  <si>
    <t>関東</t>
  </si>
  <si>
    <t>伊豆諸島</t>
  </si>
  <si>
    <t>中部</t>
  </si>
  <si>
    <t>近畿</t>
  </si>
  <si>
    <t>中国</t>
  </si>
  <si>
    <t>九州</t>
  </si>
  <si>
    <t>沖縄</t>
  </si>
  <si>
    <t>(単位：トン）</t>
    <rPh sb="1" eb="3">
      <t>タンイ</t>
    </rPh>
    <phoneticPr fontId="20"/>
  </si>
  <si>
    <t>総トン数</t>
  </si>
  <si>
    <t>２月　</t>
  </si>
  <si>
    <t>３月　</t>
  </si>
  <si>
    <t>４月　</t>
  </si>
  <si>
    <t>５月　</t>
  </si>
  <si>
    <t>６月　</t>
  </si>
  <si>
    <t>７月　</t>
  </si>
  <si>
    <t>８月　</t>
  </si>
  <si>
    <t>９月　</t>
  </si>
  <si>
    <t>１０月　</t>
  </si>
  <si>
    <t>１１月　</t>
  </si>
  <si>
    <t>１２月　</t>
  </si>
  <si>
    <t>(単位：隻、総トン）</t>
    <rPh sb="1" eb="3">
      <t>タンイ</t>
    </rPh>
    <rPh sb="4" eb="5">
      <t>セキ</t>
    </rPh>
    <rPh sb="6" eb="7">
      <t>ソウ</t>
    </rPh>
    <phoneticPr fontId="20"/>
  </si>
  <si>
    <t>計</t>
    <rPh sb="0" eb="1">
      <t>ケイ</t>
    </rPh>
    <phoneticPr fontId="22"/>
  </si>
  <si>
    <t>合計</t>
    <rPh sb="0" eb="2">
      <t>ゴウケイ</t>
    </rPh>
    <phoneticPr fontId="2"/>
  </si>
  <si>
    <t>隻数</t>
  </si>
  <si>
    <t>公共計</t>
  </si>
  <si>
    <t>ドルフィン</t>
  </si>
  <si>
    <t>芝浦ふ頭</t>
  </si>
  <si>
    <t>芝浦物揚場</t>
  </si>
  <si>
    <t>日の出ふ頭</t>
  </si>
  <si>
    <t>竹芝ふ頭</t>
  </si>
  <si>
    <t>品川岸壁</t>
  </si>
  <si>
    <t>月島ふ頭</t>
  </si>
  <si>
    <t>10号西岸壁</t>
  </si>
  <si>
    <t>10号東岸壁</t>
  </si>
  <si>
    <t>東京港フェリーふ頭</t>
  </si>
  <si>
    <t>辰巳ふ頭</t>
  </si>
  <si>
    <t>青海コンテナふ頭（公共）</t>
  </si>
  <si>
    <t>有明ふ頭</t>
  </si>
  <si>
    <t>大井食品ふ頭（OL）</t>
  </si>
  <si>
    <t>大井食品ふ頭（OM）</t>
  </si>
  <si>
    <t>若洲内貿ふ頭</t>
  </si>
  <si>
    <t>若洲建材ふ頭</t>
  </si>
  <si>
    <t>大井建材ふ頭</t>
  </si>
  <si>
    <t>官公庁（晴海）</t>
  </si>
  <si>
    <t>官公庁（月島）</t>
  </si>
  <si>
    <t>お台場ライナーふ頭</t>
  </si>
  <si>
    <t>大井コンテナふ頭</t>
  </si>
  <si>
    <t>民間計</t>
  </si>
  <si>
    <t>（単位：隻、総トン、トン、台、人）</t>
    <rPh sb="1" eb="3">
      <t>タンイ</t>
    </rPh>
    <rPh sb="4" eb="5">
      <t>セキ</t>
    </rPh>
    <rPh sb="6" eb="7">
      <t>ソウ</t>
    </rPh>
    <rPh sb="13" eb="14">
      <t>ダイ</t>
    </rPh>
    <rPh sb="15" eb="16">
      <t>ヒト</t>
    </rPh>
    <phoneticPr fontId="9"/>
  </si>
  <si>
    <t>合計</t>
    <phoneticPr fontId="2"/>
  </si>
  <si>
    <t>合計</t>
    <rPh sb="0" eb="2">
      <t>ゴウケイ</t>
    </rPh>
    <phoneticPr fontId="22"/>
  </si>
  <si>
    <t>外貿</t>
    <rPh sb="0" eb="1">
      <t>ガイ</t>
    </rPh>
    <rPh sb="1" eb="2">
      <t>ボウ</t>
    </rPh>
    <phoneticPr fontId="22"/>
  </si>
  <si>
    <t>（外貿コンテナ）</t>
    <rPh sb="1" eb="2">
      <t>ガイ</t>
    </rPh>
    <rPh sb="2" eb="3">
      <t>ボウ</t>
    </rPh>
    <phoneticPr fontId="22"/>
  </si>
  <si>
    <t>内貿</t>
    <rPh sb="0" eb="1">
      <t>ナイ</t>
    </rPh>
    <rPh sb="1" eb="2">
      <t>ボウ</t>
    </rPh>
    <phoneticPr fontId="22"/>
  </si>
  <si>
    <t>輸出</t>
    <rPh sb="0" eb="2">
      <t>ユシュツ</t>
    </rPh>
    <phoneticPr fontId="22"/>
  </si>
  <si>
    <t>輸入</t>
    <rPh sb="0" eb="2">
      <t>ユニュウ</t>
    </rPh>
    <phoneticPr fontId="22"/>
  </si>
  <si>
    <t>移出</t>
    <rPh sb="0" eb="2">
      <t>イシュツ</t>
    </rPh>
    <phoneticPr fontId="22"/>
  </si>
  <si>
    <t>移入</t>
    <rPh sb="0" eb="2">
      <t>イニュウ</t>
    </rPh>
    <phoneticPr fontId="22"/>
  </si>
  <si>
    <t>農水産品</t>
  </si>
  <si>
    <t>麦</t>
  </si>
  <si>
    <t>綿花</t>
  </si>
  <si>
    <t>その他農産品</t>
  </si>
  <si>
    <t>羊毛</t>
  </si>
  <si>
    <t>その他畜産品</t>
  </si>
  <si>
    <t>水産品</t>
  </si>
  <si>
    <t>原木</t>
  </si>
  <si>
    <t>製材</t>
  </si>
  <si>
    <t>樹脂類</t>
  </si>
  <si>
    <t>薪炭</t>
  </si>
  <si>
    <t>鉱産品</t>
  </si>
  <si>
    <t>石炭</t>
  </si>
  <si>
    <t>鉄鉱石</t>
  </si>
  <si>
    <t>原油</t>
  </si>
  <si>
    <t>りん鉱石</t>
  </si>
  <si>
    <t>石灰石</t>
  </si>
  <si>
    <t>原塩</t>
  </si>
  <si>
    <t>金属機械工業品</t>
  </si>
  <si>
    <t>鉄鋼</t>
  </si>
  <si>
    <t>非鉄金属</t>
  </si>
  <si>
    <t>金属製品</t>
  </si>
  <si>
    <t>化学工業品</t>
  </si>
  <si>
    <t>陶磁器</t>
  </si>
  <si>
    <t>ガラス類</t>
  </si>
  <si>
    <t>コークス</t>
  </si>
  <si>
    <t>化学肥料</t>
  </si>
  <si>
    <t>軽工業品</t>
  </si>
  <si>
    <t>糸及び紡績半製品</t>
  </si>
  <si>
    <t>砂糖</t>
  </si>
  <si>
    <t>雑工業品</t>
  </si>
  <si>
    <t>がん具</t>
  </si>
  <si>
    <t>木製品</t>
  </si>
  <si>
    <t>特殊品</t>
  </si>
  <si>
    <t>動植物性製造飼肥料</t>
  </si>
  <si>
    <t>廃棄物</t>
  </si>
  <si>
    <t>輸送用容器</t>
  </si>
  <si>
    <t>分類不能のもの</t>
  </si>
  <si>
    <t>合計</t>
    <rPh sb="0" eb="2">
      <t>ゴウケイ</t>
    </rPh>
    <phoneticPr fontId="15"/>
  </si>
  <si>
    <t>輸出</t>
    <rPh sb="0" eb="2">
      <t>ユシュツ</t>
    </rPh>
    <phoneticPr fontId="15"/>
  </si>
  <si>
    <t>輸入</t>
    <rPh sb="0" eb="2">
      <t>ユニュウ</t>
    </rPh>
    <phoneticPr fontId="15"/>
  </si>
  <si>
    <t>移出</t>
    <rPh sb="0" eb="2">
      <t>イシュツ</t>
    </rPh>
    <phoneticPr fontId="15"/>
  </si>
  <si>
    <t>移入</t>
    <rPh sb="0" eb="2">
      <t>イニュウ</t>
    </rPh>
    <phoneticPr fontId="15"/>
  </si>
  <si>
    <t>計</t>
    <rPh sb="0" eb="1">
      <t>ケイ</t>
    </rPh>
    <phoneticPr fontId="15"/>
  </si>
  <si>
    <t>当月</t>
    <rPh sb="0" eb="2">
      <t>トウゲツ</t>
    </rPh>
    <phoneticPr fontId="15"/>
  </si>
  <si>
    <t>累計</t>
    <rPh sb="0" eb="2">
      <t>ルイケイ</t>
    </rPh>
    <phoneticPr fontId="15"/>
  </si>
  <si>
    <t xml:space="preserve"> 5-(1)外貿貨物主要国別表（累計上位20位）</t>
  </si>
  <si>
    <t xml:space="preserve"> 5-(2)外貿コンテナ貨物主要国別表（累計上位20位）</t>
  </si>
  <si>
    <t>(注）％表示は対前年同月比</t>
    <rPh sb="1" eb="2">
      <t>チュウ</t>
    </rPh>
    <rPh sb="4" eb="6">
      <t>ヒョウジ</t>
    </rPh>
    <rPh sb="7" eb="8">
      <t>タイ</t>
    </rPh>
    <rPh sb="8" eb="10">
      <t>ゼンネン</t>
    </rPh>
    <rPh sb="10" eb="13">
      <t>ドウゲツヒ</t>
    </rPh>
    <phoneticPr fontId="2"/>
  </si>
  <si>
    <t>（単位　：　隻、総トン）</t>
    <rPh sb="1" eb="3">
      <t>タンイ</t>
    </rPh>
    <rPh sb="6" eb="7">
      <t>セキ</t>
    </rPh>
    <rPh sb="8" eb="9">
      <t>ソウ</t>
    </rPh>
    <phoneticPr fontId="2"/>
  </si>
  <si>
    <t>（単位　：　トン）</t>
    <rPh sb="1" eb="3">
      <t>タンイ</t>
    </rPh>
    <phoneticPr fontId="2"/>
  </si>
  <si>
    <t>（単位：トン）</t>
    <phoneticPr fontId="2"/>
  </si>
  <si>
    <t>トン</t>
  </si>
  <si>
    <t>TEU</t>
  </si>
  <si>
    <t>中央防波堤内側ばら物ふ頭</t>
  </si>
  <si>
    <t>中央防波堤内側内貿ふ頭</t>
  </si>
  <si>
    <t>ニュージーランド</t>
  </si>
  <si>
    <t>東京都港湾局港湾経営部振興課 物流調査担当</t>
    <rPh sb="19" eb="21">
      <t>タントウ</t>
    </rPh>
    <phoneticPr fontId="2"/>
  </si>
  <si>
    <t>石材</t>
  </si>
  <si>
    <t xml:space="preserve"> 4-(4)コンテナ取扱個数係留施設別表</t>
    <rPh sb="14" eb="16">
      <t>ケイリュウ</t>
    </rPh>
    <phoneticPr fontId="6"/>
  </si>
  <si>
    <t>係留施設</t>
    <rPh sb="0" eb="2">
      <t>ケイリュウ</t>
    </rPh>
    <rPh sb="2" eb="4">
      <t>シセツ</t>
    </rPh>
    <phoneticPr fontId="2"/>
  </si>
  <si>
    <t xml:space="preserve"> 4-(1)入港コンテナ船及びコンテナ貨物係留施設別表</t>
    <rPh sb="21" eb="23">
      <t>ケイリュウ</t>
    </rPh>
    <phoneticPr fontId="6"/>
  </si>
  <si>
    <t>その他の石油</t>
  </si>
  <si>
    <t>城南島建設発生土ふ頭</t>
  </si>
  <si>
    <t>衣服・身廻品・はきもの</t>
  </si>
  <si>
    <t>各下段： 対前年比％</t>
  </si>
  <si>
    <t>トラック</t>
  </si>
  <si>
    <t>（注）カーフェリー（自動車航送船）による貨物量は車両区分別に台数を調整し</t>
  </si>
  <si>
    <t>　　　所定の換算トンをかけて算出しています。</t>
  </si>
  <si>
    <t>（注）</t>
    <phoneticPr fontId="6"/>
  </si>
  <si>
    <t xml:space="preserve">総数 </t>
    <rPh sb="0" eb="2">
      <t>ソウスウ</t>
    </rPh>
    <phoneticPr fontId="2"/>
  </si>
  <si>
    <t>外航船</t>
    <rPh sb="0" eb="3">
      <t>ガイコウセン</t>
    </rPh>
    <phoneticPr fontId="2"/>
  </si>
  <si>
    <t>（外航ｺﾝﾃﾅ船）</t>
    <rPh sb="1" eb="3">
      <t>ガイコウ</t>
    </rPh>
    <rPh sb="7" eb="8">
      <t>フネ</t>
    </rPh>
    <phoneticPr fontId="2"/>
  </si>
  <si>
    <t>内航船</t>
    <rPh sb="0" eb="1">
      <t>ナイコウ</t>
    </rPh>
    <rPh sb="1" eb="2">
      <t>コウロ</t>
    </rPh>
    <rPh sb="2" eb="3">
      <t>フネ</t>
    </rPh>
    <phoneticPr fontId="2"/>
  </si>
  <si>
    <t>（うちコンテナ貨物）</t>
    <rPh sb="7" eb="9">
      <t>カモツ</t>
    </rPh>
    <phoneticPr fontId="2"/>
  </si>
  <si>
    <t>北米西岸(メキシコ含む)</t>
    <rPh sb="2" eb="3">
      <t>ニシ</t>
    </rPh>
    <rPh sb="9" eb="10">
      <t>フク</t>
    </rPh>
    <phoneticPr fontId="22"/>
  </si>
  <si>
    <t>北米東岸(カリビア海含む)</t>
    <rPh sb="2" eb="3">
      <t>ヒガシ</t>
    </rPh>
    <rPh sb="9" eb="10">
      <t>カイ</t>
    </rPh>
    <rPh sb="10" eb="11">
      <t>フク</t>
    </rPh>
    <phoneticPr fontId="22"/>
  </si>
  <si>
    <t>北欧・地中海</t>
    <rPh sb="1" eb="2">
      <t>オウ</t>
    </rPh>
    <rPh sb="3" eb="6">
      <t>チチュウカイ</t>
    </rPh>
    <phoneticPr fontId="22"/>
  </si>
  <si>
    <t>印パ･ペルシャ･ベンガル</t>
    <rPh sb="0" eb="1">
      <t>イン</t>
    </rPh>
    <phoneticPr fontId="22"/>
  </si>
  <si>
    <t>東南アジア</t>
    <rPh sb="0" eb="2">
      <t>トウナン</t>
    </rPh>
    <phoneticPr fontId="22"/>
  </si>
  <si>
    <t>中国(香港含む)</t>
    <rPh sb="3" eb="5">
      <t>ホンコン</t>
    </rPh>
    <rPh sb="5" eb="6">
      <t>フク</t>
    </rPh>
    <phoneticPr fontId="22"/>
  </si>
  <si>
    <t>外航不定期</t>
    <rPh sb="2" eb="3">
      <t>フ</t>
    </rPh>
    <phoneticPr fontId="22"/>
  </si>
  <si>
    <t>内航計</t>
    <rPh sb="0" eb="1">
      <t>ウチ</t>
    </rPh>
    <phoneticPr fontId="22"/>
  </si>
  <si>
    <t>内航定期計</t>
    <rPh sb="0" eb="1">
      <t>ウチ</t>
    </rPh>
    <phoneticPr fontId="22"/>
  </si>
  <si>
    <t>内航不定期</t>
    <rPh sb="0" eb="1">
      <t>ウチ</t>
    </rPh>
    <rPh sb="2" eb="3">
      <t>フ</t>
    </rPh>
    <phoneticPr fontId="22"/>
  </si>
  <si>
    <t>外航計</t>
    <rPh sb="0" eb="2">
      <t>ガイコウ</t>
    </rPh>
    <rPh sb="2" eb="3">
      <t>ケイ</t>
    </rPh>
    <phoneticPr fontId="2"/>
  </si>
  <si>
    <t>60,000トン以上</t>
    <rPh sb="8" eb="10">
      <t>イジョウ</t>
    </rPh>
    <phoneticPr fontId="2"/>
  </si>
  <si>
    <t>内航計</t>
    <rPh sb="0" eb="2">
      <t>ナイコウ</t>
    </rPh>
    <rPh sb="2" eb="3">
      <t>ケイ</t>
    </rPh>
    <phoneticPr fontId="2"/>
  </si>
  <si>
    <t>30,000トン以上</t>
    <rPh sb="8" eb="10">
      <t>イジョウ</t>
    </rPh>
    <phoneticPr fontId="2"/>
  </si>
  <si>
    <t>官公庁（有明）</t>
  </si>
  <si>
    <t>豆類</t>
    <rPh sb="0" eb="1">
      <t>マメ</t>
    </rPh>
    <rPh sb="1" eb="2">
      <t>ルイ</t>
    </rPh>
    <phoneticPr fontId="18"/>
  </si>
  <si>
    <t>その他雑穀</t>
    <rPh sb="0" eb="3">
      <t>ソノタ</t>
    </rPh>
    <phoneticPr fontId="18"/>
  </si>
  <si>
    <t>林産品</t>
    <rPh sb="2" eb="3">
      <t>ヒン</t>
    </rPh>
    <phoneticPr fontId="15"/>
  </si>
  <si>
    <t>木材チップ</t>
    <rPh sb="0" eb="2">
      <t>モクザイ</t>
    </rPh>
    <phoneticPr fontId="18"/>
  </si>
  <si>
    <t>その他林産品</t>
    <rPh sb="3" eb="5">
      <t>リンサン</t>
    </rPh>
    <rPh sb="5" eb="6">
      <t>ヒン</t>
    </rPh>
    <phoneticPr fontId="15"/>
  </si>
  <si>
    <t>非金属鉱物</t>
    <rPh sb="0" eb="1">
      <t>ヒ</t>
    </rPh>
    <phoneticPr fontId="18"/>
  </si>
  <si>
    <t>鋼材</t>
    <rPh sb="0" eb="2">
      <t>コウザイ</t>
    </rPh>
    <phoneticPr fontId="18"/>
  </si>
  <si>
    <t>鉄道車両</t>
    <rPh sb="0" eb="2">
      <t>テツドウ</t>
    </rPh>
    <rPh sb="2" eb="4">
      <t>シャリョウ</t>
    </rPh>
    <phoneticPr fontId="18"/>
  </si>
  <si>
    <t>その他輸送用車両</t>
    <rPh sb="0" eb="3">
      <t>ソノタ</t>
    </rPh>
    <rPh sb="3" eb="5">
      <t>ユソウ</t>
    </rPh>
    <rPh sb="5" eb="6">
      <t>ヨウ</t>
    </rPh>
    <rPh sb="6" eb="8">
      <t>シャリョウ</t>
    </rPh>
    <phoneticPr fontId="18"/>
  </si>
  <si>
    <t>二輪自動車</t>
    <rPh sb="0" eb="2">
      <t>ニリン</t>
    </rPh>
    <rPh sb="2" eb="5">
      <t>ジドウシャ</t>
    </rPh>
    <phoneticPr fontId="18"/>
  </si>
  <si>
    <t>自動車部品</t>
    <rPh sb="0" eb="3">
      <t>ジドウシャ</t>
    </rPh>
    <rPh sb="3" eb="5">
      <t>ブヒン</t>
    </rPh>
    <phoneticPr fontId="18"/>
  </si>
  <si>
    <t>その他輸送機械</t>
    <rPh sb="0" eb="3">
      <t>ソノタ</t>
    </rPh>
    <phoneticPr fontId="18"/>
  </si>
  <si>
    <t>産業機械</t>
    <rPh sb="0" eb="2">
      <t>サンギョウ</t>
    </rPh>
    <rPh sb="2" eb="4">
      <t>キカイ</t>
    </rPh>
    <phoneticPr fontId="18"/>
  </si>
  <si>
    <t>電気機械</t>
    <rPh sb="0" eb="2">
      <t>デンキ</t>
    </rPh>
    <rPh sb="2" eb="4">
      <t>キカイ</t>
    </rPh>
    <phoneticPr fontId="18"/>
  </si>
  <si>
    <t>測量・光学・医療用機械</t>
    <rPh sb="0" eb="2">
      <t>ソクリョウ</t>
    </rPh>
    <rPh sb="3" eb="5">
      <t>コウガク</t>
    </rPh>
    <rPh sb="6" eb="8">
      <t>イリョウ</t>
    </rPh>
    <rPh sb="8" eb="9">
      <t>ヨウ</t>
    </rPh>
    <rPh sb="9" eb="10">
      <t>キ</t>
    </rPh>
    <rPh sb="10" eb="11">
      <t>カイ</t>
    </rPh>
    <phoneticPr fontId="18"/>
  </si>
  <si>
    <t>事務用機器</t>
    <rPh sb="0" eb="2">
      <t>ジム</t>
    </rPh>
    <rPh sb="2" eb="3">
      <t>ヨウ</t>
    </rPh>
    <rPh sb="3" eb="5">
      <t>キキ</t>
    </rPh>
    <phoneticPr fontId="18"/>
  </si>
  <si>
    <t>その他機械</t>
    <rPh sb="0" eb="3">
      <t>ソノタ</t>
    </rPh>
    <rPh sb="3" eb="5">
      <t>キカイ</t>
    </rPh>
    <phoneticPr fontId="18"/>
  </si>
  <si>
    <t>LNG/液化天然ガス</t>
    <rPh sb="4" eb="6">
      <t>エキカ</t>
    </rPh>
    <rPh sb="6" eb="7">
      <t>テンレイ</t>
    </rPh>
    <rPh sb="7" eb="8">
      <t>シゼン</t>
    </rPh>
    <phoneticPr fontId="18"/>
  </si>
  <si>
    <t>LPG/液化石油ガス</t>
    <rPh sb="4" eb="6">
      <t>エキカ</t>
    </rPh>
    <rPh sb="6" eb="8">
      <t>セキユ</t>
    </rPh>
    <phoneticPr fontId="18"/>
  </si>
  <si>
    <t>その他石油製品</t>
    <rPh sb="3" eb="5">
      <t>セキユ</t>
    </rPh>
    <rPh sb="5" eb="7">
      <t>セイヒン</t>
    </rPh>
    <phoneticPr fontId="18"/>
  </si>
  <si>
    <t>その他繊維工業品</t>
    <rPh sb="2" eb="3">
      <t>タ</t>
    </rPh>
    <phoneticPr fontId="18"/>
  </si>
  <si>
    <t>製造食品</t>
    <rPh sb="0" eb="2">
      <t>セイゾウ</t>
    </rPh>
    <rPh sb="2" eb="4">
      <t>ショクヒン</t>
    </rPh>
    <phoneticPr fontId="18"/>
  </si>
  <si>
    <t>飲料</t>
    <rPh sb="0" eb="2">
      <t>インリョウ</t>
    </rPh>
    <phoneticPr fontId="18"/>
  </si>
  <si>
    <t>水</t>
    <rPh sb="0" eb="1">
      <t>ミズ</t>
    </rPh>
    <phoneticPr fontId="18"/>
  </si>
  <si>
    <t>衣服・身廻品・はきもの</t>
    <rPh sb="0" eb="2">
      <t>イフク</t>
    </rPh>
    <rPh sb="3" eb="4">
      <t>ミ</t>
    </rPh>
    <rPh sb="4" eb="5">
      <t>マワ</t>
    </rPh>
    <rPh sb="5" eb="6">
      <t>ヒン</t>
    </rPh>
    <phoneticPr fontId="18"/>
  </si>
  <si>
    <t>文房具・運動娯楽用品・楽器</t>
    <rPh sb="0" eb="1">
      <t>ブンカ</t>
    </rPh>
    <rPh sb="1" eb="2">
      <t>ボウ</t>
    </rPh>
    <rPh sb="2" eb="3">
      <t>グ</t>
    </rPh>
    <rPh sb="4" eb="6">
      <t>ウンドウ</t>
    </rPh>
    <rPh sb="6" eb="8">
      <t>ゴラク</t>
    </rPh>
    <rPh sb="8" eb="10">
      <t>ヨウヒン</t>
    </rPh>
    <rPh sb="11" eb="12">
      <t>ラクキ</t>
    </rPh>
    <rPh sb="12" eb="13">
      <t>キ</t>
    </rPh>
    <phoneticPr fontId="18"/>
  </si>
  <si>
    <t>家具装備品</t>
    <rPh sb="0" eb="2">
      <t>カグ</t>
    </rPh>
    <rPh sb="2" eb="4">
      <t>ソウビ</t>
    </rPh>
    <rPh sb="4" eb="5">
      <t>ヒン</t>
    </rPh>
    <phoneticPr fontId="18"/>
  </si>
  <si>
    <t>その他日用品</t>
    <rPh sb="0" eb="3">
      <t>ソノタ</t>
    </rPh>
    <phoneticPr fontId="18"/>
  </si>
  <si>
    <t>その他製造工業品</t>
    <rPh sb="2" eb="3">
      <t>タ</t>
    </rPh>
    <phoneticPr fontId="18"/>
  </si>
  <si>
    <t>廃土砂</t>
    <rPh sb="1" eb="2">
      <t>ツチ</t>
    </rPh>
    <rPh sb="2" eb="3">
      <t>サトウ</t>
    </rPh>
    <phoneticPr fontId="18"/>
  </si>
  <si>
    <t>合計</t>
    <rPh sb="0" eb="2">
      <t>ゴウケイ</t>
    </rPh>
    <phoneticPr fontId="9"/>
  </si>
  <si>
    <t>外航計</t>
    <rPh sb="1" eb="2">
      <t>コウ</t>
    </rPh>
    <phoneticPr fontId="22"/>
  </si>
  <si>
    <t>外航定期計</t>
    <rPh sb="1" eb="2">
      <t>コウ</t>
    </rPh>
    <phoneticPr fontId="22"/>
  </si>
  <si>
    <t>総計</t>
    <rPh sb="0" eb="2">
      <t>ソウケイ</t>
    </rPh>
    <phoneticPr fontId="2"/>
  </si>
  <si>
    <t>アラブ首長国</t>
  </si>
  <si>
    <r>
      <t>　　　　　　　　　　　　</t>
    </r>
    <r>
      <rPr>
        <sz val="12"/>
        <rFont val="ＭＳ 明朝"/>
        <family val="1"/>
        <charset val="128"/>
      </rPr>
      <t>　目　　　次　</t>
    </r>
  </si>
  <si>
    <t xml:space="preserve">概　　況　　 </t>
  </si>
  <si>
    <t>入港船舶　　･･･････････････････････････････････････････</t>
    <phoneticPr fontId="2"/>
  </si>
  <si>
    <t>P1</t>
  </si>
  <si>
    <t>海上出入貨物　　･･･････････････････････････････････････</t>
    <phoneticPr fontId="2"/>
  </si>
  <si>
    <t>海上出入貨物の主要品種別表　　･････････････････････････</t>
    <phoneticPr fontId="2"/>
  </si>
  <si>
    <t>P2</t>
  </si>
  <si>
    <t>海上出入貨物航路別表　　･･･････････････････････････････</t>
    <phoneticPr fontId="2"/>
  </si>
  <si>
    <t>P3</t>
  </si>
  <si>
    <t>入港船舶　　</t>
  </si>
  <si>
    <t>入港船舶月別前年比較表　　･････････････････････････････</t>
    <phoneticPr fontId="2"/>
  </si>
  <si>
    <t>P4</t>
  </si>
  <si>
    <t>入港船舶航路別表　　･･･････････････････････････････････</t>
    <phoneticPr fontId="2"/>
  </si>
  <si>
    <t>P5</t>
  </si>
  <si>
    <t>入港船舶トン数階級別･船種別表　　･･････････････････････</t>
    <phoneticPr fontId="2"/>
  </si>
  <si>
    <t>P6</t>
  </si>
  <si>
    <t>入港船舶係留施設別表　　･･･････････････････････････････</t>
    <phoneticPr fontId="2"/>
  </si>
  <si>
    <t>P7</t>
  </si>
  <si>
    <t>カーフェリー輸送状況　　･･･････････････････････････････</t>
    <phoneticPr fontId="2"/>
  </si>
  <si>
    <t>P8</t>
  </si>
  <si>
    <t>海上出入貨物</t>
  </si>
  <si>
    <t>海上出入貨物月別前年比較表　　･････････････････････････</t>
    <phoneticPr fontId="2"/>
  </si>
  <si>
    <t>P9</t>
  </si>
  <si>
    <t>海上出入貨物品種別表　　･･･････････････････････････････</t>
    <phoneticPr fontId="2"/>
  </si>
  <si>
    <t>海上出入貨物係留施設別表　　･･･････････････････････････</t>
    <phoneticPr fontId="2"/>
  </si>
  <si>
    <t>P11</t>
  </si>
  <si>
    <t>コンテナ取扱状況　　</t>
  </si>
  <si>
    <t>入港コンテナ船及びコンテナ貨物係留施設別表　　･････････</t>
    <phoneticPr fontId="2"/>
  </si>
  <si>
    <t>P12</t>
  </si>
  <si>
    <t>外貿コンテナ貨物航路別･主要品種別表&lt;輸出・輸入&gt;　　････</t>
    <phoneticPr fontId="2"/>
  </si>
  <si>
    <t>P13.14</t>
  </si>
  <si>
    <t>コンテナ取扱個数航路別表　　･･･････････････････････････</t>
    <phoneticPr fontId="2"/>
  </si>
  <si>
    <t>P15</t>
  </si>
  <si>
    <t>コンテナ取扱個数係留施設別表　　･･･････････････････････</t>
    <phoneticPr fontId="2"/>
  </si>
  <si>
    <t>P16</t>
  </si>
  <si>
    <t xml:space="preserve">外貿貨物主要国別表　　 </t>
  </si>
  <si>
    <r>
      <t>外貿貨物主要国別表&lt;輸出・輸入&gt;　　････････････････</t>
    </r>
    <r>
      <rPr>
        <sz val="10.5"/>
        <rFont val="ＭＳ 明朝"/>
        <family val="1"/>
        <charset val="128"/>
      </rPr>
      <t>･････</t>
    </r>
    <phoneticPr fontId="2"/>
  </si>
  <si>
    <t>P17</t>
  </si>
  <si>
    <t>外貿コンテナ貨物主要国別表&lt;輸出・輸入&gt;　　･････････････</t>
    <phoneticPr fontId="2"/>
  </si>
  <si>
    <t>P18</t>
  </si>
  <si>
    <t>上段： 当月，　下段： １月以降累計，　各下段： 対前年比％</t>
    <rPh sb="20" eb="21">
      <t>カク</t>
    </rPh>
    <rPh sb="21" eb="23">
      <t>ゲダン</t>
    </rPh>
    <phoneticPr fontId="2"/>
  </si>
  <si>
    <t>６  品種分類は「港湾統計に用いる品種分類表」（82品種）によります。</t>
    <phoneticPr fontId="2"/>
  </si>
  <si>
    <t>その他日用品</t>
  </si>
  <si>
    <t>オーストラリア</t>
  </si>
  <si>
    <t>出貨</t>
    <rPh sb="0" eb="1">
      <t>デ</t>
    </rPh>
    <rPh sb="1" eb="2">
      <t>カ</t>
    </rPh>
    <phoneticPr fontId="9"/>
  </si>
  <si>
    <t xml:space="preserve"> 1-(4)海上出入貨物航路別表</t>
    <phoneticPr fontId="20"/>
  </si>
  <si>
    <t>航路別</t>
    <rPh sb="0" eb="2">
      <t>コウロ</t>
    </rPh>
    <rPh sb="2" eb="3">
      <t>ベツ</t>
    </rPh>
    <phoneticPr fontId="20"/>
  </si>
  <si>
    <t>合計</t>
    <rPh sb="0" eb="2">
      <t>ゴウケイ</t>
    </rPh>
    <phoneticPr fontId="20"/>
  </si>
  <si>
    <t>コンテナ船計</t>
    <rPh sb="4" eb="5">
      <t>セン</t>
    </rPh>
    <rPh sb="5" eb="6">
      <t>ケイ</t>
    </rPh>
    <phoneticPr fontId="20"/>
  </si>
  <si>
    <t>当月</t>
    <rPh sb="0" eb="2">
      <t>トウゲツ</t>
    </rPh>
    <phoneticPr fontId="20"/>
  </si>
  <si>
    <t>1月以降累計</t>
    <rPh sb="1" eb="4">
      <t>ガツイコウ</t>
    </rPh>
    <rPh sb="4" eb="6">
      <t>ルイケイ</t>
    </rPh>
    <phoneticPr fontId="20"/>
  </si>
  <si>
    <t>計</t>
    <rPh sb="0" eb="1">
      <t>ケイ</t>
    </rPh>
    <phoneticPr fontId="20"/>
  </si>
  <si>
    <t>出貨</t>
    <rPh sb="0" eb="1">
      <t>デ</t>
    </rPh>
    <rPh sb="1" eb="2">
      <t>カ</t>
    </rPh>
    <phoneticPr fontId="20"/>
  </si>
  <si>
    <t>入貨</t>
    <rPh sb="0" eb="1">
      <t>ニュウ</t>
    </rPh>
    <rPh sb="1" eb="2">
      <t>カ</t>
    </rPh>
    <phoneticPr fontId="20"/>
  </si>
  <si>
    <t>（注）オセアニアは豪州・ニュージーランド・南太平洋諸島</t>
    <rPh sb="1" eb="2">
      <t>チュウ</t>
    </rPh>
    <rPh sb="9" eb="11">
      <t>ゴウシュウ</t>
    </rPh>
    <rPh sb="21" eb="22">
      <t>ミナミ</t>
    </rPh>
    <rPh sb="22" eb="25">
      <t>タイヘイヨウ</t>
    </rPh>
    <rPh sb="25" eb="27">
      <t>ショトウ</t>
    </rPh>
    <phoneticPr fontId="22"/>
  </si>
  <si>
    <t>総数</t>
    <rPh sb="0" eb="2">
      <t>ソウスウ</t>
    </rPh>
    <phoneticPr fontId="22"/>
  </si>
  <si>
    <t>外航船</t>
    <rPh sb="0" eb="3">
      <t>ガイコウセン</t>
    </rPh>
    <phoneticPr fontId="22"/>
  </si>
  <si>
    <t>内航船</t>
    <rPh sb="0" eb="3">
      <t>ナイコウセン</t>
    </rPh>
    <phoneticPr fontId="22"/>
  </si>
  <si>
    <t>累計</t>
    <rPh sb="0" eb="2">
      <t>ルイケイ</t>
    </rPh>
    <phoneticPr fontId="22"/>
  </si>
  <si>
    <t>前年累計</t>
    <rPh sb="0" eb="2">
      <t>ゼンネン</t>
    </rPh>
    <rPh sb="2" eb="4">
      <t>ルイケイ</t>
    </rPh>
    <phoneticPr fontId="22"/>
  </si>
  <si>
    <t>増(－)減</t>
    <rPh sb="0" eb="1">
      <t>ゾウ</t>
    </rPh>
    <rPh sb="4" eb="5">
      <t>ゲン</t>
    </rPh>
    <phoneticPr fontId="22"/>
  </si>
  <si>
    <t>コンテナ船</t>
    <rPh sb="4" eb="5">
      <t>セン</t>
    </rPh>
    <phoneticPr fontId="20"/>
  </si>
  <si>
    <t>トン数階級</t>
    <rPh sb="0" eb="5">
      <t>トンスウカイキュウ</t>
    </rPh>
    <phoneticPr fontId="2"/>
  </si>
  <si>
    <t>貨物船</t>
    <rPh sb="0" eb="3">
      <t>カモツセン</t>
    </rPh>
    <phoneticPr fontId="22"/>
  </si>
  <si>
    <t>貨客船</t>
    <rPh sb="0" eb="3">
      <t>カキャクセン</t>
    </rPh>
    <phoneticPr fontId="22"/>
  </si>
  <si>
    <t>客船</t>
    <rPh sb="0" eb="2">
      <t>キャクセン</t>
    </rPh>
    <phoneticPr fontId="22"/>
  </si>
  <si>
    <t>漁船</t>
    <rPh sb="0" eb="2">
      <t>ギョセン</t>
    </rPh>
    <phoneticPr fontId="22"/>
  </si>
  <si>
    <t>その他船舶</t>
    <rPh sb="2" eb="3">
      <t>タ</t>
    </rPh>
    <rPh sb="3" eb="5">
      <t>センパク</t>
    </rPh>
    <phoneticPr fontId="22"/>
  </si>
  <si>
    <t>コンテナ船</t>
    <rPh sb="4" eb="5">
      <t>セン</t>
    </rPh>
    <phoneticPr fontId="22"/>
  </si>
  <si>
    <t>タンカー船</t>
    <rPh sb="4" eb="5">
      <t>セン</t>
    </rPh>
    <phoneticPr fontId="22"/>
  </si>
  <si>
    <t>その他</t>
    <rPh sb="2" eb="3">
      <t>タ</t>
    </rPh>
    <phoneticPr fontId="22"/>
  </si>
  <si>
    <t>外航船</t>
    <rPh sb="0" eb="3">
      <t>ガイコウセン</t>
    </rPh>
    <phoneticPr fontId="23"/>
  </si>
  <si>
    <t>内航船</t>
    <rPh sb="0" eb="3">
      <t>ナイコウセン</t>
    </rPh>
    <phoneticPr fontId="23"/>
  </si>
  <si>
    <t>当月</t>
    <rPh sb="0" eb="2">
      <t>トウゲツ</t>
    </rPh>
    <phoneticPr fontId="23"/>
  </si>
  <si>
    <t>1月以降累計</t>
    <rPh sb="1" eb="4">
      <t>ガツイコウ</t>
    </rPh>
    <rPh sb="4" eb="6">
      <t>ルイケイ</t>
    </rPh>
    <phoneticPr fontId="23"/>
  </si>
  <si>
    <t>(単位：隻、総トン)</t>
    <phoneticPr fontId="23"/>
  </si>
  <si>
    <t xml:space="preserve"> 3-(2)海上出入貨物品種別表</t>
    <phoneticPr fontId="2"/>
  </si>
  <si>
    <t>当月</t>
    <phoneticPr fontId="15"/>
  </si>
  <si>
    <t xml:space="preserve"> 2-(4)入港船舶係留施設別表</t>
    <rPh sb="10" eb="11">
      <t>カカリ</t>
    </rPh>
    <phoneticPr fontId="23"/>
  </si>
  <si>
    <t xml:space="preserve"> 3-(3)海上出入貨物係留施設別表</t>
    <rPh sb="12" eb="13">
      <t>カカリ</t>
    </rPh>
    <phoneticPr fontId="23"/>
  </si>
  <si>
    <t>(注) 実績の無い係留施設は表示なし</t>
    <rPh sb="1" eb="2">
      <t>チュウ</t>
    </rPh>
    <rPh sb="4" eb="6">
      <t>ジッセキ</t>
    </rPh>
    <rPh sb="7" eb="8">
      <t>ナ</t>
    </rPh>
    <rPh sb="9" eb="10">
      <t>カカリ</t>
    </rPh>
    <rPh sb="10" eb="11">
      <t>リュウ</t>
    </rPh>
    <rPh sb="11" eb="13">
      <t>シセツ</t>
    </rPh>
    <rPh sb="14" eb="16">
      <t>ヒョウジ</t>
    </rPh>
    <phoneticPr fontId="23"/>
  </si>
  <si>
    <t>問合先</t>
    <phoneticPr fontId="2"/>
  </si>
  <si>
    <t>　　また、海上出入貨物については、船舶及び「はしけ」により出入したものは全て調査の対象</t>
    <rPh sb="36" eb="37">
      <t>スベ</t>
    </rPh>
    <phoneticPr fontId="2"/>
  </si>
  <si>
    <t>　　（40立方フィート）、重量は1,000キログラム をもって１トンとし、容積又は重量のいずれか</t>
    <rPh sb="39" eb="40">
      <t>マタ</t>
    </rPh>
    <phoneticPr fontId="2"/>
  </si>
  <si>
    <t xml:space="preserve"> </t>
    <phoneticPr fontId="2"/>
  </si>
  <si>
    <t>１月　</t>
  </si>
  <si>
    <t>中央防波堤外側コンテナふ頭</t>
  </si>
  <si>
    <t>月</t>
  </si>
  <si>
    <t>世界一周</t>
  </si>
  <si>
    <t>南米西岸</t>
  </si>
  <si>
    <t>南米東岸</t>
  </si>
  <si>
    <t>南米東岸･南ア経由</t>
  </si>
  <si>
    <t>アフリカ</t>
  </si>
  <si>
    <t>オセアニア</t>
  </si>
  <si>
    <t>印ﾊﾟ･ﾍﾟﾙｼｬ・ﾍﾞﾝｶﾞﾙ</t>
  </si>
  <si>
    <t xml:space="preserve"> </t>
    <phoneticPr fontId="2"/>
  </si>
  <si>
    <t>外航船 隻数</t>
    <rPh sb="0" eb="3">
      <t>ガイコウセン</t>
    </rPh>
    <rPh sb="4" eb="6">
      <t>セキスウ</t>
    </rPh>
    <phoneticPr fontId="2"/>
  </si>
  <si>
    <t xml:space="preserve"> 外貿貨物</t>
    <rPh sb="1" eb="2">
      <t>ガイ</t>
    </rPh>
    <rPh sb="2" eb="3">
      <t>ボウ</t>
    </rPh>
    <rPh sb="3" eb="5">
      <t>カモツ</t>
    </rPh>
    <phoneticPr fontId="2"/>
  </si>
  <si>
    <t xml:space="preserve"> 内貿貨物</t>
    <rPh sb="1" eb="2">
      <t>ナイ</t>
    </rPh>
    <rPh sb="2" eb="3">
      <t>ボウ</t>
    </rPh>
    <rPh sb="3" eb="5">
      <t>カモツ</t>
    </rPh>
    <phoneticPr fontId="2"/>
  </si>
  <si>
    <t>(注) 実績の無い係留施設は表示なし</t>
  </si>
  <si>
    <t xml:space="preserve"> </t>
    <phoneticPr fontId="20"/>
  </si>
  <si>
    <t xml:space="preserve"> </t>
    <phoneticPr fontId="2"/>
  </si>
  <si>
    <t>P10</t>
    <phoneticPr fontId="2"/>
  </si>
  <si>
    <t>品種</t>
    <phoneticPr fontId="2"/>
  </si>
  <si>
    <t>コンテナ</t>
    <phoneticPr fontId="15"/>
  </si>
  <si>
    <t>米</t>
    <phoneticPr fontId="18"/>
  </si>
  <si>
    <t>とうもろこし</t>
    <phoneticPr fontId="18"/>
  </si>
  <si>
    <t>野菜・果物</t>
    <phoneticPr fontId="15"/>
  </si>
  <si>
    <t>金属鉱</t>
    <phoneticPr fontId="18"/>
  </si>
  <si>
    <t>砂利・砂</t>
    <phoneticPr fontId="18"/>
  </si>
  <si>
    <t>石材</t>
    <phoneticPr fontId="18"/>
  </si>
  <si>
    <t>完成自動車</t>
    <phoneticPr fontId="18"/>
  </si>
  <si>
    <t>窯業品</t>
    <phoneticPr fontId="18"/>
  </si>
  <si>
    <t>揮発油</t>
    <phoneticPr fontId="15"/>
  </si>
  <si>
    <t>その他の石油</t>
    <phoneticPr fontId="15"/>
  </si>
  <si>
    <t>石炭製品</t>
    <phoneticPr fontId="18"/>
  </si>
  <si>
    <t>紙・パルプ</t>
    <phoneticPr fontId="15"/>
  </si>
  <si>
    <t>たばこ</t>
    <phoneticPr fontId="18"/>
  </si>
  <si>
    <t>その他食料工業品</t>
    <phoneticPr fontId="18"/>
  </si>
  <si>
    <t>外航計</t>
  </si>
  <si>
    <t>外航定期計</t>
  </si>
  <si>
    <t>四国</t>
  </si>
  <si>
    <t>年月</t>
  </si>
  <si>
    <t>カーフェリー</t>
  </si>
  <si>
    <t>5～99トン</t>
  </si>
  <si>
    <t>100～499トン</t>
  </si>
  <si>
    <t>500～699トン</t>
  </si>
  <si>
    <t>700～4,999トン</t>
  </si>
  <si>
    <t>5,000～9,999トン</t>
  </si>
  <si>
    <t>10,000～19,999トン</t>
  </si>
  <si>
    <t>20,000～29,999トン</t>
  </si>
  <si>
    <t>30,000～39,999トン</t>
  </si>
  <si>
    <t>40,000～49,999トン</t>
  </si>
  <si>
    <t>50,000～59,999トン</t>
  </si>
  <si>
    <t>当月</t>
  </si>
  <si>
    <t>1月以降累計</t>
  </si>
  <si>
    <t>入港船舶</t>
    <rPh sb="0" eb="2">
      <t>ニュウコウ</t>
    </rPh>
    <rPh sb="2" eb="4">
      <t>センパク</t>
    </rPh>
    <phoneticPr fontId="2"/>
  </si>
  <si>
    <t>隻数</t>
    <rPh sb="0" eb="2">
      <t>セキスウ</t>
    </rPh>
    <phoneticPr fontId="9"/>
  </si>
  <si>
    <t>総トン数</t>
    <rPh sb="0" eb="1">
      <t>ソウ</t>
    </rPh>
    <rPh sb="3" eb="4">
      <t>スウ</t>
    </rPh>
    <phoneticPr fontId="9"/>
  </si>
  <si>
    <t>取扱貨物</t>
    <rPh sb="0" eb="2">
      <t>トリアツカ</t>
    </rPh>
    <rPh sb="2" eb="4">
      <t>カモツ</t>
    </rPh>
    <phoneticPr fontId="2"/>
  </si>
  <si>
    <t>取　扱　台　数</t>
    <rPh sb="0" eb="3">
      <t>トリアツカ</t>
    </rPh>
    <rPh sb="4" eb="7">
      <t>ダイスウ</t>
    </rPh>
    <phoneticPr fontId="2"/>
  </si>
  <si>
    <t>乗用車</t>
    <rPh sb="0" eb="2">
      <t>ジョウヨウ</t>
    </rPh>
    <rPh sb="2" eb="3">
      <t>シャ</t>
    </rPh>
    <phoneticPr fontId="2"/>
  </si>
  <si>
    <t>乗降人員</t>
    <rPh sb="0" eb="2">
      <t>ジョウコウ</t>
    </rPh>
    <rPh sb="2" eb="4">
      <t>ジンイン</t>
    </rPh>
    <phoneticPr fontId="2"/>
  </si>
  <si>
    <t>計</t>
    <rPh sb="0" eb="1">
      <t>ケイ</t>
    </rPh>
    <phoneticPr fontId="9"/>
  </si>
  <si>
    <t>乗船</t>
    <rPh sb="0" eb="2">
      <t>ジョウセン</t>
    </rPh>
    <phoneticPr fontId="9"/>
  </si>
  <si>
    <t>降船</t>
    <rPh sb="0" eb="1">
      <t>コウ</t>
    </rPh>
    <rPh sb="1" eb="2">
      <t>セン</t>
    </rPh>
    <phoneticPr fontId="9"/>
  </si>
  <si>
    <t>係留施設</t>
    <rPh sb="0" eb="2">
      <t>ケイリュウ</t>
    </rPh>
    <phoneticPr fontId="23"/>
  </si>
  <si>
    <t>係留施設</t>
    <rPh sb="0" eb="1">
      <t>カカリ</t>
    </rPh>
    <phoneticPr fontId="23"/>
  </si>
  <si>
    <t>係留施設</t>
    <rPh sb="0" eb="1">
      <t>カカリ</t>
    </rPh>
    <rPh sb="1" eb="2">
      <t>ケイリュウ</t>
    </rPh>
    <rPh sb="2" eb="4">
      <t>シセツ</t>
    </rPh>
    <phoneticPr fontId="2"/>
  </si>
  <si>
    <t>1 概況　　</t>
    <rPh sb="2" eb="4">
      <t>ガイキョウ</t>
    </rPh>
    <phoneticPr fontId="2"/>
  </si>
  <si>
    <t>北米西岸
(メキシコ含む)</t>
    <rPh sb="2" eb="3">
      <t>ニシ</t>
    </rPh>
    <rPh sb="10" eb="11">
      <t>フク</t>
    </rPh>
    <phoneticPr fontId="22"/>
  </si>
  <si>
    <t>北米東岸
(カリビア海含む)</t>
    <rPh sb="2" eb="3">
      <t>ヒガシ</t>
    </rPh>
    <rPh sb="10" eb="11">
      <t>カイ</t>
    </rPh>
    <rPh sb="11" eb="12">
      <t>フク</t>
    </rPh>
    <phoneticPr fontId="22"/>
  </si>
  <si>
    <t xml:space="preserve"> </t>
    <phoneticPr fontId="2"/>
  </si>
  <si>
    <t>大井コンテナ
ふ頭</t>
    <phoneticPr fontId="6"/>
  </si>
  <si>
    <t>青海コンテナ
ふ頭
（公共）</t>
    <phoneticPr fontId="6"/>
  </si>
  <si>
    <t>青海コンテナ
ふ頭
(埠頭㈱)</t>
    <phoneticPr fontId="6"/>
  </si>
  <si>
    <t>印パ・ペルシャ
・ベンガル</t>
    <rPh sb="0" eb="1">
      <t>イン</t>
    </rPh>
    <phoneticPr fontId="9"/>
  </si>
  <si>
    <t>バス</t>
    <phoneticPr fontId="9"/>
  </si>
  <si>
    <t>野菜・果物</t>
  </si>
  <si>
    <t>隻数</t>
    <phoneticPr fontId="22"/>
  </si>
  <si>
    <t>令和6年(2024年)</t>
    <phoneticPr fontId="9"/>
  </si>
  <si>
    <t>令和6年(2024年)</t>
    <phoneticPr fontId="22"/>
  </si>
  <si>
    <t>漁業基地</t>
  </si>
  <si>
    <t>東京国際クルーズふ頭</t>
  </si>
  <si>
    <t>スペイン</t>
  </si>
  <si>
    <t>令和7年(2025年)</t>
    <phoneticPr fontId="9"/>
  </si>
  <si>
    <t>令和7年(2025年)</t>
    <phoneticPr fontId="22"/>
  </si>
  <si>
    <t>品川コンテナ</t>
  </si>
  <si>
    <t>品川内貿</t>
  </si>
  <si>
    <t>バングラディシュ</t>
  </si>
  <si>
    <t>品川外貿</t>
    <rPh sb="2" eb="3">
      <t>ソト</t>
    </rPh>
    <phoneticPr fontId="23"/>
  </si>
  <si>
    <t>中央防波堤内側建設発生土ふ頭</t>
  </si>
  <si>
    <t>大井食品ふ頭（ON）</t>
  </si>
  <si>
    <t>二輪自動車</t>
  </si>
  <si>
    <t>スウェーデン</t>
  </si>
  <si>
    <t>令和7年4月分　東京港統計調査月報</t>
    <rPh sb="0" eb="1">
      <t>レイ</t>
    </rPh>
    <rPh sb="1" eb="2">
      <t>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</si>
</sst>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%"/>
    <numFmt numFmtId="177" formatCode="0_ "/>
    <numFmt numFmtId="178" formatCode="#,##0_ "/>
    <numFmt numFmtId="179" formatCode="#,##0_);[Red]\(#,##0\)"/>
    <numFmt numFmtId="180" formatCode="\(??,???\)"/>
    <numFmt numFmtId="181" formatCode="\(???,???,???\)"/>
    <numFmt numFmtId="182" formatCode="###,###,###\ 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b/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3.5"/>
      <name val="System"/>
      <charset val="128"/>
    </font>
    <font>
      <b/>
      <sz val="16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15"/>
      <name val="ＭＳ Ｐ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Century"/>
      <family val="1"/>
    </font>
    <font>
      <b/>
      <sz val="18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0" fillId="0" borderId="0"/>
    <xf numFmtId="0" fontId="30" fillId="0" borderId="0"/>
    <xf numFmtId="9" fontId="1" fillId="0" borderId="0" applyFont="0" applyFill="0" applyBorder="0" applyAlignment="0" applyProtection="0"/>
    <xf numFmtId="0" fontId="30" fillId="0" borderId="0"/>
    <xf numFmtId="0" fontId="30" fillId="0" borderId="0"/>
    <xf numFmtId="38" fontId="1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" fillId="0" borderId="0"/>
    <xf numFmtId="0" fontId="3" fillId="0" borderId="0">
      <alignment vertical="center"/>
    </xf>
    <xf numFmtId="0" fontId="1" fillId="0" borderId="0"/>
  </cellStyleXfs>
  <cellXfs count="421">
    <xf numFmtId="0" fontId="0" fillId="0" borderId="0" xfId="0"/>
    <xf numFmtId="0" fontId="10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/>
    <xf numFmtId="0" fontId="12" fillId="0" borderId="0" xfId="0" applyFont="1" applyAlignment="1">
      <alignment horizontal="distributed"/>
    </xf>
    <xf numFmtId="0" fontId="12" fillId="0" borderId="0" xfId="0" applyFont="1"/>
    <xf numFmtId="0" fontId="21" fillId="0" borderId="0" xfId="0" applyFont="1" applyAlignment="1">
      <alignment horizontal="distributed" vertical="center" justifyLastLine="1"/>
    </xf>
    <xf numFmtId="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distributed" vertical="center"/>
    </xf>
    <xf numFmtId="3" fontId="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7" fillId="0" borderId="0" xfId="11" applyFont="1"/>
    <xf numFmtId="0" fontId="5" fillId="0" borderId="0" xfId="11"/>
    <xf numFmtId="0" fontId="20" fillId="0" borderId="0" xfId="0" applyFont="1" applyAlignment="1">
      <alignment horizontal="distributed" vertical="center"/>
    </xf>
    <xf numFmtId="3" fontId="20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vertical="center"/>
    </xf>
    <xf numFmtId="176" fontId="20" fillId="0" borderId="0" xfId="0" applyNumberFormat="1" applyFont="1" applyAlignment="1">
      <alignment horizontal="right" vertical="center"/>
    </xf>
    <xf numFmtId="176" fontId="20" fillId="0" borderId="0" xfId="0" applyNumberFormat="1" applyFont="1" applyAlignment="1">
      <alignment vertical="center"/>
    </xf>
    <xf numFmtId="0" fontId="5" fillId="0" borderId="0" xfId="11" applyAlignment="1">
      <alignment horizontal="center"/>
    </xf>
    <xf numFmtId="0" fontId="21" fillId="0" borderId="0" xfId="11" applyFont="1"/>
    <xf numFmtId="0" fontId="11" fillId="0" borderId="0" xfId="11" applyFont="1"/>
    <xf numFmtId="0" fontId="17" fillId="0" borderId="0" xfId="11" applyFont="1" applyAlignment="1">
      <alignment horizontal="left"/>
    </xf>
    <xf numFmtId="0" fontId="3" fillId="0" borderId="0" xfId="11" applyFont="1"/>
    <xf numFmtId="0" fontId="3" fillId="0" borderId="0" xfId="11" applyFont="1" applyAlignment="1">
      <alignment horizontal="center"/>
    </xf>
    <xf numFmtId="0" fontId="3" fillId="0" borderId="0" xfId="0" applyFont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181" fontId="6" fillId="0" borderId="0" xfId="0" applyNumberFormat="1" applyFont="1" applyAlignment="1">
      <alignment horizontal="right" vertical="center"/>
    </xf>
    <xf numFmtId="182" fontId="6" fillId="0" borderId="0" xfId="0" applyNumberFormat="1" applyFont="1" applyAlignment="1">
      <alignment horizontal="right" vertical="center"/>
    </xf>
    <xf numFmtId="182" fontId="15" fillId="0" borderId="0" xfId="0" applyNumberFormat="1" applyFont="1" applyAlignment="1">
      <alignment horizontal="right" vertical="center"/>
    </xf>
    <xf numFmtId="180" fontId="15" fillId="0" borderId="0" xfId="0" applyNumberFormat="1" applyFont="1" applyAlignment="1">
      <alignment horizontal="right" vertical="center"/>
    </xf>
    <xf numFmtId="181" fontId="15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indent="1" shrinkToFit="1"/>
    </xf>
    <xf numFmtId="0" fontId="8" fillId="0" borderId="0" xfId="0" applyFont="1"/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38" fontId="12" fillId="0" borderId="0" xfId="6" applyFont="1" applyBorder="1" applyAlignment="1">
      <alignment vertical="center"/>
    </xf>
    <xf numFmtId="0" fontId="36" fillId="0" borderId="0" xfId="0" applyFont="1"/>
    <xf numFmtId="0" fontId="1" fillId="0" borderId="0" xfId="0" applyFont="1"/>
    <xf numFmtId="0" fontId="3" fillId="2" borderId="0" xfId="0" applyFont="1" applyFill="1"/>
    <xf numFmtId="0" fontId="4" fillId="2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horizontal="right"/>
    </xf>
    <xf numFmtId="0" fontId="8" fillId="2" borderId="0" xfId="0" applyFont="1" applyFill="1" applyAlignment="1">
      <alignment horizontal="distributed" vertical="center"/>
    </xf>
    <xf numFmtId="3" fontId="8" fillId="2" borderId="0" xfId="0" applyNumberFormat="1" applyFont="1" applyFill="1" applyAlignment="1">
      <alignment horizontal="right" vertical="center"/>
    </xf>
    <xf numFmtId="3" fontId="8" fillId="2" borderId="0" xfId="0" applyNumberFormat="1" applyFont="1" applyFill="1" applyAlignment="1">
      <alignment vertical="center"/>
    </xf>
    <xf numFmtId="0" fontId="17" fillId="2" borderId="0" xfId="11" applyFont="1" applyFill="1"/>
    <xf numFmtId="0" fontId="5" fillId="2" borderId="0" xfId="11" applyFill="1"/>
    <xf numFmtId="0" fontId="5" fillId="2" borderId="0" xfId="11" applyFill="1" applyAlignment="1">
      <alignment horizontal="center"/>
    </xf>
    <xf numFmtId="0" fontId="17" fillId="2" borderId="0" xfId="11" applyFont="1" applyFill="1" applyAlignment="1">
      <alignment horizontal="left"/>
    </xf>
    <xf numFmtId="0" fontId="3" fillId="2" borderId="0" xfId="11" applyFont="1" applyFill="1"/>
    <xf numFmtId="0" fontId="12" fillId="2" borderId="0" xfId="12" applyFont="1" applyFill="1" applyAlignment="1">
      <alignment horizontal="right"/>
    </xf>
    <xf numFmtId="0" fontId="4" fillId="2" borderId="0" xfId="11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4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indent="1"/>
    </xf>
    <xf numFmtId="0" fontId="31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0" fillId="2" borderId="0" xfId="0" applyFont="1" applyFill="1" applyAlignment="1" applyProtection="1">
      <alignment horizontal="center"/>
      <protection locked="0"/>
    </xf>
    <xf numFmtId="0" fontId="1" fillId="2" borderId="0" xfId="0" applyFont="1" applyFill="1"/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177" fontId="10" fillId="2" borderId="0" xfId="0" applyNumberFormat="1" applyFont="1" applyFill="1" applyAlignment="1" applyProtection="1">
      <alignment horizontal="left" vertical="center"/>
      <protection locked="0"/>
    </xf>
    <xf numFmtId="9" fontId="10" fillId="2" borderId="0" xfId="3" applyFont="1" applyFill="1" applyBorder="1" applyAlignment="1" applyProtection="1">
      <alignment horizontal="left" vertical="center"/>
      <protection locked="0"/>
    </xf>
    <xf numFmtId="0" fontId="10" fillId="2" borderId="0" xfId="0" applyFont="1" applyFill="1"/>
    <xf numFmtId="0" fontId="10" fillId="2" borderId="0" xfId="0" applyFont="1" applyFill="1" applyAlignment="1" applyProtection="1">
      <alignment vertical="center"/>
      <protection locked="0"/>
    </xf>
    <xf numFmtId="3" fontId="45" fillId="2" borderId="0" xfId="0" applyNumberFormat="1" applyFont="1" applyFill="1" applyAlignment="1">
      <alignment horizontal="right"/>
    </xf>
    <xf numFmtId="0" fontId="46" fillId="2" borderId="0" xfId="0" applyFont="1" applyFill="1" applyAlignment="1" applyProtection="1">
      <alignment horizontal="center" vertical="center"/>
      <protection locked="0"/>
    </xf>
    <xf numFmtId="176" fontId="45" fillId="2" borderId="0" xfId="0" applyNumberFormat="1" applyFont="1" applyFill="1" applyAlignment="1">
      <alignment horizontal="right"/>
    </xf>
    <xf numFmtId="0" fontId="31" fillId="2" borderId="0" xfId="0" applyFont="1" applyFill="1" applyAlignment="1">
      <alignment vertical="center"/>
    </xf>
    <xf numFmtId="55" fontId="4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32" fillId="2" borderId="0" xfId="0" applyFont="1" applyFill="1"/>
    <xf numFmtId="0" fontId="33" fillId="2" borderId="0" xfId="0" applyFont="1" applyFill="1" applyAlignment="1">
      <alignment horizontal="justify" vertical="center"/>
    </xf>
    <xf numFmtId="0" fontId="10" fillId="2" borderId="16" xfId="0" applyFont="1" applyFill="1" applyBorder="1" applyAlignment="1" applyProtection="1">
      <alignment horizontal="center" vertical="center" wrapText="1"/>
      <protection locked="0"/>
    </xf>
    <xf numFmtId="0" fontId="10" fillId="2" borderId="10" xfId="0" applyFont="1" applyFill="1" applyBorder="1" applyAlignment="1" applyProtection="1">
      <alignment vertical="center"/>
      <protection locked="0"/>
    </xf>
    <xf numFmtId="0" fontId="10" fillId="2" borderId="10" xfId="0" applyFont="1" applyFill="1" applyBorder="1" applyAlignment="1" applyProtection="1">
      <alignment horizontal="center" vertical="center" wrapText="1"/>
      <protection locked="0"/>
    </xf>
    <xf numFmtId="179" fontId="10" fillId="2" borderId="9" xfId="0" applyNumberFormat="1" applyFont="1" applyFill="1" applyBorder="1" applyAlignment="1" applyProtection="1">
      <alignment horizontal="right" vertical="center" indent="1"/>
      <protection locked="0"/>
    </xf>
    <xf numFmtId="0" fontId="10" fillId="2" borderId="7" xfId="0" applyFont="1" applyFill="1" applyBorder="1" applyAlignment="1" applyProtection="1">
      <alignment vertical="center"/>
      <protection locked="0"/>
    </xf>
    <xf numFmtId="0" fontId="10" fillId="2" borderId="13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11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3" fontId="6" fillId="2" borderId="11" xfId="0" applyNumberFormat="1" applyFont="1" applyFill="1" applyBorder="1" applyAlignment="1">
      <alignment horizontal="right" vertical="center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76" fontId="6" fillId="2" borderId="12" xfId="0" applyNumberFormat="1" applyFont="1" applyFill="1" applyBorder="1" applyAlignment="1">
      <alignment horizontal="right" vertical="center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vertical="center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176" fontId="6" fillId="2" borderId="8" xfId="0" applyNumberFormat="1" applyFont="1" applyFill="1" applyBorder="1" applyAlignment="1">
      <alignment horizontal="right" vertical="center"/>
    </xf>
    <xf numFmtId="179" fontId="10" fillId="2" borderId="9" xfId="0" applyNumberFormat="1" applyFont="1" applyFill="1" applyBorder="1" applyAlignment="1" applyProtection="1">
      <alignment horizontal="right" vertical="center"/>
      <protection locked="0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shrinkToFit="1"/>
      <protection locked="0"/>
    </xf>
    <xf numFmtId="0" fontId="10" fillId="2" borderId="0" xfId="0" applyFont="1" applyFill="1" applyAlignment="1" applyProtection="1">
      <alignment horizontal="left" vertical="center" wrapText="1"/>
      <protection locked="0"/>
    </xf>
    <xf numFmtId="3" fontId="6" fillId="2" borderId="5" xfId="0" applyNumberFormat="1" applyFont="1" applyFill="1" applyBorder="1" applyAlignment="1">
      <alignment horizontal="right" vertical="center"/>
    </xf>
    <xf numFmtId="176" fontId="6" fillId="2" borderId="25" xfId="0" applyNumberFormat="1" applyFont="1" applyFill="1" applyBorder="1" applyAlignment="1">
      <alignment horizontal="right" vertical="center"/>
    </xf>
    <xf numFmtId="0" fontId="16" fillId="2" borderId="0" xfId="0" applyFont="1" applyFill="1"/>
    <xf numFmtId="49" fontId="34" fillId="2" borderId="0" xfId="0" applyNumberFormat="1" applyFont="1" applyFill="1"/>
    <xf numFmtId="0" fontId="34" fillId="2" borderId="0" xfId="0" applyFont="1" applyFill="1"/>
    <xf numFmtId="10" fontId="1" fillId="2" borderId="0" xfId="0" applyNumberFormat="1" applyFont="1" applyFill="1"/>
    <xf numFmtId="0" fontId="12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0" fontId="12" fillId="2" borderId="3" xfId="0" applyFont="1" applyFill="1" applyBorder="1" applyAlignment="1">
      <alignment horizontal="right" vertical="top"/>
    </xf>
    <xf numFmtId="0" fontId="17" fillId="2" borderId="6" xfId="0" applyFont="1" applyFill="1" applyBorder="1" applyAlignment="1">
      <alignment horizontal="right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vertical="center"/>
    </xf>
    <xf numFmtId="0" fontId="17" fillId="2" borderId="8" xfId="0" applyFont="1" applyFill="1" applyBorder="1" applyAlignment="1">
      <alignment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distributed" vertical="center"/>
    </xf>
    <xf numFmtId="3" fontId="15" fillId="2" borderId="16" xfId="0" applyNumberFormat="1" applyFont="1" applyFill="1" applyBorder="1" applyAlignment="1">
      <alignment horizontal="right" vertical="center"/>
    </xf>
    <xf numFmtId="3" fontId="15" fillId="2" borderId="1" xfId="0" applyNumberFormat="1" applyFont="1" applyFill="1" applyBorder="1" applyAlignment="1">
      <alignment horizontal="right" vertical="center"/>
    </xf>
    <xf numFmtId="3" fontId="15" fillId="2" borderId="14" xfId="0" applyNumberFormat="1" applyFont="1" applyFill="1" applyBorder="1" applyAlignment="1">
      <alignment horizontal="right" vertical="center"/>
    </xf>
    <xf numFmtId="0" fontId="17" fillId="2" borderId="8" xfId="0" applyFont="1" applyFill="1" applyBorder="1" applyAlignment="1">
      <alignment horizontal="distributed" vertical="center"/>
    </xf>
    <xf numFmtId="176" fontId="15" fillId="2" borderId="3" xfId="0" applyNumberFormat="1" applyFont="1" applyFill="1" applyBorder="1" applyAlignment="1">
      <alignment horizontal="right" vertical="center"/>
    </xf>
    <xf numFmtId="3" fontId="17" fillId="2" borderId="3" xfId="0" quotePrefix="1" applyNumberFormat="1" applyFont="1" applyFill="1" applyBorder="1" applyAlignment="1">
      <alignment horizontal="right" vertical="center"/>
    </xf>
    <xf numFmtId="3" fontId="17" fillId="2" borderId="4" xfId="0" quotePrefix="1" applyNumberFormat="1" applyFont="1" applyFill="1" applyBorder="1" applyAlignment="1">
      <alignment horizontal="right" vertical="center"/>
    </xf>
    <xf numFmtId="0" fontId="17" fillId="2" borderId="12" xfId="0" applyFont="1" applyFill="1" applyBorder="1" applyAlignment="1">
      <alignment horizontal="distributed" vertical="center"/>
    </xf>
    <xf numFmtId="3" fontId="6" fillId="2" borderId="0" xfId="0" applyNumberFormat="1" applyFont="1" applyFill="1" applyAlignment="1">
      <alignment horizontal="right" vertical="center"/>
    </xf>
    <xf numFmtId="3" fontId="6" fillId="2" borderId="2" xfId="0" applyNumberFormat="1" applyFont="1" applyFill="1" applyBorder="1" applyAlignment="1">
      <alignment horizontal="right" vertical="center"/>
    </xf>
    <xf numFmtId="176" fontId="6" fillId="2" borderId="11" xfId="0" applyNumberFormat="1" applyFont="1" applyFill="1" applyBorder="1" applyAlignment="1">
      <alignment horizontal="right" vertical="center"/>
    </xf>
    <xf numFmtId="176" fontId="6" fillId="2" borderId="0" xfId="0" applyNumberFormat="1" applyFont="1" applyFill="1" applyAlignment="1">
      <alignment horizontal="right" vertical="center"/>
    </xf>
    <xf numFmtId="3" fontId="6" fillId="2" borderId="0" xfId="0" quotePrefix="1" applyNumberFormat="1" applyFont="1" applyFill="1" applyAlignment="1">
      <alignment horizontal="right" vertical="center"/>
    </xf>
    <xf numFmtId="3" fontId="6" fillId="2" borderId="2" xfId="0" quotePrefix="1" applyNumberFormat="1" applyFont="1" applyFill="1" applyBorder="1" applyAlignment="1">
      <alignment horizontal="right" vertical="center"/>
    </xf>
    <xf numFmtId="176" fontId="6" fillId="2" borderId="5" xfId="0" applyNumberFormat="1" applyFont="1" applyFill="1" applyBorder="1" applyAlignment="1">
      <alignment horizontal="right" vertical="center"/>
    </xf>
    <xf numFmtId="176" fontId="6" fillId="2" borderId="3" xfId="0" applyNumberFormat="1" applyFont="1" applyFill="1" applyBorder="1" applyAlignment="1">
      <alignment horizontal="right" vertical="center"/>
    </xf>
    <xf numFmtId="3" fontId="6" fillId="2" borderId="3" xfId="0" quotePrefix="1" applyNumberFormat="1" applyFont="1" applyFill="1" applyBorder="1" applyAlignment="1">
      <alignment horizontal="right" vertical="center"/>
    </xf>
    <xf numFmtId="3" fontId="6" fillId="2" borderId="4" xfId="0" quotePrefix="1" applyNumberFormat="1" applyFont="1" applyFill="1" applyBorder="1" applyAlignment="1">
      <alignment horizontal="right" vertical="center"/>
    </xf>
    <xf numFmtId="176" fontId="1" fillId="2" borderId="0" xfId="3" applyNumberFormat="1" applyFont="1" applyFill="1" applyBorder="1"/>
    <xf numFmtId="0" fontId="12" fillId="2" borderId="0" xfId="0" applyFont="1" applyFill="1" applyAlignment="1">
      <alignment horizontal="right" vertical="top"/>
    </xf>
    <xf numFmtId="0" fontId="17" fillId="2" borderId="6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 shrinkToFit="1"/>
    </xf>
    <xf numFmtId="0" fontId="0" fillId="2" borderId="0" xfId="0" applyFill="1"/>
    <xf numFmtId="0" fontId="39" fillId="2" borderId="0" xfId="0" applyFont="1" applyFill="1" applyAlignment="1">
      <alignment vertical="center"/>
    </xf>
    <xf numFmtId="0" fontId="40" fillId="2" borderId="0" xfId="0" applyFont="1" applyFill="1" applyAlignment="1">
      <alignment horizontal="center" vertical="center" wrapText="1"/>
    </xf>
    <xf numFmtId="0" fontId="41" fillId="2" borderId="0" xfId="0" applyFont="1" applyFill="1" applyAlignment="1">
      <alignment horizontal="justify" vertical="center" wrapText="1"/>
    </xf>
    <xf numFmtId="0" fontId="42" fillId="2" borderId="0" xfId="0" applyFont="1" applyFill="1" applyAlignment="1">
      <alignment horizontal="center" vertical="center" wrapText="1"/>
    </xf>
    <xf numFmtId="0" fontId="42" fillId="2" borderId="0" xfId="0" applyFont="1" applyFill="1" applyAlignment="1">
      <alignment horizontal="justify" vertical="center" wrapText="1"/>
    </xf>
    <xf numFmtId="0" fontId="40" fillId="2" borderId="0" xfId="0" applyFont="1" applyFill="1" applyAlignment="1">
      <alignment horizontal="justify" vertical="center" wrapText="1"/>
    </xf>
    <xf numFmtId="0" fontId="38" fillId="2" borderId="0" xfId="0" applyFont="1" applyFill="1" applyAlignment="1">
      <alignment horizontal="justify" vertical="center" wrapText="1"/>
    </xf>
    <xf numFmtId="0" fontId="43" fillId="2" borderId="0" xfId="0" applyFont="1" applyFill="1" applyAlignment="1">
      <alignment horizontal="center" vertical="center" wrapText="1"/>
    </xf>
    <xf numFmtId="0" fontId="36" fillId="2" borderId="0" xfId="0" applyFont="1" applyFill="1"/>
    <xf numFmtId="0" fontId="3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right"/>
    </xf>
    <xf numFmtId="0" fontId="17" fillId="2" borderId="16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textRotation="255"/>
    </xf>
    <xf numFmtId="0" fontId="18" fillId="2" borderId="9" xfId="0" applyFont="1" applyFill="1" applyBorder="1" applyAlignment="1">
      <alignment horizontal="distributed" vertical="center"/>
    </xf>
    <xf numFmtId="3" fontId="15" fillId="2" borderId="9" xfId="0" applyNumberFormat="1" applyFont="1" applyFill="1" applyBorder="1" applyAlignment="1">
      <alignment horizontal="right" vertical="center"/>
    </xf>
    <xf numFmtId="176" fontId="15" fillId="2" borderId="10" xfId="0" applyNumberFormat="1" applyFont="1" applyFill="1" applyBorder="1" applyAlignment="1">
      <alignment horizontal="right" vertical="center"/>
    </xf>
    <xf numFmtId="3" fontId="15" fillId="2" borderId="10" xfId="0" applyNumberFormat="1" applyFont="1" applyFill="1" applyBorder="1" applyAlignment="1">
      <alignment horizontal="right" vertical="center"/>
    </xf>
    <xf numFmtId="3" fontId="15" fillId="2" borderId="7" xfId="0" applyNumberFormat="1" applyFont="1" applyFill="1" applyBorder="1" applyAlignment="1">
      <alignment horizontal="right" vertical="center"/>
    </xf>
    <xf numFmtId="0" fontId="17" fillId="2" borderId="12" xfId="0" applyFont="1" applyFill="1" applyBorder="1" applyAlignment="1">
      <alignment horizontal="center" vertical="center" textRotation="255"/>
    </xf>
    <xf numFmtId="0" fontId="19" fillId="2" borderId="0" xfId="0" applyFont="1" applyFill="1" applyAlignment="1">
      <alignment horizontal="distributed" vertical="center"/>
    </xf>
    <xf numFmtId="0" fontId="17" fillId="2" borderId="8" xfId="0" applyFont="1" applyFill="1" applyBorder="1" applyAlignment="1">
      <alignment horizontal="center" vertical="center" textRotation="255"/>
    </xf>
    <xf numFmtId="0" fontId="19" fillId="2" borderId="5" xfId="0" applyFont="1" applyFill="1" applyBorder="1" applyAlignment="1">
      <alignment horizontal="distributed" vertical="center"/>
    </xf>
    <xf numFmtId="3" fontId="6" fillId="2" borderId="3" xfId="0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right" vertical="center"/>
    </xf>
    <xf numFmtId="0" fontId="21" fillId="2" borderId="6" xfId="0" applyFont="1" applyFill="1" applyBorder="1" applyAlignment="1">
      <alignment horizontal="center" vertical="center" justifyLastLine="1"/>
    </xf>
    <xf numFmtId="0" fontId="21" fillId="2" borderId="9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 justifyLastLine="1"/>
    </xf>
    <xf numFmtId="0" fontId="21" fillId="2" borderId="8" xfId="0" applyFont="1" applyFill="1" applyBorder="1" applyAlignment="1">
      <alignment horizontal="center" vertical="center" justifyLastLine="1"/>
    </xf>
    <xf numFmtId="0" fontId="21" fillId="2" borderId="11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distributed" vertical="center" justifyLastLine="1"/>
    </xf>
    <xf numFmtId="3" fontId="18" fillId="2" borderId="9" xfId="0" applyNumberFormat="1" applyFont="1" applyFill="1" applyBorder="1" applyAlignment="1">
      <alignment horizontal="right" vertical="center"/>
    </xf>
    <xf numFmtId="3" fontId="18" fillId="2" borderId="10" xfId="0" applyNumberFormat="1" applyFont="1" applyFill="1" applyBorder="1" applyAlignment="1">
      <alignment horizontal="right" vertical="center"/>
    </xf>
    <xf numFmtId="3" fontId="18" fillId="2" borderId="7" xfId="0" applyNumberFormat="1" applyFont="1" applyFill="1" applyBorder="1" applyAlignment="1">
      <alignment horizontal="right" vertical="center"/>
    </xf>
    <xf numFmtId="0" fontId="15" fillId="2" borderId="6" xfId="0" applyFont="1" applyFill="1" applyBorder="1" applyAlignment="1">
      <alignment horizontal="distributed" vertical="center" justifyLastLine="1"/>
    </xf>
    <xf numFmtId="3" fontId="18" fillId="2" borderId="1" xfId="0" applyNumberFormat="1" applyFont="1" applyFill="1" applyBorder="1" applyAlignment="1">
      <alignment horizontal="right" vertical="center"/>
    </xf>
    <xf numFmtId="3" fontId="18" fillId="2" borderId="14" xfId="0" applyNumberFormat="1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distributed" vertical="center"/>
    </xf>
    <xf numFmtId="3" fontId="8" fillId="2" borderId="2" xfId="0" applyNumberFormat="1" applyFont="1" applyFill="1" applyBorder="1" applyAlignment="1">
      <alignment horizontal="right" vertical="center"/>
    </xf>
    <xf numFmtId="0" fontId="7" fillId="2" borderId="12" xfId="0" applyFont="1" applyFill="1" applyBorder="1" applyAlignment="1">
      <alignment horizontal="distributed" vertical="center" shrinkToFit="1"/>
    </xf>
    <xf numFmtId="0" fontId="47" fillId="2" borderId="12" xfId="0" applyFont="1" applyFill="1" applyBorder="1" applyAlignment="1">
      <alignment horizontal="distributed" vertical="center" shrinkToFit="1"/>
    </xf>
    <xf numFmtId="0" fontId="15" fillId="2" borderId="12" xfId="0" applyFont="1" applyFill="1" applyBorder="1" applyAlignment="1">
      <alignment horizontal="distributed" vertical="center" justifyLastLine="1"/>
    </xf>
    <xf numFmtId="3" fontId="18" fillId="2" borderId="0" xfId="0" applyNumberFormat="1" applyFont="1" applyFill="1" applyAlignment="1">
      <alignment horizontal="right" vertical="center"/>
    </xf>
    <xf numFmtId="3" fontId="18" fillId="2" borderId="3" xfId="0" applyNumberFormat="1" applyFont="1" applyFill="1" applyBorder="1" applyAlignment="1">
      <alignment horizontal="right" vertical="center"/>
    </xf>
    <xf numFmtId="3" fontId="18" fillId="2" borderId="2" xfId="0" applyNumberFormat="1" applyFont="1" applyFill="1" applyBorder="1" applyAlignment="1">
      <alignment horizontal="right" vertical="center"/>
    </xf>
    <xf numFmtId="0" fontId="15" fillId="2" borderId="8" xfId="0" applyFont="1" applyFill="1" applyBorder="1" applyAlignment="1">
      <alignment horizontal="distributed" vertical="center" justifyLastLine="1"/>
    </xf>
    <xf numFmtId="3" fontId="18" fillId="2" borderId="4" xfId="0" applyNumberFormat="1" applyFont="1" applyFill="1" applyBorder="1" applyAlignment="1">
      <alignment horizontal="right" vertical="center"/>
    </xf>
    <xf numFmtId="0" fontId="21" fillId="2" borderId="6" xfId="13" applyFont="1" applyFill="1" applyBorder="1" applyAlignment="1">
      <alignment horizontal="center" vertical="center"/>
    </xf>
    <xf numFmtId="0" fontId="21" fillId="2" borderId="9" xfId="13" applyFont="1" applyFill="1" applyBorder="1" applyAlignment="1">
      <alignment horizontal="center" vertical="center"/>
    </xf>
    <xf numFmtId="0" fontId="21" fillId="2" borderId="10" xfId="13" applyFont="1" applyFill="1" applyBorder="1" applyAlignment="1">
      <alignment horizontal="center" vertical="center"/>
    </xf>
    <xf numFmtId="0" fontId="21" fillId="2" borderId="7" xfId="13" applyFont="1" applyFill="1" applyBorder="1" applyAlignment="1">
      <alignment horizontal="center" vertical="center"/>
    </xf>
    <xf numFmtId="0" fontId="21" fillId="2" borderId="16" xfId="13" applyFont="1" applyFill="1" applyBorder="1" applyAlignment="1">
      <alignment horizontal="center" vertical="center"/>
    </xf>
    <xf numFmtId="0" fontId="21" fillId="2" borderId="1" xfId="13" applyFont="1" applyFill="1" applyBorder="1" applyAlignment="1">
      <alignment horizontal="center" vertical="center"/>
    </xf>
    <xf numFmtId="0" fontId="21" fillId="2" borderId="14" xfId="13" applyFont="1" applyFill="1" applyBorder="1" applyAlignment="1">
      <alignment horizontal="center" vertical="center"/>
    </xf>
    <xf numFmtId="0" fontId="21" fillId="2" borderId="12" xfId="13" applyFont="1" applyFill="1" applyBorder="1" applyAlignment="1">
      <alignment horizontal="center" vertical="center"/>
    </xf>
    <xf numFmtId="0" fontId="21" fillId="2" borderId="8" xfId="13" applyFont="1" applyFill="1" applyBorder="1" applyAlignment="1">
      <alignment horizontal="center" vertical="center"/>
    </xf>
    <xf numFmtId="0" fontId="21" fillId="2" borderId="13" xfId="13" applyFont="1" applyFill="1" applyBorder="1" applyAlignment="1">
      <alignment horizontal="center" vertical="center"/>
    </xf>
    <xf numFmtId="0" fontId="21" fillId="2" borderId="9" xfId="13" applyFont="1" applyFill="1" applyBorder="1" applyAlignment="1">
      <alignment horizontal="center" vertical="center"/>
    </xf>
    <xf numFmtId="0" fontId="6" fillId="2" borderId="12" xfId="13" applyFont="1" applyFill="1" applyBorder="1" applyAlignment="1">
      <alignment horizontal="center" vertical="center"/>
    </xf>
    <xf numFmtId="3" fontId="8" fillId="2" borderId="0" xfId="13" applyNumberFormat="1" applyFont="1" applyFill="1" applyAlignment="1">
      <alignment horizontal="right" vertical="center"/>
    </xf>
    <xf numFmtId="3" fontId="8" fillId="2" borderId="2" xfId="13" applyNumberFormat="1" applyFont="1" applyFill="1" applyBorder="1" applyAlignment="1">
      <alignment horizontal="right" vertical="center"/>
    </xf>
    <xf numFmtId="176" fontId="8" fillId="2" borderId="0" xfId="13" applyNumberFormat="1" applyFont="1" applyFill="1" applyAlignment="1">
      <alignment horizontal="right" vertical="center"/>
    </xf>
    <xf numFmtId="176" fontId="8" fillId="2" borderId="2" xfId="13" applyNumberFormat="1" applyFont="1" applyFill="1" applyBorder="1" applyAlignment="1">
      <alignment horizontal="right" vertical="center"/>
    </xf>
    <xf numFmtId="0" fontId="6" fillId="2" borderId="8" xfId="13" applyFont="1" applyFill="1" applyBorder="1" applyAlignment="1">
      <alignment horizontal="center" vertical="center"/>
    </xf>
    <xf numFmtId="176" fontId="8" fillId="2" borderId="3" xfId="13" applyNumberFormat="1" applyFont="1" applyFill="1" applyBorder="1" applyAlignment="1">
      <alignment horizontal="right" vertical="center"/>
    </xf>
    <xf numFmtId="0" fontId="15" fillId="2" borderId="6" xfId="13" applyFont="1" applyFill="1" applyBorder="1" applyAlignment="1">
      <alignment horizontal="center" vertical="center"/>
    </xf>
    <xf numFmtId="3" fontId="18" fillId="2" borderId="1" xfId="13" applyNumberFormat="1" applyFont="1" applyFill="1" applyBorder="1" applyAlignment="1">
      <alignment horizontal="right" vertical="center"/>
    </xf>
    <xf numFmtId="3" fontId="18" fillId="2" borderId="14" xfId="13" applyNumberFormat="1" applyFont="1" applyFill="1" applyBorder="1" applyAlignment="1">
      <alignment horizontal="right" vertical="center"/>
    </xf>
    <xf numFmtId="49" fontId="15" fillId="2" borderId="12" xfId="13" applyNumberFormat="1" applyFont="1" applyFill="1" applyBorder="1" applyAlignment="1">
      <alignment horizontal="center" vertical="center"/>
    </xf>
    <xf numFmtId="176" fontId="18" fillId="2" borderId="0" xfId="13" applyNumberFormat="1" applyFont="1" applyFill="1" applyAlignment="1">
      <alignment horizontal="right" vertical="center"/>
    </xf>
    <xf numFmtId="176" fontId="18" fillId="2" borderId="2" xfId="13" applyNumberFormat="1" applyFont="1" applyFill="1" applyBorder="1" applyAlignment="1">
      <alignment horizontal="right" vertical="center"/>
    </xf>
    <xf numFmtId="0" fontId="9" fillId="2" borderId="12" xfId="13" applyFont="1" applyFill="1" applyBorder="1" applyAlignment="1">
      <alignment horizontal="center" vertical="center"/>
    </xf>
    <xf numFmtId="3" fontId="18" fillId="2" borderId="0" xfId="13" applyNumberFormat="1" applyFont="1" applyFill="1" applyAlignment="1">
      <alignment horizontal="right" vertical="center"/>
    </xf>
    <xf numFmtId="3" fontId="18" fillId="2" borderId="2" xfId="13" applyNumberFormat="1" applyFont="1" applyFill="1" applyBorder="1" applyAlignment="1">
      <alignment horizontal="right" vertical="center"/>
    </xf>
    <xf numFmtId="0" fontId="9" fillId="2" borderId="8" xfId="13" applyFont="1" applyFill="1" applyBorder="1" applyAlignment="1">
      <alignment horizontal="center" vertical="center"/>
    </xf>
    <xf numFmtId="3" fontId="18" fillId="2" borderId="3" xfId="13" applyNumberFormat="1" applyFont="1" applyFill="1" applyBorder="1" applyAlignment="1">
      <alignment horizontal="right" vertical="center"/>
    </xf>
    <xf numFmtId="3" fontId="18" fillId="2" borderId="4" xfId="13" applyNumberFormat="1" applyFont="1" applyFill="1" applyBorder="1" applyAlignment="1">
      <alignment horizontal="right" vertical="center"/>
    </xf>
    <xf numFmtId="0" fontId="7" fillId="2" borderId="12" xfId="0" applyFont="1" applyFill="1" applyBorder="1" applyAlignment="1">
      <alignment horizontal="distributed" vertical="center"/>
    </xf>
    <xf numFmtId="0" fontId="3" fillId="2" borderId="0" xfId="0" applyFont="1" applyFill="1" applyAlignment="1">
      <alignment horizontal="right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distributed" vertical="center"/>
    </xf>
    <xf numFmtId="178" fontId="15" fillId="2" borderId="16" xfId="0" applyNumberFormat="1" applyFont="1" applyFill="1" applyBorder="1" applyAlignment="1">
      <alignment horizontal="right" vertical="center"/>
    </xf>
    <xf numFmtId="178" fontId="15" fillId="2" borderId="1" xfId="0" applyNumberFormat="1" applyFont="1" applyFill="1" applyBorder="1" applyAlignment="1">
      <alignment horizontal="right" vertical="center"/>
    </xf>
    <xf numFmtId="178" fontId="15" fillId="2" borderId="14" xfId="0" applyNumberFormat="1" applyFont="1" applyFill="1" applyBorder="1" applyAlignment="1">
      <alignment horizontal="right" vertical="center"/>
    </xf>
    <xf numFmtId="0" fontId="17" fillId="2" borderId="12" xfId="0" applyFont="1" applyFill="1" applyBorder="1" applyAlignment="1">
      <alignment horizontal="center" vertical="center"/>
    </xf>
    <xf numFmtId="178" fontId="6" fillId="2" borderId="0" xfId="0" applyNumberFormat="1" applyFont="1" applyFill="1" applyAlignment="1">
      <alignment horizontal="right" vertical="center"/>
    </xf>
    <xf numFmtId="178" fontId="6" fillId="2" borderId="2" xfId="0" applyNumberFormat="1" applyFont="1" applyFill="1" applyBorder="1" applyAlignment="1">
      <alignment horizontal="right" vertical="center"/>
    </xf>
    <xf numFmtId="178" fontId="6" fillId="2" borderId="3" xfId="0" applyNumberFormat="1" applyFont="1" applyFill="1" applyBorder="1" applyAlignment="1">
      <alignment horizontal="right" vertical="center"/>
    </xf>
    <xf numFmtId="178" fontId="6" fillId="2" borderId="4" xfId="0" applyNumberFormat="1" applyFont="1" applyFill="1" applyBorder="1" applyAlignment="1">
      <alignment horizontal="right" vertical="center"/>
    </xf>
    <xf numFmtId="0" fontId="17" fillId="2" borderId="6" xfId="0" applyFont="1" applyFill="1" applyBorder="1" applyAlignment="1">
      <alignment horizontal="left" vertical="center" indent="1" shrinkToFit="1"/>
    </xf>
    <xf numFmtId="0" fontId="17" fillId="2" borderId="13" xfId="0" applyFont="1" applyFill="1" applyBorder="1" applyAlignment="1">
      <alignment horizontal="centerContinuous" vertical="center"/>
    </xf>
    <xf numFmtId="0" fontId="17" fillId="2" borderId="12" xfId="0" applyFont="1" applyFill="1" applyBorder="1" applyAlignment="1">
      <alignment horizontal="left" vertical="center" indent="1" shrinkToFit="1"/>
    </xf>
    <xf numFmtId="0" fontId="19" fillId="2" borderId="13" xfId="0" applyFont="1" applyFill="1" applyBorder="1" applyAlignment="1">
      <alignment horizontal="distributed" vertical="center" justifyLastLine="1" shrinkToFit="1"/>
    </xf>
    <xf numFmtId="178" fontId="19" fillId="2" borderId="10" xfId="0" applyNumberFormat="1" applyFont="1" applyFill="1" applyBorder="1" applyAlignment="1">
      <alignment horizontal="right" vertical="center"/>
    </xf>
    <xf numFmtId="178" fontId="19" fillId="2" borderId="7" xfId="0" applyNumberFormat="1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distributed" vertical="center" justifyLastLine="1" shrinkToFit="1"/>
    </xf>
    <xf numFmtId="178" fontId="8" fillId="2" borderId="0" xfId="0" applyNumberFormat="1" applyFont="1" applyFill="1" applyAlignment="1">
      <alignment horizontal="right" vertical="center"/>
    </xf>
    <xf numFmtId="178" fontId="8" fillId="2" borderId="2" xfId="0" applyNumberFormat="1" applyFont="1" applyFill="1" applyBorder="1" applyAlignment="1">
      <alignment horizontal="right" vertical="center"/>
    </xf>
    <xf numFmtId="0" fontId="8" fillId="2" borderId="15" xfId="0" applyFont="1" applyFill="1" applyBorder="1" applyAlignment="1">
      <alignment horizontal="left" vertical="center" indent="1" shrinkToFit="1"/>
    </xf>
    <xf numFmtId="178" fontId="8" fillId="2" borderId="17" xfId="0" applyNumberFormat="1" applyFont="1" applyFill="1" applyBorder="1" applyAlignment="1">
      <alignment horizontal="right" vertical="center"/>
    </xf>
    <xf numFmtId="178" fontId="8" fillId="2" borderId="18" xfId="0" applyNumberFormat="1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left" vertical="center" indent="1" shrinkToFit="1"/>
    </xf>
    <xf numFmtId="0" fontId="8" fillId="2" borderId="12" xfId="0" applyFont="1" applyFill="1" applyBorder="1" applyAlignment="1">
      <alignment horizontal="left" vertical="center" indent="2" shrinkToFit="1"/>
    </xf>
    <xf numFmtId="0" fontId="8" fillId="2" borderId="8" xfId="0" applyFont="1" applyFill="1" applyBorder="1" applyAlignment="1">
      <alignment horizontal="left" vertical="center" indent="1" shrinkToFit="1"/>
    </xf>
    <xf numFmtId="178" fontId="8" fillId="2" borderId="3" xfId="0" applyNumberFormat="1" applyFont="1" applyFill="1" applyBorder="1" applyAlignment="1">
      <alignment horizontal="right" vertical="center"/>
    </xf>
    <xf numFmtId="178" fontId="8" fillId="2" borderId="4" xfId="0" applyNumberFormat="1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distributed" vertical="center" justifyLastLine="1" shrinkToFit="1"/>
    </xf>
    <xf numFmtId="178" fontId="8" fillId="2" borderId="9" xfId="0" applyNumberFormat="1" applyFont="1" applyFill="1" applyBorder="1" applyAlignment="1">
      <alignment horizontal="right" vertical="center"/>
    </xf>
    <xf numFmtId="178" fontId="8" fillId="2" borderId="10" xfId="0" applyNumberFormat="1" applyFont="1" applyFill="1" applyBorder="1" applyAlignment="1">
      <alignment horizontal="right" vertical="center"/>
    </xf>
    <xf numFmtId="178" fontId="8" fillId="2" borderId="7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shrinkToFit="1"/>
    </xf>
    <xf numFmtId="0" fontId="12" fillId="2" borderId="0" xfId="0" applyFont="1" applyFill="1" applyAlignment="1">
      <alignment shrinkToFit="1"/>
    </xf>
    <xf numFmtId="0" fontId="17" fillId="2" borderId="19" xfId="0" applyFont="1" applyFill="1" applyBorder="1" applyAlignment="1">
      <alignment vertical="center"/>
    </xf>
    <xf numFmtId="0" fontId="17" fillId="2" borderId="20" xfId="0" applyFont="1" applyFill="1" applyBorder="1" applyAlignment="1">
      <alignment vertical="center"/>
    </xf>
    <xf numFmtId="0" fontId="17" fillId="2" borderId="21" xfId="0" applyFont="1" applyFill="1" applyBorder="1" applyAlignment="1">
      <alignment vertical="center"/>
    </xf>
    <xf numFmtId="0" fontId="17" fillId="2" borderId="22" xfId="0" applyFont="1" applyFill="1" applyBorder="1" applyAlignment="1">
      <alignment vertical="center"/>
    </xf>
    <xf numFmtId="0" fontId="17" fillId="2" borderId="23" xfId="0" applyFont="1" applyFill="1" applyBorder="1" applyAlignment="1">
      <alignment vertical="center"/>
    </xf>
    <xf numFmtId="0" fontId="17" fillId="2" borderId="24" xfId="0" applyFont="1" applyFill="1" applyBorder="1" applyAlignment="1">
      <alignment vertical="center"/>
    </xf>
    <xf numFmtId="3" fontId="8" fillId="2" borderId="16" xfId="0" applyNumberFormat="1" applyFont="1" applyFill="1" applyBorder="1" applyAlignment="1">
      <alignment horizontal="right" vertical="center"/>
    </xf>
    <xf numFmtId="3" fontId="8" fillId="2" borderId="14" xfId="0" applyNumberFormat="1" applyFont="1" applyFill="1" applyBorder="1" applyAlignment="1">
      <alignment horizontal="right" vertical="center"/>
    </xf>
    <xf numFmtId="3" fontId="8" fillId="2" borderId="11" xfId="0" applyNumberFormat="1" applyFont="1" applyFill="1" applyBorder="1" applyAlignment="1">
      <alignment horizontal="right" vertical="center"/>
    </xf>
    <xf numFmtId="0" fontId="17" fillId="2" borderId="6" xfId="0" applyFont="1" applyFill="1" applyBorder="1" applyAlignment="1">
      <alignment horizontal="center" vertical="center"/>
    </xf>
    <xf numFmtId="3" fontId="8" fillId="2" borderId="5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right" vertical="center"/>
    </xf>
    <xf numFmtId="3" fontId="6" fillId="2" borderId="0" xfId="13" applyNumberFormat="1" applyFont="1" applyFill="1" applyAlignment="1">
      <alignment horizontal="right" vertical="center"/>
    </xf>
    <xf numFmtId="176" fontId="6" fillId="2" borderId="0" xfId="13" applyNumberFormat="1" applyFont="1" applyFill="1" applyAlignment="1">
      <alignment horizontal="right" vertical="center"/>
    </xf>
    <xf numFmtId="176" fontId="6" fillId="2" borderId="3" xfId="13" applyNumberFormat="1" applyFont="1" applyFill="1" applyBorder="1" applyAlignment="1">
      <alignment horizontal="right" vertical="center"/>
    </xf>
    <xf numFmtId="3" fontId="15" fillId="2" borderId="1" xfId="13" applyNumberFormat="1" applyFont="1" applyFill="1" applyBorder="1" applyAlignment="1">
      <alignment horizontal="right" vertical="center"/>
    </xf>
    <xf numFmtId="176" fontId="15" fillId="2" borderId="0" xfId="13" applyNumberFormat="1" applyFont="1" applyFill="1" applyAlignment="1">
      <alignment horizontal="right" vertical="center"/>
    </xf>
    <xf numFmtId="3" fontId="15" fillId="2" borderId="0" xfId="13" applyNumberFormat="1" applyFont="1" applyFill="1" applyAlignment="1">
      <alignment horizontal="right" vertical="center"/>
    </xf>
    <xf numFmtId="3" fontId="15" fillId="2" borderId="3" xfId="13" applyNumberFormat="1" applyFont="1" applyFill="1" applyBorder="1" applyAlignment="1">
      <alignment horizontal="right" vertical="center"/>
    </xf>
    <xf numFmtId="0" fontId="24" fillId="2" borderId="16" xfId="0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distributed" vertical="center"/>
    </xf>
    <xf numFmtId="0" fontId="25" fillId="2" borderId="4" xfId="0" applyFont="1" applyFill="1" applyBorder="1" applyAlignment="1">
      <alignment horizontal="distributed" vertical="center"/>
    </xf>
    <xf numFmtId="3" fontId="25" fillId="2" borderId="5" xfId="0" applyNumberFormat="1" applyFont="1" applyFill="1" applyBorder="1" applyAlignment="1">
      <alignment horizontal="right" vertical="center"/>
    </xf>
    <xf numFmtId="3" fontId="25" fillId="2" borderId="3" xfId="0" applyNumberFormat="1" applyFont="1" applyFill="1" applyBorder="1" applyAlignment="1">
      <alignment horizontal="right" vertical="center"/>
    </xf>
    <xf numFmtId="3" fontId="25" fillId="2" borderId="4" xfId="0" applyNumberFormat="1" applyFont="1" applyFill="1" applyBorder="1" applyAlignment="1">
      <alignment horizontal="right" vertical="center"/>
    </xf>
    <xf numFmtId="0" fontId="25" fillId="2" borderId="9" xfId="0" applyFont="1" applyFill="1" applyBorder="1" applyAlignment="1">
      <alignment horizontal="distributed" vertical="center"/>
    </xf>
    <xf numFmtId="0" fontId="25" fillId="2" borderId="7" xfId="0" applyFont="1" applyFill="1" applyBorder="1" applyAlignment="1">
      <alignment horizontal="distributed" vertical="center"/>
    </xf>
    <xf numFmtId="3" fontId="25" fillId="2" borderId="9" xfId="0" applyNumberFormat="1" applyFont="1" applyFill="1" applyBorder="1" applyAlignment="1">
      <alignment horizontal="right" vertical="center"/>
    </xf>
    <xf numFmtId="3" fontId="25" fillId="2" borderId="10" xfId="0" applyNumberFormat="1" applyFont="1" applyFill="1" applyBorder="1" applyAlignment="1">
      <alignment horizontal="right" vertical="center"/>
    </xf>
    <xf numFmtId="3" fontId="25" fillId="2" borderId="7" xfId="0" applyNumberFormat="1" applyFont="1" applyFill="1" applyBorder="1" applyAlignment="1">
      <alignment horizontal="right" vertical="center"/>
    </xf>
    <xf numFmtId="0" fontId="14" fillId="2" borderId="1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distributed" vertical="center"/>
    </xf>
    <xf numFmtId="3" fontId="7" fillId="2" borderId="11" xfId="0" applyNumberFormat="1" applyFont="1" applyFill="1" applyBorder="1" applyAlignment="1">
      <alignment horizontal="right" vertical="center"/>
    </xf>
    <xf numFmtId="3" fontId="7" fillId="2" borderId="0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0" fontId="27" fillId="2" borderId="2" xfId="0" applyFont="1" applyFill="1" applyBorder="1" applyAlignment="1">
      <alignment horizontal="distributed" vertical="center"/>
    </xf>
    <xf numFmtId="0" fontId="27" fillId="2" borderId="2" xfId="0" applyFont="1" applyFill="1" applyBorder="1" applyAlignment="1">
      <alignment horizontal="distributed" vertical="center" wrapText="1"/>
    </xf>
    <xf numFmtId="0" fontId="14" fillId="2" borderId="5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distributed" vertical="center"/>
    </xf>
    <xf numFmtId="3" fontId="7" fillId="2" borderId="5" xfId="0" applyNumberFormat="1" applyFont="1" applyFill="1" applyBorder="1" applyAlignment="1">
      <alignment horizontal="right" vertical="center"/>
    </xf>
    <xf numFmtId="3" fontId="7" fillId="2" borderId="3" xfId="0" applyNumberFormat="1" applyFont="1" applyFill="1" applyBorder="1" applyAlignment="1">
      <alignment horizontal="right" vertical="center"/>
    </xf>
    <xf numFmtId="3" fontId="7" fillId="2" borderId="4" xfId="0" applyNumberFormat="1" applyFont="1" applyFill="1" applyBorder="1" applyAlignment="1">
      <alignment horizontal="right" vertical="center"/>
    </xf>
    <xf numFmtId="0" fontId="19" fillId="2" borderId="16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178" fontId="8" fillId="2" borderId="5" xfId="0" applyNumberFormat="1" applyFont="1" applyFill="1" applyBorder="1" applyAlignment="1">
      <alignment horizontal="right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distributed" vertical="center"/>
    </xf>
    <xf numFmtId="0" fontId="9" fillId="2" borderId="12" xfId="0" applyFont="1" applyFill="1" applyBorder="1" applyAlignment="1">
      <alignment horizontal="distributed" vertical="center"/>
    </xf>
    <xf numFmtId="176" fontId="15" fillId="2" borderId="11" xfId="0" applyNumberFormat="1" applyFont="1" applyFill="1" applyBorder="1" applyAlignment="1">
      <alignment horizontal="right" vertical="center"/>
    </xf>
    <xf numFmtId="176" fontId="15" fillId="2" borderId="0" xfId="0" applyNumberFormat="1" applyFont="1" applyFill="1" applyAlignment="1">
      <alignment horizontal="right" vertical="center"/>
    </xf>
    <xf numFmtId="176" fontId="15" fillId="2" borderId="2" xfId="0" applyNumberFormat="1" applyFont="1" applyFill="1" applyBorder="1" applyAlignment="1">
      <alignment horizontal="right" vertical="center"/>
    </xf>
    <xf numFmtId="3" fontId="15" fillId="2" borderId="11" xfId="0" applyNumberFormat="1" applyFont="1" applyFill="1" applyBorder="1" applyAlignment="1">
      <alignment horizontal="right" vertical="center"/>
    </xf>
    <xf numFmtId="3" fontId="15" fillId="2" borderId="0" xfId="0" applyNumberFormat="1" applyFont="1" applyFill="1" applyAlignment="1">
      <alignment horizontal="right" vertical="center"/>
    </xf>
    <xf numFmtId="3" fontId="15" fillId="2" borderId="2" xfId="0" applyNumberFormat="1" applyFont="1" applyFill="1" applyBorder="1" applyAlignment="1">
      <alignment horizontal="right" vertical="center"/>
    </xf>
    <xf numFmtId="0" fontId="9" fillId="2" borderId="8" xfId="0" applyFont="1" applyFill="1" applyBorder="1" applyAlignment="1">
      <alignment horizontal="distributed" vertical="center"/>
    </xf>
    <xf numFmtId="176" fontId="15" fillId="2" borderId="5" xfId="0" applyNumberFormat="1" applyFont="1" applyFill="1" applyBorder="1" applyAlignment="1">
      <alignment horizontal="right" vertical="center"/>
    </xf>
    <xf numFmtId="176" fontId="15" fillId="2" borderId="4" xfId="0" applyNumberFormat="1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distributed" vertical="center"/>
    </xf>
    <xf numFmtId="0" fontId="6" fillId="2" borderId="12" xfId="0" applyFont="1" applyFill="1" applyBorder="1" applyAlignment="1">
      <alignment horizontal="distributed" vertical="center"/>
    </xf>
    <xf numFmtId="176" fontId="6" fillId="2" borderId="2" xfId="0" applyNumberFormat="1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distributed" vertical="center"/>
    </xf>
    <xf numFmtId="176" fontId="6" fillId="2" borderId="4" xfId="0" applyNumberFormat="1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distributed" vertical="center" wrapText="1"/>
    </xf>
    <xf numFmtId="0" fontId="0" fillId="2" borderId="0" xfId="0" applyFill="1" applyAlignment="1">
      <alignment vertical="center"/>
    </xf>
    <xf numFmtId="0" fontId="17" fillId="2" borderId="7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distributed" vertical="center"/>
    </xf>
    <xf numFmtId="3" fontId="18" fillId="2" borderId="16" xfId="0" applyNumberFormat="1" applyFont="1" applyFill="1" applyBorder="1" applyAlignment="1">
      <alignment horizontal="right" vertical="center"/>
    </xf>
    <xf numFmtId="176" fontId="18" fillId="2" borderId="1" xfId="0" applyNumberFormat="1" applyFont="1" applyFill="1" applyBorder="1" applyAlignment="1">
      <alignment horizontal="right" vertical="center"/>
    </xf>
    <xf numFmtId="0" fontId="28" fillId="2" borderId="1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distributed" vertical="center"/>
    </xf>
    <xf numFmtId="3" fontId="18" fillId="2" borderId="11" xfId="0" applyNumberFormat="1" applyFont="1" applyFill="1" applyBorder="1" applyAlignment="1">
      <alignment horizontal="right" vertical="center"/>
    </xf>
    <xf numFmtId="176" fontId="18" fillId="2" borderId="0" xfId="0" applyNumberFormat="1" applyFont="1" applyFill="1" applyAlignment="1">
      <alignment horizontal="right" vertical="center"/>
    </xf>
    <xf numFmtId="0" fontId="29" fillId="2" borderId="8" xfId="0" applyFont="1" applyFill="1" applyBorder="1" applyAlignment="1">
      <alignment horizontal="distributed" vertical="center"/>
    </xf>
    <xf numFmtId="176" fontId="18" fillId="2" borderId="5" xfId="0" applyNumberFormat="1" applyFont="1" applyFill="1" applyBorder="1" applyAlignment="1">
      <alignment horizontal="right" vertical="center"/>
    </xf>
    <xf numFmtId="0" fontId="19" fillId="2" borderId="3" xfId="0" applyFont="1" applyFill="1" applyBorder="1" applyAlignment="1">
      <alignment horizontal="right" vertical="center"/>
    </xf>
    <xf numFmtId="176" fontId="18" fillId="2" borderId="3" xfId="0" applyNumberFormat="1" applyFont="1" applyFill="1" applyBorder="1" applyAlignment="1">
      <alignment horizontal="right" vertical="center"/>
    </xf>
    <xf numFmtId="176" fontId="18" fillId="2" borderId="4" xfId="0" applyNumberFormat="1" applyFont="1" applyFill="1" applyBorder="1" applyAlignment="1">
      <alignment horizontal="right" vertical="center"/>
    </xf>
    <xf numFmtId="3" fontId="19" fillId="2" borderId="11" xfId="0" applyNumberFormat="1" applyFont="1" applyFill="1" applyBorder="1" applyAlignment="1">
      <alignment horizontal="right" vertical="center"/>
    </xf>
    <xf numFmtId="176" fontId="19" fillId="2" borderId="0" xfId="0" applyNumberFormat="1" applyFont="1" applyFill="1" applyAlignment="1">
      <alignment horizontal="right" vertical="center"/>
    </xf>
    <xf numFmtId="0" fontId="19" fillId="2" borderId="0" xfId="0" applyFont="1" applyFill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176" fontId="8" fillId="2" borderId="0" xfId="0" applyNumberFormat="1" applyFont="1" applyFill="1" applyAlignment="1">
      <alignment horizontal="right" vertical="center"/>
    </xf>
    <xf numFmtId="176" fontId="8" fillId="2" borderId="5" xfId="0" applyNumberFormat="1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176" fontId="8" fillId="2" borderId="3" xfId="0" applyNumberFormat="1" applyFont="1" applyFill="1" applyBorder="1" applyAlignment="1">
      <alignment horizontal="right" vertical="center"/>
    </xf>
    <xf numFmtId="176" fontId="8" fillId="2" borderId="4" xfId="0" applyNumberFormat="1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distributed" vertical="top" wrapText="1" shrinkToFit="1"/>
    </xf>
    <xf numFmtId="0" fontId="6" fillId="2" borderId="12" xfId="0" applyFont="1" applyFill="1" applyBorder="1" applyAlignment="1">
      <alignment horizontal="distributed" vertical="top" shrinkToFit="1"/>
    </xf>
    <xf numFmtId="0" fontId="6" fillId="2" borderId="8" xfId="0" applyFont="1" applyFill="1" applyBorder="1" applyAlignment="1">
      <alignment horizontal="distributed" vertical="top" shrinkToFit="1"/>
    </xf>
    <xf numFmtId="0" fontId="6" fillId="2" borderId="6" xfId="0" applyFont="1" applyFill="1" applyBorder="1" applyAlignment="1">
      <alignment horizontal="distributed" vertical="center"/>
    </xf>
    <xf numFmtId="0" fontId="3" fillId="2" borderId="8" xfId="0" applyFont="1" applyFill="1" applyBorder="1" applyAlignment="1">
      <alignment vertical="center"/>
    </xf>
    <xf numFmtId="0" fontId="8" fillId="2" borderId="0" xfId="0" applyFont="1" applyFill="1" applyAlignment="1">
      <alignment horizontal="right" vertical="center"/>
    </xf>
    <xf numFmtId="176" fontId="19" fillId="2" borderId="1" xfId="0" applyNumberFormat="1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distributed" vertical="top" wrapText="1"/>
    </xf>
    <xf numFmtId="0" fontId="6" fillId="2" borderId="12" xfId="0" applyFont="1" applyFill="1" applyBorder="1" applyAlignment="1">
      <alignment horizontal="distributed" vertical="top" wrapText="1"/>
    </xf>
    <xf numFmtId="0" fontId="6" fillId="2" borderId="8" xfId="0" applyFont="1" applyFill="1" applyBorder="1" applyAlignment="1">
      <alignment horizontal="distributed" vertical="top" wrapText="1"/>
    </xf>
    <xf numFmtId="0" fontId="3" fillId="2" borderId="8" xfId="0" applyFont="1" applyFill="1" applyBorder="1" applyAlignment="1">
      <alignment horizontal="distributed" vertical="center"/>
    </xf>
    <xf numFmtId="0" fontId="3" fillId="2" borderId="12" xfId="0" applyFont="1" applyFill="1" applyBorder="1" applyAlignment="1">
      <alignment horizontal="distributed" vertical="center"/>
    </xf>
    <xf numFmtId="0" fontId="6" fillId="2" borderId="8" xfId="0" applyFont="1" applyFill="1" applyBorder="1" applyAlignment="1">
      <alignment horizontal="distributed" vertical="center"/>
    </xf>
    <xf numFmtId="0" fontId="9" fillId="2" borderId="6" xfId="0" applyFont="1" applyFill="1" applyBorder="1" applyAlignment="1">
      <alignment horizontal="distributed" vertical="center"/>
    </xf>
    <xf numFmtId="0" fontId="6" fillId="2" borderId="12" xfId="0" applyFont="1" applyFill="1" applyBorder="1" applyAlignment="1">
      <alignment horizontal="distributed" vertical="top" wrapText="1" shrinkToFit="1"/>
    </xf>
    <xf numFmtId="0" fontId="9" fillId="2" borderId="8" xfId="0" applyFont="1" applyFill="1" applyBorder="1" applyAlignment="1">
      <alignment horizontal="distributed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10" fontId="6" fillId="2" borderId="0" xfId="0" applyNumberFormat="1" applyFont="1" applyFill="1" applyAlignment="1">
      <alignment horizontal="right" vertical="center"/>
    </xf>
    <xf numFmtId="10" fontId="6" fillId="2" borderId="3" xfId="0" applyNumberFormat="1" applyFont="1" applyFill="1" applyBorder="1" applyAlignment="1">
      <alignment horizontal="right" vertical="center"/>
    </xf>
    <xf numFmtId="38" fontId="12" fillId="2" borderId="9" xfId="6" applyFont="1" applyFill="1" applyBorder="1" applyAlignment="1">
      <alignment horizontal="center" vertical="center"/>
    </xf>
    <xf numFmtId="38" fontId="12" fillId="2" borderId="7" xfId="6" applyFont="1" applyFill="1" applyBorder="1" applyAlignment="1">
      <alignment horizontal="center" vertical="center"/>
    </xf>
    <xf numFmtId="38" fontId="8" fillId="2" borderId="9" xfId="6" applyFont="1" applyFill="1" applyBorder="1" applyAlignment="1">
      <alignment horizontal="right" vertical="center"/>
    </xf>
    <xf numFmtId="176" fontId="8" fillId="2" borderId="10" xfId="3" applyNumberFormat="1" applyFont="1" applyFill="1" applyBorder="1" applyAlignment="1">
      <alignment horizontal="right" vertical="center"/>
    </xf>
    <xf numFmtId="38" fontId="8" fillId="2" borderId="10" xfId="6" applyFont="1" applyFill="1" applyBorder="1" applyAlignment="1">
      <alignment horizontal="right" vertical="center"/>
    </xf>
    <xf numFmtId="176" fontId="8" fillId="2" borderId="7" xfId="3" applyNumberFormat="1" applyFont="1" applyFill="1" applyBorder="1" applyAlignment="1">
      <alignment horizontal="right" vertical="center"/>
    </xf>
    <xf numFmtId="38" fontId="12" fillId="2" borderId="11" xfId="6" applyFont="1" applyFill="1" applyBorder="1" applyAlignment="1">
      <alignment horizontal="distributed" vertical="center" justifyLastLine="1"/>
    </xf>
    <xf numFmtId="38" fontId="12" fillId="2" borderId="2" xfId="6" applyFont="1" applyFill="1" applyBorder="1" applyAlignment="1">
      <alignment horizontal="distributed" vertical="center"/>
    </xf>
    <xf numFmtId="38" fontId="8" fillId="2" borderId="16" xfId="6" applyFont="1" applyFill="1" applyBorder="1" applyAlignment="1">
      <alignment horizontal="right" vertical="center"/>
    </xf>
    <xf numFmtId="176" fontId="8" fillId="2" borderId="1" xfId="3" applyNumberFormat="1" applyFont="1" applyFill="1" applyBorder="1" applyAlignment="1">
      <alignment horizontal="right" vertical="center"/>
    </xf>
    <xf numFmtId="38" fontId="8" fillId="2" borderId="1" xfId="6" applyFont="1" applyFill="1" applyBorder="1" applyAlignment="1">
      <alignment horizontal="right" vertical="center"/>
    </xf>
    <xf numFmtId="176" fontId="8" fillId="2" borderId="14" xfId="3" applyNumberFormat="1" applyFont="1" applyFill="1" applyBorder="1" applyAlignment="1">
      <alignment horizontal="right" vertical="center"/>
    </xf>
    <xf numFmtId="38" fontId="8" fillId="2" borderId="11" xfId="6" applyFont="1" applyFill="1" applyBorder="1" applyAlignment="1">
      <alignment horizontal="right" vertical="center"/>
    </xf>
    <xf numFmtId="176" fontId="8" fillId="2" borderId="0" xfId="3" applyNumberFormat="1" applyFont="1" applyFill="1" applyBorder="1" applyAlignment="1">
      <alignment horizontal="right" vertical="center"/>
    </xf>
    <xf numFmtId="38" fontId="8" fillId="2" borderId="0" xfId="6" applyFont="1" applyFill="1" applyBorder="1" applyAlignment="1">
      <alignment horizontal="right" vertical="center"/>
    </xf>
    <xf numFmtId="176" fontId="8" fillId="2" borderId="2" xfId="3" applyNumberFormat="1" applyFont="1" applyFill="1" applyBorder="1" applyAlignment="1">
      <alignment horizontal="right" vertical="center"/>
    </xf>
    <xf numFmtId="38" fontId="12" fillId="2" borderId="5" xfId="6" applyFont="1" applyFill="1" applyBorder="1" applyAlignment="1">
      <alignment horizontal="distributed" vertical="center" justifyLastLine="1"/>
    </xf>
    <xf numFmtId="38" fontId="12" fillId="2" borderId="4" xfId="6" applyFont="1" applyFill="1" applyBorder="1" applyAlignment="1">
      <alignment horizontal="distributed" vertical="center"/>
    </xf>
    <xf numFmtId="38" fontId="8" fillId="2" borderId="5" xfId="6" applyFont="1" applyFill="1" applyBorder="1" applyAlignment="1">
      <alignment horizontal="right" vertical="center"/>
    </xf>
    <xf numFmtId="176" fontId="8" fillId="2" borderId="3" xfId="3" applyNumberFormat="1" applyFont="1" applyFill="1" applyBorder="1" applyAlignment="1">
      <alignment horizontal="right" vertical="center"/>
    </xf>
    <xf numFmtId="38" fontId="8" fillId="2" borderId="3" xfId="6" applyFont="1" applyFill="1" applyBorder="1" applyAlignment="1">
      <alignment horizontal="right" vertical="center"/>
    </xf>
    <xf numFmtId="176" fontId="8" fillId="2" borderId="4" xfId="3" applyNumberFormat="1" applyFont="1" applyFill="1" applyBorder="1" applyAlignment="1">
      <alignment horizontal="right" vertical="center"/>
    </xf>
  </cellXfs>
  <cellStyles count="14">
    <cellStyle name="t]_x000d__x000a_color schemes=標準の配色_x000d__x000a__x000d__x000a_[color schemes]_x000d__x000a_新緑=E6FFFF,CAFFFF,FFFFFF,0,FFFFFF,0,628040,D1FFBF,FFFFFF,408" xfId="1" xr:uid="{00000000-0005-0000-0000-000000000000}"/>
    <cellStyle name="TANDIC=C:\" xfId="2" xr:uid="{00000000-0005-0000-0000-000001000000}"/>
    <cellStyle name="パーセント" xfId="3" builtinId="5"/>
    <cellStyle name="_x001d__x000c_&quot;_x001b__x000d__x0015_U_x0001_ﾊ_x0015_Z_x0007__x0001__x0001_" xfId="4" xr:uid="{00000000-0005-0000-0000-000003000000}"/>
    <cellStyle name="_x001d__x000c_&quot;_x001b__x000d__x0015_U_x0001_ﾊ_x0015_齋_x0007__x0001__x0001_" xfId="5" xr:uid="{00000000-0005-0000-0000-000004000000}"/>
    <cellStyle name="桁区切り" xfId="6" builtinId="6"/>
    <cellStyle name="桁区切り 3" xfId="7" xr:uid="{00000000-0005-0000-0000-000006000000}"/>
    <cellStyle name="桁区切り 3 2" xfId="8" xr:uid="{00000000-0005-0000-0000-000007000000}"/>
    <cellStyle name="標準" xfId="0" builtinId="0"/>
    <cellStyle name="標準 4 2_tokyo2409(作業) " xfId="9" xr:uid="{00000000-0005-0000-0000-000009000000}"/>
    <cellStyle name="標準 4_tokyo2301(作業用)" xfId="10" xr:uid="{00000000-0005-0000-0000-00000A000000}"/>
    <cellStyle name="標準_Book1" xfId="11" xr:uid="{00000000-0005-0000-0000-00000B000000}"/>
    <cellStyle name="標準_Book1 2" xfId="13" xr:uid="{00000000-0005-0000-0000-00000C000000}"/>
    <cellStyle name="標準_月別帳票" xfId="1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415" name="Text Box 1">
          <a:extLst>
            <a:ext uri="{FF2B5EF4-FFF2-40B4-BE49-F238E27FC236}">
              <a16:creationId xmlns:a16="http://schemas.microsoft.com/office/drawing/2014/main" id="{00000000-0008-0000-0200-000087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416" name="Text Box 2">
          <a:extLst>
            <a:ext uri="{FF2B5EF4-FFF2-40B4-BE49-F238E27FC236}">
              <a16:creationId xmlns:a16="http://schemas.microsoft.com/office/drawing/2014/main" id="{00000000-0008-0000-0200-000088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1418" name="Text Box 4">
          <a:extLst>
            <a:ext uri="{FF2B5EF4-FFF2-40B4-BE49-F238E27FC236}">
              <a16:creationId xmlns:a16="http://schemas.microsoft.com/office/drawing/2014/main" id="{00000000-0008-0000-0200-00008A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1419" name="Text Box 5">
          <a:extLst>
            <a:ext uri="{FF2B5EF4-FFF2-40B4-BE49-F238E27FC236}">
              <a16:creationId xmlns:a16="http://schemas.microsoft.com/office/drawing/2014/main" id="{00000000-0008-0000-0200-00008B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420" name="Text Box 6">
          <a:extLst>
            <a:ext uri="{FF2B5EF4-FFF2-40B4-BE49-F238E27FC236}">
              <a16:creationId xmlns:a16="http://schemas.microsoft.com/office/drawing/2014/main" id="{00000000-0008-0000-0200-00008C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421" name="Text Box 7">
          <a:extLst>
            <a:ext uri="{FF2B5EF4-FFF2-40B4-BE49-F238E27FC236}">
              <a16:creationId xmlns:a16="http://schemas.microsoft.com/office/drawing/2014/main" id="{00000000-0008-0000-0200-00008D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1423" name="Text Box 9">
          <a:extLst>
            <a:ext uri="{FF2B5EF4-FFF2-40B4-BE49-F238E27FC236}">
              <a16:creationId xmlns:a16="http://schemas.microsoft.com/office/drawing/2014/main" id="{00000000-0008-0000-0200-00008F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1424" name="Text Box 10">
          <a:extLst>
            <a:ext uri="{FF2B5EF4-FFF2-40B4-BE49-F238E27FC236}">
              <a16:creationId xmlns:a16="http://schemas.microsoft.com/office/drawing/2014/main" id="{00000000-0008-0000-0200-000090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425" name="Text Box 11">
          <a:extLst>
            <a:ext uri="{FF2B5EF4-FFF2-40B4-BE49-F238E27FC236}">
              <a16:creationId xmlns:a16="http://schemas.microsoft.com/office/drawing/2014/main" id="{00000000-0008-0000-0200-000091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426" name="Text Box 12">
          <a:extLst>
            <a:ext uri="{FF2B5EF4-FFF2-40B4-BE49-F238E27FC236}">
              <a16:creationId xmlns:a16="http://schemas.microsoft.com/office/drawing/2014/main" id="{00000000-0008-0000-0200-000092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1428" name="Text Box 14">
          <a:extLst>
            <a:ext uri="{FF2B5EF4-FFF2-40B4-BE49-F238E27FC236}">
              <a16:creationId xmlns:a16="http://schemas.microsoft.com/office/drawing/2014/main" id="{00000000-0008-0000-0200-000094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1429" name="Text Box 15">
          <a:extLst>
            <a:ext uri="{FF2B5EF4-FFF2-40B4-BE49-F238E27FC236}">
              <a16:creationId xmlns:a16="http://schemas.microsoft.com/office/drawing/2014/main" id="{00000000-0008-0000-0200-000095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430" name="Text Box 16">
          <a:extLst>
            <a:ext uri="{FF2B5EF4-FFF2-40B4-BE49-F238E27FC236}">
              <a16:creationId xmlns:a16="http://schemas.microsoft.com/office/drawing/2014/main" id="{00000000-0008-0000-0200-000096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431" name="Text Box 17">
          <a:extLst>
            <a:ext uri="{FF2B5EF4-FFF2-40B4-BE49-F238E27FC236}">
              <a16:creationId xmlns:a16="http://schemas.microsoft.com/office/drawing/2014/main" id="{00000000-0008-0000-0200-000097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1433" name="Text Box 19">
          <a:extLst>
            <a:ext uri="{FF2B5EF4-FFF2-40B4-BE49-F238E27FC236}">
              <a16:creationId xmlns:a16="http://schemas.microsoft.com/office/drawing/2014/main" id="{00000000-0008-0000-0200-000099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1434" name="Text Box 20">
          <a:extLst>
            <a:ext uri="{FF2B5EF4-FFF2-40B4-BE49-F238E27FC236}">
              <a16:creationId xmlns:a16="http://schemas.microsoft.com/office/drawing/2014/main" id="{00000000-0008-0000-0200-00009A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435" name="Text Box 21">
          <a:extLst>
            <a:ext uri="{FF2B5EF4-FFF2-40B4-BE49-F238E27FC236}">
              <a16:creationId xmlns:a16="http://schemas.microsoft.com/office/drawing/2014/main" id="{00000000-0008-0000-0200-00009B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436" name="Text Box 22">
          <a:extLst>
            <a:ext uri="{FF2B5EF4-FFF2-40B4-BE49-F238E27FC236}">
              <a16:creationId xmlns:a16="http://schemas.microsoft.com/office/drawing/2014/main" id="{00000000-0008-0000-0200-00009C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1438" name="Text Box 24">
          <a:extLst>
            <a:ext uri="{FF2B5EF4-FFF2-40B4-BE49-F238E27FC236}">
              <a16:creationId xmlns:a16="http://schemas.microsoft.com/office/drawing/2014/main" id="{00000000-0008-0000-0200-00009E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1439" name="Text Box 25">
          <a:extLst>
            <a:ext uri="{FF2B5EF4-FFF2-40B4-BE49-F238E27FC236}">
              <a16:creationId xmlns:a16="http://schemas.microsoft.com/office/drawing/2014/main" id="{00000000-0008-0000-0200-00009F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440" name="Text Box 26">
          <a:extLst>
            <a:ext uri="{FF2B5EF4-FFF2-40B4-BE49-F238E27FC236}">
              <a16:creationId xmlns:a16="http://schemas.microsoft.com/office/drawing/2014/main" id="{00000000-0008-0000-0200-0000A0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441" name="Text Box 27">
          <a:extLst>
            <a:ext uri="{FF2B5EF4-FFF2-40B4-BE49-F238E27FC236}">
              <a16:creationId xmlns:a16="http://schemas.microsoft.com/office/drawing/2014/main" id="{00000000-0008-0000-0200-0000A1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1443" name="Text Box 29">
          <a:extLst>
            <a:ext uri="{FF2B5EF4-FFF2-40B4-BE49-F238E27FC236}">
              <a16:creationId xmlns:a16="http://schemas.microsoft.com/office/drawing/2014/main" id="{00000000-0008-0000-0200-0000A3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1444" name="Text Box 30">
          <a:extLst>
            <a:ext uri="{FF2B5EF4-FFF2-40B4-BE49-F238E27FC236}">
              <a16:creationId xmlns:a16="http://schemas.microsoft.com/office/drawing/2014/main" id="{00000000-0008-0000-0200-0000A4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445" name="Text Box 31">
          <a:extLst>
            <a:ext uri="{FF2B5EF4-FFF2-40B4-BE49-F238E27FC236}">
              <a16:creationId xmlns:a16="http://schemas.microsoft.com/office/drawing/2014/main" id="{00000000-0008-0000-0200-0000A5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446" name="Text Box 32">
          <a:extLst>
            <a:ext uri="{FF2B5EF4-FFF2-40B4-BE49-F238E27FC236}">
              <a16:creationId xmlns:a16="http://schemas.microsoft.com/office/drawing/2014/main" id="{00000000-0008-0000-0200-0000A6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1448" name="Text Box 34">
          <a:extLst>
            <a:ext uri="{FF2B5EF4-FFF2-40B4-BE49-F238E27FC236}">
              <a16:creationId xmlns:a16="http://schemas.microsoft.com/office/drawing/2014/main" id="{00000000-0008-0000-0200-0000A8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1449" name="Text Box 35">
          <a:extLst>
            <a:ext uri="{FF2B5EF4-FFF2-40B4-BE49-F238E27FC236}">
              <a16:creationId xmlns:a16="http://schemas.microsoft.com/office/drawing/2014/main" id="{00000000-0008-0000-0200-0000A9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450" name="Text Box 36">
          <a:extLst>
            <a:ext uri="{FF2B5EF4-FFF2-40B4-BE49-F238E27FC236}">
              <a16:creationId xmlns:a16="http://schemas.microsoft.com/office/drawing/2014/main" id="{00000000-0008-0000-0200-0000AA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1452" name="Text Box 39">
          <a:extLst>
            <a:ext uri="{FF2B5EF4-FFF2-40B4-BE49-F238E27FC236}">
              <a16:creationId xmlns:a16="http://schemas.microsoft.com/office/drawing/2014/main" id="{00000000-0008-0000-0200-0000AC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1453" name="Text Box 40">
          <a:extLst>
            <a:ext uri="{FF2B5EF4-FFF2-40B4-BE49-F238E27FC236}">
              <a16:creationId xmlns:a16="http://schemas.microsoft.com/office/drawing/2014/main" id="{00000000-0008-0000-0200-0000AD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36" name="Text Box 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37" name="Text Box 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38" name="Text Box 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40" name="Text Box 10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41" name="Text Box 11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42" name="Text Box 12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43" name="Text Box 14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45" name="Text Box 16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46" name="Text Box 17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47" name="Text Box 1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48" name="Text Box 20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49" name="Text Box 2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50" name="Text Box 2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51" name="Text Box 24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52" name="Text Box 25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53" name="Text Box 26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54" name="Text Box 27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55" name="Text Box 29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56" name="Text Box 30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57" name="Text Box 31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58" name="Text Box 32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59" name="Text Box 34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60" name="Text Box 35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61" name="Text Box 36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62" name="Text Box 39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63" name="Text Box 40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66" name="Text Box 4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67" name="Text Box 5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68" name="Text Box 6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69" name="Text Box 7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70" name="Text Box 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71" name="Text Box 1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72" name="Text Box 1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73" name="Text Box 1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74" name="Text Box 14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76" name="Text Box 16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77" name="Text Box 17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78" name="Text Box 19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79" name="Text Box 20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80" name="Text Box 21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81" name="Text Box 22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83" name="Text Box 25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84" name="Text Box 26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85" name="Text Box 27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86" name="Text Box 29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87" name="Text Box 30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88" name="Text Box 31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89" name="Text Box 32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90" name="Text Box 34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91" name="Text Box 35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92" name="Text Box 36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93" name="Text Box 39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94" name="Text Box 40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97" name="Text Box 4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99" name="Text Box 6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00" name="Text Box 7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101" name="Text Box 9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102" name="Text Box 10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03" name="Text Box 11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04" name="Text Box 12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105" name="Text Box 1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07" name="Text Box 1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08" name="Text Box 1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109" name="Text Box 19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110" name="Text Box 20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11" name="Text Box 21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12" name="Text Box 22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113" name="Text Box 24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114" name="Text Box 25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15" name="Text Box 26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16" name="Text Box 27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117" name="Text Box 29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118" name="Text Box 30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19" name="Text Box 31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20" name="Text Box 32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121" name="Text Box 34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122" name="Text Box 35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23" name="Text Box 36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124" name="Text Box 39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125" name="Text Box 40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128" name="Text Box 4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129" name="Text Box 5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30" name="Text Box 6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31" name="Text Box 7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132" name="Text Box 9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133" name="Text Box 10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34" name="Text Box 11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35" name="Text Box 12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136" name="Text Box 14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38" name="Text Box 16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39" name="Text Box 17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140" name="Text Box 19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141" name="Text Box 20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42" name="Text Box 21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43" name="Text Box 22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144" name="Text Box 24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145" name="Text Box 25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46" name="Text Box 26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47" name="Text Box 27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148" name="Text Box 29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149" name="Text Box 30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50" name="Text Box 31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51" name="Text Box 32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152" name="Text Box 34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153" name="Text Box 35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54" name="Text Box 36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155" name="Text Box 39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156" name="Text Box 40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159" name="Text Box 4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160" name="Text Box 5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61" name="Text Box 6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62" name="Text Box 7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164" name="Text Box 10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65" name="Text Box 11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66" name="Text Box 12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167" name="Text Box 14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69" name="Text Box 16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70" name="Text Box 17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171" name="Text Box 19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172" name="Text Box 20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73" name="Text Box 21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74" name="Text Box 22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175" name="Text Box 24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176" name="Text Box 25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77" name="Text Box 26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78" name="Text Box 27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179" name="Text Box 29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180" name="Text Box 30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81" name="Text Box 31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82" name="Text Box 32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183" name="Text Box 34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184" name="Text Box 35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185" name="Text Box 36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186" name="Text Box 39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187" name="Text Box 40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281" name="Text Box 1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283" name="Text Box 4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284" name="Text Box 5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285" name="Text Box 6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286" name="Text Box 7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287" name="Text Box 9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288" name="Text Box 10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289" name="Text Box 11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290" name="Text Box 12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291" name="Text Box 14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293" name="Text Box 16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294" name="Text Box 17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295" name="Text Box 19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296" name="Text Box 20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297" name="Text Box 21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298" name="Text Box 22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299" name="Text Box 24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300" name="Text Box 25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301" name="Text Box 26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302" name="Text Box 27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303" name="Text Box 29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304" name="Text Box 30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305" name="Text Box 31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306" name="Text Box 32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307" name="Text Box 34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308" name="Text Box 35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309" name="Text Box 36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310" name="Text Box 39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311" name="Text Box 40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314" name="Text Box 4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315" name="Text Box 5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316" name="Text Box 6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317" name="Text Box 7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318" name="Text Box 9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319" name="Text Box 10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320" name="Text Box 11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321" name="Text Box 12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322" name="Text Box 14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323" name="Text Box 15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324" name="Text Box 16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325" name="Text Box 17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326" name="Text Box 19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327" name="Text Box 20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328" name="Text Box 21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329" name="Text Box 22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330" name="Text Box 24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331" name="Text Box 25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332" name="Text Box 26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333" name="Text Box 27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334" name="Text Box 29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335" name="Text Box 30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336" name="Text Box 31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337" name="Text Box 32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338" name="Text Box 34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339" name="Text Box 35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340" name="Text Box 36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341" name="Text Box 39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342" name="Text Box 40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345" name="Text Box 4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346" name="Text Box 5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347" name="Text Box 6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348" name="Text Box 7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349" name="Text Box 9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350" name="Text Box 10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351" name="Text Box 11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352" name="Text Box 12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353" name="Text Box 14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354" name="Text Box 15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355" name="Text Box 16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356" name="Text Box 17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357" name="Text Box 19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358" name="Text Box 20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359" name="Text Box 21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360" name="Text Box 22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361" name="Text Box 24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362" name="Text Box 25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363" name="Text Box 26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364" name="Text Box 27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365" name="Text Box 29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366" name="Text Box 30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367" name="Text Box 31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368" name="Text Box 32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369" name="Text Box 34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370" name="Text Box 35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371" name="Text Box 36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372" name="Text Box 39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373" name="Text Box 40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469" name="Text Box 4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470" name="Text Box 5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471" name="Text Box 6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472" name="Text Box 7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473" name="Text Box 9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474" name="Text Box 10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475" name="Text Box 11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476" name="Text Box 12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477" name="Text Box 14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478" name="Text Box 15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479" name="Text Box 16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480" name="Text Box 17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481" name="Text Box 19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482" name="Text Box 20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483" name="Text Box 21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484" name="Text Box 22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485" name="Text Box 24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486" name="Text Box 25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487" name="Text Box 26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488" name="Text Box 27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489" name="Text Box 29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490" name="Text Box 30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491" name="Text Box 31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492" name="Text Box 32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493" name="Text Box 34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494" name="Text Box 35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495" name="Text Box 36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496" name="Text Box 39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497" name="Text Box 40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498" name="Text Box 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500" name="Text Box 4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501" name="Text Box 5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502" name="Text Box 6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503" name="Text Box 7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504" name="Text Box 9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505" name="Text Box 10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506" name="Text Box 11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507" name="Text Box 12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508" name="Text Box 14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509" name="Text Box 15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510" name="Text Box 16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511" name="Text Box 17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512" name="Text Box 19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513" name="Text Box 20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514" name="Text Box 21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515" name="Text Box 22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516" name="Text Box 24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517" name="Text Box 25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518" name="Text Box 26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519" name="Text Box 27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520" name="Text Box 29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521" name="Text Box 30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522" name="Text Box 31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523" name="Text Box 32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524" name="Text Box 34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525" name="Text Box 35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526" name="Text Box 36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527" name="Text Box 39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528" name="Text Box 40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529" name="Text Box 1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531" name="Text Box 4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532" name="Text Box 5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533" name="Text Box 6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534" name="Text Box 7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535" name="Text Box 9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536" name="Text Box 10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537" name="Text Box 11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538" name="Text Box 12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539" name="Text Box 14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540" name="Text Box 15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541" name="Text Box 16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542" name="Text Box 17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543" name="Text Box 19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544" name="Text Box 20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545" name="Text Box 21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546" name="Text Box 22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547" name="Text Box 24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548" name="Text Box 25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549" name="Text Box 26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550" name="Text Box 27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551" name="Text Box 29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552" name="Text Box 30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553" name="Text Box 31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554" name="Text Box 32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555" name="Text Box 34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556" name="Text Box 35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</xdr:colOff>
      <xdr:row>19</xdr:row>
      <xdr:rowOff>210207</xdr:rowOff>
    </xdr:to>
    <xdr:sp macro="" textlink="">
      <xdr:nvSpPr>
        <xdr:cNvPr id="557" name="Text Box 36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19</xdr:row>
      <xdr:rowOff>0</xdr:rowOff>
    </xdr:from>
    <xdr:to>
      <xdr:col>6</xdr:col>
      <xdr:colOff>295275</xdr:colOff>
      <xdr:row>19</xdr:row>
      <xdr:rowOff>210207</xdr:rowOff>
    </xdr:to>
    <xdr:sp macro="" textlink="">
      <xdr:nvSpPr>
        <xdr:cNvPr id="558" name="Text Box 39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76200</xdr:colOff>
      <xdr:row>19</xdr:row>
      <xdr:rowOff>210207</xdr:rowOff>
    </xdr:to>
    <xdr:sp macro="" textlink="">
      <xdr:nvSpPr>
        <xdr:cNvPr id="559" name="Text Box 40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"/>
  <sheetViews>
    <sheetView tabSelected="1" zoomScaleNormal="100" zoomScaleSheetLayoutView="100" workbookViewId="0"/>
  </sheetViews>
  <sheetFormatPr defaultRowHeight="13.5" x14ac:dyDescent="0.15"/>
  <cols>
    <col min="1" max="1" width="5" customWidth="1"/>
    <col min="2" max="2" width="3.625" customWidth="1"/>
    <col min="3" max="3" width="60.625" customWidth="1"/>
  </cols>
  <sheetData>
    <row r="1" spans="1:4" ht="34.5" customHeight="1" x14ac:dyDescent="0.15">
      <c r="A1" s="152"/>
      <c r="B1" s="153" t="s">
        <v>503</v>
      </c>
      <c r="C1" s="153"/>
      <c r="D1" s="152"/>
    </row>
    <row r="2" spans="1:4" x14ac:dyDescent="0.15">
      <c r="A2" s="152"/>
      <c r="B2" s="152" t="s">
        <v>480</v>
      </c>
      <c r="C2" s="152"/>
      <c r="D2" s="152"/>
    </row>
    <row r="3" spans="1:4" ht="14.25" customHeight="1" x14ac:dyDescent="0.15">
      <c r="A3" s="154"/>
      <c r="B3" s="154"/>
      <c r="C3" s="155" t="s">
        <v>328</v>
      </c>
      <c r="D3" s="152"/>
    </row>
    <row r="4" spans="1:4" ht="14.25" customHeight="1" x14ac:dyDescent="0.15">
      <c r="A4" s="156">
        <v>1</v>
      </c>
      <c r="B4" s="157" t="s">
        <v>329</v>
      </c>
      <c r="C4" s="157"/>
      <c r="D4" s="152"/>
    </row>
    <row r="5" spans="1:4" ht="14.25" customHeight="1" x14ac:dyDescent="0.15">
      <c r="A5" s="154"/>
      <c r="B5" s="158">
        <v>-1</v>
      </c>
      <c r="C5" s="159" t="s">
        <v>330</v>
      </c>
      <c r="D5" s="154" t="s">
        <v>331</v>
      </c>
    </row>
    <row r="6" spans="1:4" ht="14.25" customHeight="1" x14ac:dyDescent="0.15">
      <c r="A6" s="154"/>
      <c r="B6" s="158">
        <v>-2</v>
      </c>
      <c r="C6" s="159" t="s">
        <v>332</v>
      </c>
      <c r="D6" s="154" t="s">
        <v>331</v>
      </c>
    </row>
    <row r="7" spans="1:4" ht="14.25" customHeight="1" x14ac:dyDescent="0.15">
      <c r="A7" s="154"/>
      <c r="B7" s="158">
        <v>-3</v>
      </c>
      <c r="C7" s="159" t="s">
        <v>333</v>
      </c>
      <c r="D7" s="154" t="s">
        <v>334</v>
      </c>
    </row>
    <row r="8" spans="1:4" ht="14.25" customHeight="1" x14ac:dyDescent="0.15">
      <c r="A8" s="154"/>
      <c r="B8" s="158">
        <v>-4</v>
      </c>
      <c r="C8" s="159" t="s">
        <v>335</v>
      </c>
      <c r="D8" s="154" t="s">
        <v>336</v>
      </c>
    </row>
    <row r="9" spans="1:4" ht="14.25" customHeight="1" x14ac:dyDescent="0.15">
      <c r="A9" s="156">
        <v>2</v>
      </c>
      <c r="B9" s="157" t="s">
        <v>337</v>
      </c>
      <c r="C9" s="157"/>
      <c r="D9" s="154"/>
    </row>
    <row r="10" spans="1:4" ht="14.25" customHeight="1" x14ac:dyDescent="0.15">
      <c r="A10" s="154"/>
      <c r="B10" s="158">
        <v>-1</v>
      </c>
      <c r="C10" s="159" t="s">
        <v>338</v>
      </c>
      <c r="D10" s="154" t="s">
        <v>339</v>
      </c>
    </row>
    <row r="11" spans="1:4" ht="14.25" customHeight="1" x14ac:dyDescent="0.15">
      <c r="A11" s="154"/>
      <c r="B11" s="158">
        <v>-2</v>
      </c>
      <c r="C11" s="159" t="s">
        <v>340</v>
      </c>
      <c r="D11" s="154" t="s">
        <v>341</v>
      </c>
    </row>
    <row r="12" spans="1:4" ht="14.25" customHeight="1" x14ac:dyDescent="0.15">
      <c r="A12" s="154"/>
      <c r="B12" s="158">
        <v>-3</v>
      </c>
      <c r="C12" s="159" t="s">
        <v>342</v>
      </c>
      <c r="D12" s="154" t="s">
        <v>343</v>
      </c>
    </row>
    <row r="13" spans="1:4" ht="14.25" customHeight="1" x14ac:dyDescent="0.15">
      <c r="A13" s="154"/>
      <c r="B13" s="158">
        <v>-4</v>
      </c>
      <c r="C13" s="159" t="s">
        <v>344</v>
      </c>
      <c r="D13" s="154" t="s">
        <v>345</v>
      </c>
    </row>
    <row r="14" spans="1:4" ht="14.25" customHeight="1" x14ac:dyDescent="0.15">
      <c r="A14" s="154"/>
      <c r="B14" s="158">
        <v>-5</v>
      </c>
      <c r="C14" s="159" t="s">
        <v>346</v>
      </c>
      <c r="D14" s="154" t="s">
        <v>347</v>
      </c>
    </row>
    <row r="15" spans="1:4" ht="14.25" customHeight="1" x14ac:dyDescent="0.15">
      <c r="A15" s="156">
        <v>3</v>
      </c>
      <c r="B15" s="157" t="s">
        <v>348</v>
      </c>
      <c r="C15" s="157"/>
      <c r="D15" s="154"/>
    </row>
    <row r="16" spans="1:4" ht="14.25" customHeight="1" x14ac:dyDescent="0.15">
      <c r="A16" s="160"/>
      <c r="B16" s="158">
        <v>-1</v>
      </c>
      <c r="C16" s="159" t="s">
        <v>349</v>
      </c>
      <c r="D16" s="154" t="s">
        <v>350</v>
      </c>
    </row>
    <row r="17" spans="1:4" ht="14.25" customHeight="1" x14ac:dyDescent="0.15">
      <c r="A17" s="154"/>
      <c r="B17" s="158">
        <v>-2</v>
      </c>
      <c r="C17" s="159" t="s">
        <v>351</v>
      </c>
      <c r="D17" s="154" t="s">
        <v>430</v>
      </c>
    </row>
    <row r="18" spans="1:4" ht="14.25" customHeight="1" x14ac:dyDescent="0.15">
      <c r="A18" s="154"/>
      <c r="B18" s="158">
        <v>-3</v>
      </c>
      <c r="C18" s="159" t="s">
        <v>352</v>
      </c>
      <c r="D18" s="154" t="s">
        <v>353</v>
      </c>
    </row>
    <row r="19" spans="1:4" ht="14.25" customHeight="1" x14ac:dyDescent="0.15">
      <c r="A19" s="156">
        <v>4</v>
      </c>
      <c r="B19" s="157" t="s">
        <v>354</v>
      </c>
      <c r="C19" s="157"/>
      <c r="D19" s="154"/>
    </row>
    <row r="20" spans="1:4" ht="14.25" customHeight="1" x14ac:dyDescent="0.15">
      <c r="A20" s="154"/>
      <c r="B20" s="158">
        <v>-1</v>
      </c>
      <c r="C20" s="159" t="s">
        <v>355</v>
      </c>
      <c r="D20" s="154" t="s">
        <v>356</v>
      </c>
    </row>
    <row r="21" spans="1:4" ht="14.25" customHeight="1" x14ac:dyDescent="0.15">
      <c r="A21" s="158"/>
      <c r="B21" s="158">
        <v>-2</v>
      </c>
      <c r="C21" s="159" t="s">
        <v>357</v>
      </c>
      <c r="D21" s="154" t="s">
        <v>358</v>
      </c>
    </row>
    <row r="22" spans="1:4" ht="14.25" customHeight="1" x14ac:dyDescent="0.15">
      <c r="A22" s="154"/>
      <c r="B22" s="158">
        <v>-3</v>
      </c>
      <c r="C22" s="159" t="s">
        <v>359</v>
      </c>
      <c r="D22" s="154" t="s">
        <v>360</v>
      </c>
    </row>
    <row r="23" spans="1:4" ht="14.25" customHeight="1" x14ac:dyDescent="0.15">
      <c r="A23" s="154"/>
      <c r="B23" s="158">
        <v>-4</v>
      </c>
      <c r="C23" s="159" t="s">
        <v>361</v>
      </c>
      <c r="D23" s="154" t="s">
        <v>362</v>
      </c>
    </row>
    <row r="24" spans="1:4" ht="14.25" customHeight="1" x14ac:dyDescent="0.15">
      <c r="A24" s="156">
        <v>5</v>
      </c>
      <c r="B24" s="157" t="s">
        <v>363</v>
      </c>
      <c r="C24" s="157"/>
      <c r="D24" s="154"/>
    </row>
    <row r="25" spans="1:4" ht="14.25" customHeight="1" x14ac:dyDescent="0.15">
      <c r="A25" s="154"/>
      <c r="B25" s="158">
        <v>-1</v>
      </c>
      <c r="C25" s="159" t="s">
        <v>364</v>
      </c>
      <c r="D25" s="154" t="s">
        <v>365</v>
      </c>
    </row>
    <row r="26" spans="1:4" ht="14.25" customHeight="1" x14ac:dyDescent="0.15">
      <c r="A26" s="154"/>
      <c r="B26" s="158">
        <v>-2</v>
      </c>
      <c r="C26" s="159" t="s">
        <v>366</v>
      </c>
      <c r="D26" s="154" t="s">
        <v>367</v>
      </c>
    </row>
    <row r="27" spans="1:4" ht="14.25" customHeight="1" x14ac:dyDescent="0.15"/>
    <row r="28" spans="1:4" ht="14.25" customHeight="1" x14ac:dyDescent="0.15"/>
    <row r="29" spans="1:4" ht="14.25" customHeight="1" x14ac:dyDescent="0.15"/>
  </sheetData>
  <mergeCells count="5">
    <mergeCell ref="B4:C4"/>
    <mergeCell ref="B9:C9"/>
    <mergeCell ref="B15:C15"/>
    <mergeCell ref="B19:C19"/>
    <mergeCell ref="B24:C24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pageSetUpPr fitToPage="1"/>
  </sheetPr>
  <dimension ref="A1:H23"/>
  <sheetViews>
    <sheetView zoomScaleNormal="100" zoomScaleSheetLayoutView="100" workbookViewId="0"/>
  </sheetViews>
  <sheetFormatPr defaultColWidth="9" defaultRowHeight="12" x14ac:dyDescent="0.15"/>
  <cols>
    <col min="1" max="1" width="4.375" style="3" customWidth="1"/>
    <col min="2" max="2" width="8.25" style="3" customWidth="1"/>
    <col min="3" max="3" width="6.375" style="3" customWidth="1"/>
    <col min="4" max="7" width="12.75" style="3" customWidth="1"/>
    <col min="8" max="16384" width="9" style="3"/>
  </cols>
  <sheetData>
    <row r="1" spans="1:8" ht="18.75" x14ac:dyDescent="0.2">
      <c r="A1" s="43" t="s">
        <v>1</v>
      </c>
      <c r="B1" s="42"/>
      <c r="C1" s="42"/>
      <c r="D1" s="42"/>
      <c r="E1" s="42"/>
      <c r="F1" s="42"/>
      <c r="G1" s="59" t="s">
        <v>193</v>
      </c>
    </row>
    <row r="2" spans="1:8" s="2" customFormat="1" ht="30" customHeight="1" x14ac:dyDescent="0.15">
      <c r="A2" s="273"/>
      <c r="B2" s="274"/>
      <c r="C2" s="275"/>
      <c r="D2" s="120" t="s">
        <v>111</v>
      </c>
      <c r="E2" s="122"/>
      <c r="F2" s="120" t="s">
        <v>150</v>
      </c>
      <c r="G2" s="122"/>
    </row>
    <row r="3" spans="1:8" s="2" customFormat="1" ht="30" customHeight="1" x14ac:dyDescent="0.15">
      <c r="A3" s="276"/>
      <c r="B3" s="277"/>
      <c r="C3" s="278"/>
      <c r="D3" s="240" t="s">
        <v>462</v>
      </c>
      <c r="E3" s="240" t="s">
        <v>463</v>
      </c>
      <c r="F3" s="240" t="s">
        <v>462</v>
      </c>
      <c r="G3" s="240" t="s">
        <v>463</v>
      </c>
    </row>
    <row r="4" spans="1:8" s="2" customFormat="1" ht="30" customHeight="1" x14ac:dyDescent="0.15">
      <c r="A4" s="168" t="s">
        <v>464</v>
      </c>
      <c r="B4" s="120" t="s">
        <v>465</v>
      </c>
      <c r="C4" s="122"/>
      <c r="D4" s="279">
        <v>32</v>
      </c>
      <c r="E4" s="280">
        <v>116</v>
      </c>
      <c r="F4" s="279">
        <v>32</v>
      </c>
      <c r="G4" s="280">
        <v>116</v>
      </c>
      <c r="H4" s="35"/>
    </row>
    <row r="5" spans="1:8" s="2" customFormat="1" ht="30" customHeight="1" x14ac:dyDescent="0.15">
      <c r="A5" s="176"/>
      <c r="B5" s="120" t="s">
        <v>466</v>
      </c>
      <c r="C5" s="122"/>
      <c r="D5" s="281">
        <v>404352</v>
      </c>
      <c r="E5" s="196">
        <v>1465776</v>
      </c>
      <c r="F5" s="281">
        <v>404352</v>
      </c>
      <c r="G5" s="196">
        <v>1465776</v>
      </c>
      <c r="H5" s="35"/>
    </row>
    <row r="6" spans="1:8" s="2" customFormat="1" ht="32.450000000000003" customHeight="1" x14ac:dyDescent="0.15">
      <c r="A6" s="168" t="s">
        <v>467</v>
      </c>
      <c r="B6" s="148" t="s">
        <v>95</v>
      </c>
      <c r="C6" s="282" t="s">
        <v>95</v>
      </c>
      <c r="D6" s="279">
        <v>985135</v>
      </c>
      <c r="E6" s="280">
        <v>3690265</v>
      </c>
      <c r="F6" s="279">
        <v>985135</v>
      </c>
      <c r="G6" s="280">
        <v>3690265</v>
      </c>
      <c r="H6" s="35"/>
    </row>
    <row r="7" spans="1:8" s="2" customFormat="1" ht="32.450000000000003" customHeight="1" x14ac:dyDescent="0.15">
      <c r="A7" s="174"/>
      <c r="B7" s="238"/>
      <c r="C7" s="240" t="s">
        <v>137</v>
      </c>
      <c r="D7" s="281">
        <v>485825</v>
      </c>
      <c r="E7" s="196">
        <v>1873600</v>
      </c>
      <c r="F7" s="281">
        <v>485825</v>
      </c>
      <c r="G7" s="196">
        <v>1873600</v>
      </c>
      <c r="H7" s="35"/>
    </row>
    <row r="8" spans="1:8" s="2" customFormat="1" ht="32.450000000000003" customHeight="1" x14ac:dyDescent="0.15">
      <c r="A8" s="176"/>
      <c r="B8" s="149"/>
      <c r="C8" s="240" t="s">
        <v>138</v>
      </c>
      <c r="D8" s="283">
        <v>499310</v>
      </c>
      <c r="E8" s="284">
        <v>1816665</v>
      </c>
      <c r="F8" s="283">
        <v>499310</v>
      </c>
      <c r="G8" s="284">
        <v>1816665</v>
      </c>
      <c r="H8" s="35"/>
    </row>
    <row r="9" spans="1:8" s="2" customFormat="1" ht="32.450000000000003" customHeight="1" x14ac:dyDescent="0.15">
      <c r="A9" s="168" t="s">
        <v>468</v>
      </c>
      <c r="B9" s="148" t="s">
        <v>485</v>
      </c>
      <c r="C9" s="240" t="s">
        <v>95</v>
      </c>
      <c r="D9" s="279">
        <v>28</v>
      </c>
      <c r="E9" s="280">
        <v>85</v>
      </c>
      <c r="F9" s="279">
        <v>28</v>
      </c>
      <c r="G9" s="280">
        <v>85</v>
      </c>
      <c r="H9" s="35"/>
    </row>
    <row r="10" spans="1:8" s="2" customFormat="1" ht="32.450000000000003" customHeight="1" x14ac:dyDescent="0.15">
      <c r="A10" s="174"/>
      <c r="B10" s="238"/>
      <c r="C10" s="240" t="s">
        <v>137</v>
      </c>
      <c r="D10" s="281">
        <v>2</v>
      </c>
      <c r="E10" s="196">
        <v>13</v>
      </c>
      <c r="F10" s="281">
        <v>2</v>
      </c>
      <c r="G10" s="196">
        <v>13</v>
      </c>
      <c r="H10" s="35"/>
    </row>
    <row r="11" spans="1:8" s="2" customFormat="1" ht="32.450000000000003" customHeight="1" x14ac:dyDescent="0.15">
      <c r="A11" s="174"/>
      <c r="B11" s="149"/>
      <c r="C11" s="240" t="s">
        <v>138</v>
      </c>
      <c r="D11" s="283">
        <v>26</v>
      </c>
      <c r="E11" s="284">
        <v>72</v>
      </c>
      <c r="F11" s="283">
        <v>26</v>
      </c>
      <c r="G11" s="284">
        <v>72</v>
      </c>
      <c r="H11" s="35"/>
    </row>
    <row r="12" spans="1:8" s="2" customFormat="1" ht="32.450000000000003" customHeight="1" x14ac:dyDescent="0.15">
      <c r="A12" s="174"/>
      <c r="B12" s="148" t="s">
        <v>269</v>
      </c>
      <c r="C12" s="240" t="s">
        <v>95</v>
      </c>
      <c r="D12" s="279">
        <v>8780</v>
      </c>
      <c r="E12" s="280">
        <v>33350</v>
      </c>
      <c r="F12" s="279">
        <v>8780</v>
      </c>
      <c r="G12" s="280">
        <v>33350</v>
      </c>
      <c r="H12" s="35"/>
    </row>
    <row r="13" spans="1:8" s="2" customFormat="1" ht="32.450000000000003" customHeight="1" x14ac:dyDescent="0.15">
      <c r="A13" s="174"/>
      <c r="B13" s="238"/>
      <c r="C13" s="240" t="s">
        <v>137</v>
      </c>
      <c r="D13" s="281">
        <v>4367</v>
      </c>
      <c r="E13" s="196">
        <v>17218</v>
      </c>
      <c r="F13" s="281">
        <v>4367</v>
      </c>
      <c r="G13" s="196">
        <v>17218</v>
      </c>
      <c r="H13" s="35"/>
    </row>
    <row r="14" spans="1:8" s="2" customFormat="1" ht="32.450000000000003" customHeight="1" x14ac:dyDescent="0.15">
      <c r="A14" s="174"/>
      <c r="B14" s="149"/>
      <c r="C14" s="240" t="s">
        <v>138</v>
      </c>
      <c r="D14" s="283">
        <v>4413</v>
      </c>
      <c r="E14" s="284">
        <v>16132</v>
      </c>
      <c r="F14" s="283">
        <v>4413</v>
      </c>
      <c r="G14" s="284">
        <v>16132</v>
      </c>
      <c r="H14" s="35"/>
    </row>
    <row r="15" spans="1:8" s="2" customFormat="1" ht="32.450000000000003" customHeight="1" x14ac:dyDescent="0.15">
      <c r="A15" s="174"/>
      <c r="B15" s="148" t="s">
        <v>469</v>
      </c>
      <c r="C15" s="240" t="s">
        <v>95</v>
      </c>
      <c r="D15" s="279">
        <v>5665</v>
      </c>
      <c r="E15" s="280">
        <v>21440</v>
      </c>
      <c r="F15" s="279">
        <v>5665</v>
      </c>
      <c r="G15" s="280">
        <v>21440</v>
      </c>
      <c r="H15" s="35"/>
    </row>
    <row r="16" spans="1:8" s="2" customFormat="1" ht="32.450000000000003" customHeight="1" x14ac:dyDescent="0.15">
      <c r="A16" s="174"/>
      <c r="B16" s="238"/>
      <c r="C16" s="240" t="s">
        <v>137</v>
      </c>
      <c r="D16" s="281">
        <v>3030</v>
      </c>
      <c r="E16" s="196">
        <v>11644</v>
      </c>
      <c r="F16" s="281">
        <v>3030</v>
      </c>
      <c r="G16" s="196">
        <v>11644</v>
      </c>
      <c r="H16" s="35"/>
    </row>
    <row r="17" spans="1:8" s="2" customFormat="1" ht="32.450000000000003" customHeight="1" x14ac:dyDescent="0.15">
      <c r="A17" s="176"/>
      <c r="B17" s="149"/>
      <c r="C17" s="240" t="s">
        <v>138</v>
      </c>
      <c r="D17" s="283">
        <v>2635</v>
      </c>
      <c r="E17" s="284">
        <v>9796</v>
      </c>
      <c r="F17" s="283">
        <v>2635</v>
      </c>
      <c r="G17" s="284">
        <v>9796</v>
      </c>
      <c r="H17" s="35"/>
    </row>
    <row r="18" spans="1:8" s="2" customFormat="1" ht="32.450000000000003" customHeight="1" x14ac:dyDescent="0.15">
      <c r="A18" s="168" t="s">
        <v>470</v>
      </c>
      <c r="B18" s="120" t="s">
        <v>471</v>
      </c>
      <c r="C18" s="122"/>
      <c r="D18" s="279">
        <v>4297</v>
      </c>
      <c r="E18" s="280">
        <v>14501</v>
      </c>
      <c r="F18" s="279">
        <v>4297</v>
      </c>
      <c r="G18" s="280">
        <v>14501</v>
      </c>
      <c r="H18" s="35"/>
    </row>
    <row r="19" spans="1:8" s="2" customFormat="1" ht="32.450000000000003" customHeight="1" x14ac:dyDescent="0.15">
      <c r="A19" s="174"/>
      <c r="B19" s="120" t="s">
        <v>472</v>
      </c>
      <c r="C19" s="122"/>
      <c r="D19" s="281">
        <v>2463</v>
      </c>
      <c r="E19" s="196">
        <v>8044</v>
      </c>
      <c r="F19" s="281">
        <v>2463</v>
      </c>
      <c r="G19" s="196">
        <v>8044</v>
      </c>
      <c r="H19" s="35"/>
    </row>
    <row r="20" spans="1:8" s="2" customFormat="1" ht="32.450000000000003" customHeight="1" x14ac:dyDescent="0.15">
      <c r="A20" s="176"/>
      <c r="B20" s="120" t="s">
        <v>473</v>
      </c>
      <c r="C20" s="122"/>
      <c r="D20" s="283">
        <v>1834</v>
      </c>
      <c r="E20" s="284">
        <v>6457</v>
      </c>
      <c r="F20" s="283">
        <v>1834</v>
      </c>
      <c r="G20" s="284">
        <v>6457</v>
      </c>
      <c r="H20" s="35"/>
    </row>
    <row r="21" spans="1:8" x14ac:dyDescent="0.15">
      <c r="A21" s="42"/>
      <c r="B21" s="42"/>
      <c r="C21" s="42"/>
      <c r="D21" s="42"/>
      <c r="E21" s="42"/>
      <c r="F21" s="42"/>
      <c r="G21" s="42"/>
    </row>
    <row r="22" spans="1:8" x14ac:dyDescent="0.15">
      <c r="A22" s="42" t="s">
        <v>270</v>
      </c>
      <c r="B22" s="42"/>
      <c r="C22" s="42"/>
      <c r="D22" s="42"/>
      <c r="E22" s="42"/>
      <c r="F22" s="42"/>
      <c r="G22" s="42"/>
    </row>
    <row r="23" spans="1:8" x14ac:dyDescent="0.15">
      <c r="A23" s="42" t="s">
        <v>271</v>
      </c>
      <c r="B23" s="42"/>
      <c r="C23" s="42"/>
      <c r="D23" s="42"/>
      <c r="E23" s="42"/>
      <c r="F23" s="42"/>
      <c r="G23" s="42"/>
    </row>
  </sheetData>
  <mergeCells count="16">
    <mergeCell ref="B20:C20"/>
    <mergeCell ref="F2:G2"/>
    <mergeCell ref="B12:B14"/>
    <mergeCell ref="B15:B17"/>
    <mergeCell ref="A6:A8"/>
    <mergeCell ref="D2:E2"/>
    <mergeCell ref="A4:A5"/>
    <mergeCell ref="B4:C4"/>
    <mergeCell ref="B5:C5"/>
    <mergeCell ref="B6:B8"/>
    <mergeCell ref="A9:A17"/>
    <mergeCell ref="A2:C3"/>
    <mergeCell ref="B9:B11"/>
    <mergeCell ref="A18:A20"/>
    <mergeCell ref="B18:C18"/>
    <mergeCell ref="B19:C19"/>
  </mergeCells>
  <phoneticPr fontId="9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&amp;C- 8 -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U42"/>
  <sheetViews>
    <sheetView zoomScaleNormal="100" zoomScaleSheetLayoutView="100" workbookViewId="0"/>
  </sheetViews>
  <sheetFormatPr defaultColWidth="8" defaultRowHeight="13.5" x14ac:dyDescent="0.15"/>
  <cols>
    <col min="1" max="1" width="11.75" style="18" customWidth="1"/>
    <col min="2" max="2" width="12.25" style="18" customWidth="1"/>
    <col min="3" max="11" width="11.25" style="12" customWidth="1"/>
    <col min="12" max="12" width="12.25" style="18" customWidth="1"/>
    <col min="13" max="21" width="11.125" style="12" customWidth="1"/>
    <col min="22" max="16384" width="8" style="12"/>
  </cols>
  <sheetData>
    <row r="1" spans="1:21" ht="18.75" x14ac:dyDescent="0.2">
      <c r="A1" s="55" t="s">
        <v>73</v>
      </c>
      <c r="B1" s="51"/>
      <c r="C1" s="50"/>
      <c r="D1" s="50"/>
      <c r="E1" s="50"/>
      <c r="F1" s="50"/>
      <c r="G1" s="50"/>
      <c r="H1" s="50"/>
      <c r="I1" s="50"/>
      <c r="J1" s="50"/>
      <c r="K1" s="54" t="s">
        <v>428</v>
      </c>
      <c r="L1" s="51"/>
      <c r="M1" s="50"/>
      <c r="N1" s="50"/>
      <c r="O1" s="50"/>
      <c r="P1" s="50"/>
      <c r="Q1" s="50"/>
      <c r="R1" s="50"/>
      <c r="S1" s="50"/>
      <c r="T1" s="50"/>
      <c r="U1" s="54" t="s">
        <v>152</v>
      </c>
    </row>
    <row r="2" spans="1:21" s="19" customFormat="1" ht="19.899999999999999" customHeight="1" x14ac:dyDescent="0.15">
      <c r="A2" s="205" t="s">
        <v>415</v>
      </c>
      <c r="B2" s="206" t="s">
        <v>494</v>
      </c>
      <c r="C2" s="207"/>
      <c r="D2" s="207"/>
      <c r="E2" s="207"/>
      <c r="F2" s="207"/>
      <c r="G2" s="207"/>
      <c r="H2" s="207"/>
      <c r="I2" s="207"/>
      <c r="J2" s="207"/>
      <c r="K2" s="208"/>
      <c r="L2" s="206" t="s">
        <v>489</v>
      </c>
      <c r="M2" s="207"/>
      <c r="N2" s="207"/>
      <c r="O2" s="207"/>
      <c r="P2" s="207"/>
      <c r="Q2" s="207"/>
      <c r="R2" s="207"/>
      <c r="S2" s="207"/>
      <c r="T2" s="207"/>
      <c r="U2" s="208"/>
    </row>
    <row r="3" spans="1:21" s="19" customFormat="1" ht="19.899999999999999" customHeight="1" x14ac:dyDescent="0.15">
      <c r="A3" s="212"/>
      <c r="B3" s="205" t="s">
        <v>195</v>
      </c>
      <c r="C3" s="206" t="s">
        <v>196</v>
      </c>
      <c r="D3" s="207"/>
      <c r="E3" s="208"/>
      <c r="F3" s="206" t="s">
        <v>197</v>
      </c>
      <c r="G3" s="207"/>
      <c r="H3" s="208"/>
      <c r="I3" s="206" t="s">
        <v>198</v>
      </c>
      <c r="J3" s="207"/>
      <c r="K3" s="208"/>
      <c r="L3" s="205" t="s">
        <v>195</v>
      </c>
      <c r="M3" s="206" t="s">
        <v>196</v>
      </c>
      <c r="N3" s="207"/>
      <c r="O3" s="208"/>
      <c r="P3" s="206" t="s">
        <v>197</v>
      </c>
      <c r="Q3" s="207"/>
      <c r="R3" s="208"/>
      <c r="S3" s="206" t="s">
        <v>198</v>
      </c>
      <c r="T3" s="207"/>
      <c r="U3" s="208"/>
    </row>
    <row r="4" spans="1:21" s="19" customFormat="1" ht="19.899999999999999" customHeight="1" x14ac:dyDescent="0.15">
      <c r="A4" s="213"/>
      <c r="B4" s="213"/>
      <c r="C4" s="214" t="s">
        <v>166</v>
      </c>
      <c r="D4" s="215" t="s">
        <v>199</v>
      </c>
      <c r="E4" s="215" t="s">
        <v>200</v>
      </c>
      <c r="F4" s="214" t="s">
        <v>166</v>
      </c>
      <c r="G4" s="215" t="s">
        <v>199</v>
      </c>
      <c r="H4" s="215" t="s">
        <v>200</v>
      </c>
      <c r="I4" s="214" t="s">
        <v>166</v>
      </c>
      <c r="J4" s="215" t="s">
        <v>201</v>
      </c>
      <c r="K4" s="215" t="s">
        <v>202</v>
      </c>
      <c r="L4" s="213"/>
      <c r="M4" s="214" t="s">
        <v>166</v>
      </c>
      <c r="N4" s="215" t="s">
        <v>199</v>
      </c>
      <c r="O4" s="215" t="s">
        <v>200</v>
      </c>
      <c r="P4" s="214" t="s">
        <v>166</v>
      </c>
      <c r="Q4" s="215" t="s">
        <v>199</v>
      </c>
      <c r="R4" s="215" t="s">
        <v>200</v>
      </c>
      <c r="S4" s="214" t="s">
        <v>166</v>
      </c>
      <c r="T4" s="215" t="s">
        <v>201</v>
      </c>
      <c r="U4" s="214" t="s">
        <v>202</v>
      </c>
    </row>
    <row r="5" spans="1:21" ht="18" customHeight="1" x14ac:dyDescent="0.15">
      <c r="A5" s="216" t="s">
        <v>413</v>
      </c>
      <c r="B5" s="285">
        <v>6425196</v>
      </c>
      <c r="C5" s="217">
        <v>3442321</v>
      </c>
      <c r="D5" s="217">
        <v>550001</v>
      </c>
      <c r="E5" s="217">
        <v>2892320</v>
      </c>
      <c r="F5" s="217">
        <v>3375936</v>
      </c>
      <c r="G5" s="217">
        <v>545916</v>
      </c>
      <c r="H5" s="217">
        <v>2830020</v>
      </c>
      <c r="I5" s="217">
        <v>2982875</v>
      </c>
      <c r="J5" s="217">
        <v>1143840</v>
      </c>
      <c r="K5" s="217">
        <v>1839035</v>
      </c>
      <c r="L5" s="285">
        <v>6211380</v>
      </c>
      <c r="M5" s="217">
        <v>3358368</v>
      </c>
      <c r="N5" s="217">
        <v>744727</v>
      </c>
      <c r="O5" s="217">
        <v>2613641</v>
      </c>
      <c r="P5" s="217">
        <v>3287693</v>
      </c>
      <c r="Q5" s="217">
        <v>726708</v>
      </c>
      <c r="R5" s="217">
        <v>2560985</v>
      </c>
      <c r="S5" s="217">
        <v>2853012</v>
      </c>
      <c r="T5" s="217">
        <v>1077140</v>
      </c>
      <c r="U5" s="218">
        <v>1775872</v>
      </c>
    </row>
    <row r="6" spans="1:21" ht="18" customHeight="1" x14ac:dyDescent="0.15">
      <c r="A6" s="216"/>
      <c r="B6" s="286">
        <v>1.034</v>
      </c>
      <c r="C6" s="219">
        <v>1.0249999999999999</v>
      </c>
      <c r="D6" s="219">
        <v>0.73899999999999999</v>
      </c>
      <c r="E6" s="219">
        <v>1.107</v>
      </c>
      <c r="F6" s="219">
        <v>1.0269999999999999</v>
      </c>
      <c r="G6" s="219">
        <v>0.751</v>
      </c>
      <c r="H6" s="219">
        <v>1.105</v>
      </c>
      <c r="I6" s="219">
        <v>1.046</v>
      </c>
      <c r="J6" s="219">
        <v>1.0620000000000001</v>
      </c>
      <c r="K6" s="219">
        <v>1.036</v>
      </c>
      <c r="L6" s="286"/>
      <c r="M6" s="219"/>
      <c r="N6" s="219"/>
      <c r="O6" s="219"/>
      <c r="P6" s="219"/>
      <c r="Q6" s="219"/>
      <c r="R6" s="219"/>
      <c r="S6" s="219"/>
      <c r="T6" s="219"/>
      <c r="U6" s="220"/>
    </row>
    <row r="7" spans="1:21" ht="18" customHeight="1" x14ac:dyDescent="0.15">
      <c r="A7" s="216" t="s">
        <v>154</v>
      </c>
      <c r="B7" s="285">
        <v>6575056</v>
      </c>
      <c r="C7" s="217">
        <v>3557421</v>
      </c>
      <c r="D7" s="217">
        <v>1007712</v>
      </c>
      <c r="E7" s="217">
        <v>2549709</v>
      </c>
      <c r="F7" s="217">
        <v>3463466</v>
      </c>
      <c r="G7" s="217">
        <v>975966</v>
      </c>
      <c r="H7" s="217">
        <v>2487500</v>
      </c>
      <c r="I7" s="217">
        <v>3017635</v>
      </c>
      <c r="J7" s="217">
        <v>1123342</v>
      </c>
      <c r="K7" s="217">
        <v>1894293</v>
      </c>
      <c r="L7" s="285">
        <v>6412823</v>
      </c>
      <c r="M7" s="217">
        <v>3444627</v>
      </c>
      <c r="N7" s="217">
        <v>988576</v>
      </c>
      <c r="O7" s="217">
        <v>2456051</v>
      </c>
      <c r="P7" s="217">
        <v>3356745</v>
      </c>
      <c r="Q7" s="217">
        <v>962041</v>
      </c>
      <c r="R7" s="217">
        <v>2394704</v>
      </c>
      <c r="S7" s="217">
        <v>2968196</v>
      </c>
      <c r="T7" s="217">
        <v>1073791</v>
      </c>
      <c r="U7" s="218">
        <v>1894405</v>
      </c>
    </row>
    <row r="8" spans="1:21" ht="18" customHeight="1" x14ac:dyDescent="0.15">
      <c r="A8" s="216"/>
      <c r="B8" s="286">
        <v>1.0249999999999999</v>
      </c>
      <c r="C8" s="219">
        <v>1.0329999999999999</v>
      </c>
      <c r="D8" s="219">
        <v>1.0189999999999999</v>
      </c>
      <c r="E8" s="219">
        <v>1.038</v>
      </c>
      <c r="F8" s="219">
        <v>1.032</v>
      </c>
      <c r="G8" s="219">
        <v>1.014</v>
      </c>
      <c r="H8" s="219">
        <v>1.0389999999999999</v>
      </c>
      <c r="I8" s="219">
        <v>1.0169999999999999</v>
      </c>
      <c r="J8" s="219">
        <v>1.046</v>
      </c>
      <c r="K8" s="219">
        <v>1</v>
      </c>
      <c r="L8" s="286"/>
      <c r="M8" s="219"/>
      <c r="N8" s="219"/>
      <c r="O8" s="219"/>
      <c r="P8" s="219"/>
      <c r="Q8" s="219"/>
      <c r="R8" s="219"/>
      <c r="S8" s="219"/>
      <c r="T8" s="219"/>
      <c r="U8" s="220"/>
    </row>
    <row r="9" spans="1:21" ht="18" customHeight="1" x14ac:dyDescent="0.15">
      <c r="A9" s="216" t="s">
        <v>155</v>
      </c>
      <c r="B9" s="285">
        <v>7330594</v>
      </c>
      <c r="C9" s="217">
        <v>3919450</v>
      </c>
      <c r="D9" s="217">
        <v>934979</v>
      </c>
      <c r="E9" s="217">
        <v>2984471</v>
      </c>
      <c r="F9" s="217">
        <v>3794134</v>
      </c>
      <c r="G9" s="217">
        <v>903360</v>
      </c>
      <c r="H9" s="217">
        <v>2890774</v>
      </c>
      <c r="I9" s="217">
        <v>3411144</v>
      </c>
      <c r="J9" s="217">
        <v>1299983</v>
      </c>
      <c r="K9" s="217">
        <v>2111161</v>
      </c>
      <c r="L9" s="285">
        <v>7170489</v>
      </c>
      <c r="M9" s="217">
        <v>3795921</v>
      </c>
      <c r="N9" s="217">
        <v>951198</v>
      </c>
      <c r="O9" s="217">
        <v>2844723</v>
      </c>
      <c r="P9" s="217">
        <v>3704563</v>
      </c>
      <c r="Q9" s="217">
        <v>930245</v>
      </c>
      <c r="R9" s="217">
        <v>2774318</v>
      </c>
      <c r="S9" s="217">
        <v>3374568</v>
      </c>
      <c r="T9" s="217">
        <v>1225134</v>
      </c>
      <c r="U9" s="218">
        <v>2149434</v>
      </c>
    </row>
    <row r="10" spans="1:21" ht="18" customHeight="1" x14ac:dyDescent="0.15">
      <c r="A10" s="216"/>
      <c r="B10" s="286">
        <v>1.022</v>
      </c>
      <c r="C10" s="219">
        <v>1.0329999999999999</v>
      </c>
      <c r="D10" s="219">
        <v>0.98299999999999998</v>
      </c>
      <c r="E10" s="219">
        <v>1.0489999999999999</v>
      </c>
      <c r="F10" s="219">
        <v>1.024</v>
      </c>
      <c r="G10" s="219">
        <v>0.97099999999999997</v>
      </c>
      <c r="H10" s="219">
        <v>1.042</v>
      </c>
      <c r="I10" s="219">
        <v>1.0109999999999999</v>
      </c>
      <c r="J10" s="219">
        <v>1.0609999999999999</v>
      </c>
      <c r="K10" s="219">
        <v>0.98199999999999998</v>
      </c>
      <c r="L10" s="286"/>
      <c r="M10" s="219"/>
      <c r="N10" s="219"/>
      <c r="O10" s="219"/>
      <c r="P10" s="219"/>
      <c r="Q10" s="219"/>
      <c r="R10" s="219"/>
      <c r="S10" s="219"/>
      <c r="T10" s="219"/>
      <c r="U10" s="220"/>
    </row>
    <row r="11" spans="1:21" ht="18" customHeight="1" x14ac:dyDescent="0.15">
      <c r="A11" s="216" t="s">
        <v>156</v>
      </c>
      <c r="B11" s="285">
        <v>7249599</v>
      </c>
      <c r="C11" s="217">
        <v>3991051</v>
      </c>
      <c r="D11" s="217">
        <v>968636</v>
      </c>
      <c r="E11" s="217">
        <v>3022415</v>
      </c>
      <c r="F11" s="217">
        <v>3868908</v>
      </c>
      <c r="G11" s="217">
        <v>917451</v>
      </c>
      <c r="H11" s="217">
        <v>2951457</v>
      </c>
      <c r="I11" s="217">
        <v>3258548</v>
      </c>
      <c r="J11" s="217">
        <v>1233985</v>
      </c>
      <c r="K11" s="217">
        <v>2024563</v>
      </c>
      <c r="L11" s="285">
        <v>7236574</v>
      </c>
      <c r="M11" s="217">
        <v>3949239</v>
      </c>
      <c r="N11" s="217">
        <v>1021438</v>
      </c>
      <c r="O11" s="217">
        <v>2927801</v>
      </c>
      <c r="P11" s="217">
        <v>3836673</v>
      </c>
      <c r="Q11" s="217">
        <v>990910</v>
      </c>
      <c r="R11" s="217">
        <v>2845763</v>
      </c>
      <c r="S11" s="217">
        <v>3287335</v>
      </c>
      <c r="T11" s="217">
        <v>1202794</v>
      </c>
      <c r="U11" s="218">
        <v>2084541</v>
      </c>
    </row>
    <row r="12" spans="1:21" ht="18" customHeight="1" x14ac:dyDescent="0.15">
      <c r="A12" s="216"/>
      <c r="B12" s="286">
        <v>1.002</v>
      </c>
      <c r="C12" s="219">
        <v>1.0109999999999999</v>
      </c>
      <c r="D12" s="219">
        <v>0.94799999999999995</v>
      </c>
      <c r="E12" s="219">
        <v>1.032</v>
      </c>
      <c r="F12" s="219">
        <v>1.008</v>
      </c>
      <c r="G12" s="219">
        <v>0.92600000000000005</v>
      </c>
      <c r="H12" s="219">
        <v>1.0369999999999999</v>
      </c>
      <c r="I12" s="219">
        <v>0.99099999999999999</v>
      </c>
      <c r="J12" s="219">
        <v>1.026</v>
      </c>
      <c r="K12" s="219">
        <v>0.97099999999999997</v>
      </c>
      <c r="L12" s="286"/>
      <c r="M12" s="219"/>
      <c r="N12" s="219"/>
      <c r="O12" s="219"/>
      <c r="P12" s="219"/>
      <c r="Q12" s="219"/>
      <c r="R12" s="219"/>
      <c r="S12" s="219"/>
      <c r="T12" s="219"/>
      <c r="U12" s="220"/>
    </row>
    <row r="13" spans="1:21" ht="18" customHeight="1" x14ac:dyDescent="0.15">
      <c r="A13" s="216" t="s">
        <v>157</v>
      </c>
      <c r="B13" s="285" t="s">
        <v>139</v>
      </c>
      <c r="C13" s="217" t="s">
        <v>139</v>
      </c>
      <c r="D13" s="217" t="s">
        <v>139</v>
      </c>
      <c r="E13" s="217" t="s">
        <v>139</v>
      </c>
      <c r="F13" s="217" t="s">
        <v>139</v>
      </c>
      <c r="G13" s="217" t="s">
        <v>139</v>
      </c>
      <c r="H13" s="217" t="s">
        <v>139</v>
      </c>
      <c r="I13" s="217" t="s">
        <v>139</v>
      </c>
      <c r="J13" s="217" t="s">
        <v>139</v>
      </c>
      <c r="K13" s="217" t="s">
        <v>139</v>
      </c>
      <c r="L13" s="285">
        <v>6705643</v>
      </c>
      <c r="M13" s="217">
        <v>3699144</v>
      </c>
      <c r="N13" s="217">
        <v>847421</v>
      </c>
      <c r="O13" s="217">
        <v>2851723</v>
      </c>
      <c r="P13" s="217">
        <v>3576307</v>
      </c>
      <c r="Q13" s="217">
        <v>814474</v>
      </c>
      <c r="R13" s="217">
        <v>2761833</v>
      </c>
      <c r="S13" s="217">
        <v>3006499</v>
      </c>
      <c r="T13" s="217">
        <v>1099846</v>
      </c>
      <c r="U13" s="218">
        <v>1906653</v>
      </c>
    </row>
    <row r="14" spans="1:21" ht="18" customHeight="1" x14ac:dyDescent="0.15">
      <c r="A14" s="216"/>
      <c r="B14" s="286" t="s">
        <v>139</v>
      </c>
      <c r="C14" s="219" t="s">
        <v>139</v>
      </c>
      <c r="D14" s="219" t="s">
        <v>139</v>
      </c>
      <c r="E14" s="219" t="s">
        <v>139</v>
      </c>
      <c r="F14" s="219" t="s">
        <v>139</v>
      </c>
      <c r="G14" s="219" t="s">
        <v>139</v>
      </c>
      <c r="H14" s="219" t="s">
        <v>139</v>
      </c>
      <c r="I14" s="219" t="s">
        <v>139</v>
      </c>
      <c r="J14" s="219" t="s">
        <v>139</v>
      </c>
      <c r="K14" s="219" t="s">
        <v>139</v>
      </c>
      <c r="L14" s="286"/>
      <c r="M14" s="219"/>
      <c r="N14" s="219"/>
      <c r="O14" s="219"/>
      <c r="P14" s="219"/>
      <c r="Q14" s="219"/>
      <c r="R14" s="219"/>
      <c r="S14" s="219"/>
      <c r="T14" s="219"/>
      <c r="U14" s="220"/>
    </row>
    <row r="15" spans="1:21" ht="18" customHeight="1" x14ac:dyDescent="0.15">
      <c r="A15" s="216" t="s">
        <v>158</v>
      </c>
      <c r="B15" s="285" t="s">
        <v>139</v>
      </c>
      <c r="C15" s="217" t="s">
        <v>139</v>
      </c>
      <c r="D15" s="217" t="s">
        <v>139</v>
      </c>
      <c r="E15" s="217" t="s">
        <v>139</v>
      </c>
      <c r="F15" s="217" t="s">
        <v>139</v>
      </c>
      <c r="G15" s="217" t="s">
        <v>139</v>
      </c>
      <c r="H15" s="217" t="s">
        <v>139</v>
      </c>
      <c r="I15" s="217" t="s">
        <v>139</v>
      </c>
      <c r="J15" s="217" t="s">
        <v>139</v>
      </c>
      <c r="K15" s="217" t="s">
        <v>139</v>
      </c>
      <c r="L15" s="285">
        <v>7080543</v>
      </c>
      <c r="M15" s="217">
        <v>3882235</v>
      </c>
      <c r="N15" s="217">
        <v>993438</v>
      </c>
      <c r="O15" s="217">
        <v>2888797</v>
      </c>
      <c r="P15" s="217">
        <v>3744265</v>
      </c>
      <c r="Q15" s="217">
        <v>965621</v>
      </c>
      <c r="R15" s="217">
        <v>2778644</v>
      </c>
      <c r="S15" s="217">
        <v>3198308</v>
      </c>
      <c r="T15" s="217">
        <v>1177455</v>
      </c>
      <c r="U15" s="218">
        <v>2020853</v>
      </c>
    </row>
    <row r="16" spans="1:21" ht="18" customHeight="1" x14ac:dyDescent="0.15">
      <c r="A16" s="216"/>
      <c r="B16" s="286" t="s">
        <v>139</v>
      </c>
      <c r="C16" s="219" t="s">
        <v>139</v>
      </c>
      <c r="D16" s="219" t="s">
        <v>139</v>
      </c>
      <c r="E16" s="219" t="s">
        <v>139</v>
      </c>
      <c r="F16" s="219" t="s">
        <v>139</v>
      </c>
      <c r="G16" s="219" t="s">
        <v>139</v>
      </c>
      <c r="H16" s="219" t="s">
        <v>139</v>
      </c>
      <c r="I16" s="219" t="s">
        <v>139</v>
      </c>
      <c r="J16" s="219" t="s">
        <v>139</v>
      </c>
      <c r="K16" s="219" t="s">
        <v>139</v>
      </c>
      <c r="L16" s="286"/>
      <c r="M16" s="219"/>
      <c r="N16" s="219"/>
      <c r="O16" s="219"/>
      <c r="P16" s="219"/>
      <c r="Q16" s="219"/>
      <c r="R16" s="219"/>
      <c r="S16" s="219"/>
      <c r="T16" s="219"/>
      <c r="U16" s="220"/>
    </row>
    <row r="17" spans="1:21" ht="18" customHeight="1" x14ac:dyDescent="0.15">
      <c r="A17" s="216" t="s">
        <v>159</v>
      </c>
      <c r="B17" s="285" t="s">
        <v>139</v>
      </c>
      <c r="C17" s="217" t="s">
        <v>139</v>
      </c>
      <c r="D17" s="217" t="s">
        <v>139</v>
      </c>
      <c r="E17" s="217" t="s">
        <v>139</v>
      </c>
      <c r="F17" s="217" t="s">
        <v>139</v>
      </c>
      <c r="G17" s="217" t="s">
        <v>139</v>
      </c>
      <c r="H17" s="217" t="s">
        <v>139</v>
      </c>
      <c r="I17" s="217" t="s">
        <v>139</v>
      </c>
      <c r="J17" s="217" t="s">
        <v>139</v>
      </c>
      <c r="K17" s="217" t="s">
        <v>139</v>
      </c>
      <c r="L17" s="285">
        <v>7116333</v>
      </c>
      <c r="M17" s="217">
        <v>3795178</v>
      </c>
      <c r="N17" s="217">
        <v>944687</v>
      </c>
      <c r="O17" s="217">
        <v>2850491</v>
      </c>
      <c r="P17" s="217">
        <v>3695969</v>
      </c>
      <c r="Q17" s="217">
        <v>923970</v>
      </c>
      <c r="R17" s="217">
        <v>2771999</v>
      </c>
      <c r="S17" s="217">
        <v>3321155</v>
      </c>
      <c r="T17" s="217">
        <v>1245417</v>
      </c>
      <c r="U17" s="218">
        <v>2075738</v>
      </c>
    </row>
    <row r="18" spans="1:21" ht="18" customHeight="1" x14ac:dyDescent="0.15">
      <c r="A18" s="216"/>
      <c r="B18" s="286" t="s">
        <v>139</v>
      </c>
      <c r="C18" s="219" t="s">
        <v>139</v>
      </c>
      <c r="D18" s="219" t="s">
        <v>139</v>
      </c>
      <c r="E18" s="219" t="s">
        <v>139</v>
      </c>
      <c r="F18" s="219" t="s">
        <v>139</v>
      </c>
      <c r="G18" s="219" t="s">
        <v>139</v>
      </c>
      <c r="H18" s="219" t="s">
        <v>139</v>
      </c>
      <c r="I18" s="219" t="s">
        <v>139</v>
      </c>
      <c r="J18" s="219" t="s">
        <v>139</v>
      </c>
      <c r="K18" s="219" t="s">
        <v>139</v>
      </c>
      <c r="L18" s="286"/>
      <c r="M18" s="219"/>
      <c r="N18" s="219"/>
      <c r="O18" s="219"/>
      <c r="P18" s="219"/>
      <c r="Q18" s="219"/>
      <c r="R18" s="219"/>
      <c r="S18" s="219"/>
      <c r="T18" s="219"/>
      <c r="U18" s="220"/>
    </row>
    <row r="19" spans="1:21" ht="18" customHeight="1" x14ac:dyDescent="0.15">
      <c r="A19" s="216" t="s">
        <v>160</v>
      </c>
      <c r="B19" s="285" t="s">
        <v>139</v>
      </c>
      <c r="C19" s="217" t="s">
        <v>139</v>
      </c>
      <c r="D19" s="217" t="s">
        <v>139</v>
      </c>
      <c r="E19" s="217" t="s">
        <v>139</v>
      </c>
      <c r="F19" s="217" t="s">
        <v>139</v>
      </c>
      <c r="G19" s="217" t="s">
        <v>139</v>
      </c>
      <c r="H19" s="217" t="s">
        <v>139</v>
      </c>
      <c r="I19" s="217" t="s">
        <v>139</v>
      </c>
      <c r="J19" s="217" t="s">
        <v>139</v>
      </c>
      <c r="K19" s="217" t="s">
        <v>139</v>
      </c>
      <c r="L19" s="285">
        <v>6376869</v>
      </c>
      <c r="M19" s="217">
        <v>3681224</v>
      </c>
      <c r="N19" s="217">
        <v>866356</v>
      </c>
      <c r="O19" s="217">
        <v>2814868</v>
      </c>
      <c r="P19" s="217">
        <v>3590028</v>
      </c>
      <c r="Q19" s="217">
        <v>835637</v>
      </c>
      <c r="R19" s="217">
        <v>2754391</v>
      </c>
      <c r="S19" s="217">
        <v>2695645</v>
      </c>
      <c r="T19" s="217">
        <v>944965</v>
      </c>
      <c r="U19" s="218">
        <v>1750680</v>
      </c>
    </row>
    <row r="20" spans="1:21" ht="18" customHeight="1" x14ac:dyDescent="0.15">
      <c r="A20" s="216"/>
      <c r="B20" s="286" t="s">
        <v>139</v>
      </c>
      <c r="C20" s="219" t="s">
        <v>139</v>
      </c>
      <c r="D20" s="219" t="s">
        <v>139</v>
      </c>
      <c r="E20" s="219" t="s">
        <v>139</v>
      </c>
      <c r="F20" s="219" t="s">
        <v>139</v>
      </c>
      <c r="G20" s="219" t="s">
        <v>139</v>
      </c>
      <c r="H20" s="219" t="s">
        <v>139</v>
      </c>
      <c r="I20" s="219" t="s">
        <v>139</v>
      </c>
      <c r="J20" s="219" t="s">
        <v>139</v>
      </c>
      <c r="K20" s="219" t="s">
        <v>139</v>
      </c>
      <c r="L20" s="286"/>
      <c r="M20" s="219"/>
      <c r="N20" s="219"/>
      <c r="O20" s="219"/>
      <c r="P20" s="219"/>
      <c r="Q20" s="219"/>
      <c r="R20" s="219"/>
      <c r="S20" s="219"/>
      <c r="T20" s="219"/>
      <c r="U20" s="220"/>
    </row>
    <row r="21" spans="1:21" ht="18" customHeight="1" x14ac:dyDescent="0.15">
      <c r="A21" s="216" t="s">
        <v>161</v>
      </c>
      <c r="B21" s="285" t="s">
        <v>139</v>
      </c>
      <c r="C21" s="217" t="s">
        <v>139</v>
      </c>
      <c r="D21" s="217" t="s">
        <v>139</v>
      </c>
      <c r="E21" s="217" t="s">
        <v>139</v>
      </c>
      <c r="F21" s="217" t="s">
        <v>139</v>
      </c>
      <c r="G21" s="217" t="s">
        <v>139</v>
      </c>
      <c r="H21" s="217" t="s">
        <v>139</v>
      </c>
      <c r="I21" s="217" t="s">
        <v>139</v>
      </c>
      <c r="J21" s="217" t="s">
        <v>139</v>
      </c>
      <c r="K21" s="217" t="s">
        <v>139</v>
      </c>
      <c r="L21" s="285">
        <v>6977828</v>
      </c>
      <c r="M21" s="217">
        <v>3784004</v>
      </c>
      <c r="N21" s="217">
        <v>888664</v>
      </c>
      <c r="O21" s="217">
        <v>2895340</v>
      </c>
      <c r="P21" s="217">
        <v>3706343</v>
      </c>
      <c r="Q21" s="217">
        <v>872135</v>
      </c>
      <c r="R21" s="217">
        <v>2834208</v>
      </c>
      <c r="S21" s="217">
        <v>3193824</v>
      </c>
      <c r="T21" s="217">
        <v>1220731</v>
      </c>
      <c r="U21" s="218">
        <v>1973093</v>
      </c>
    </row>
    <row r="22" spans="1:21" ht="18" customHeight="1" x14ac:dyDescent="0.15">
      <c r="A22" s="216"/>
      <c r="B22" s="286" t="s">
        <v>139</v>
      </c>
      <c r="C22" s="219" t="s">
        <v>139</v>
      </c>
      <c r="D22" s="219" t="s">
        <v>139</v>
      </c>
      <c r="E22" s="219" t="s">
        <v>139</v>
      </c>
      <c r="F22" s="219" t="s">
        <v>139</v>
      </c>
      <c r="G22" s="219" t="s">
        <v>139</v>
      </c>
      <c r="H22" s="219" t="s">
        <v>139</v>
      </c>
      <c r="I22" s="219" t="s">
        <v>139</v>
      </c>
      <c r="J22" s="219" t="s">
        <v>139</v>
      </c>
      <c r="K22" s="219" t="s">
        <v>139</v>
      </c>
      <c r="L22" s="286"/>
      <c r="M22" s="219"/>
      <c r="N22" s="219"/>
      <c r="O22" s="219"/>
      <c r="P22" s="219"/>
      <c r="Q22" s="219"/>
      <c r="R22" s="219"/>
      <c r="S22" s="219"/>
      <c r="T22" s="219"/>
      <c r="U22" s="220"/>
    </row>
    <row r="23" spans="1:21" ht="18" customHeight="1" x14ac:dyDescent="0.15">
      <c r="A23" s="216" t="s">
        <v>162</v>
      </c>
      <c r="B23" s="285" t="s">
        <v>139</v>
      </c>
      <c r="C23" s="217" t="s">
        <v>139</v>
      </c>
      <c r="D23" s="217" t="s">
        <v>139</v>
      </c>
      <c r="E23" s="217" t="s">
        <v>139</v>
      </c>
      <c r="F23" s="217" t="s">
        <v>139</v>
      </c>
      <c r="G23" s="217" t="s">
        <v>139</v>
      </c>
      <c r="H23" s="217" t="s">
        <v>139</v>
      </c>
      <c r="I23" s="217" t="s">
        <v>139</v>
      </c>
      <c r="J23" s="217" t="s">
        <v>139</v>
      </c>
      <c r="K23" s="217" t="s">
        <v>139</v>
      </c>
      <c r="L23" s="285">
        <v>7380138</v>
      </c>
      <c r="M23" s="217">
        <v>3934348</v>
      </c>
      <c r="N23" s="217">
        <v>935324</v>
      </c>
      <c r="O23" s="217">
        <v>2999024</v>
      </c>
      <c r="P23" s="217">
        <v>3803942</v>
      </c>
      <c r="Q23" s="217">
        <v>911025</v>
      </c>
      <c r="R23" s="217">
        <v>2892917</v>
      </c>
      <c r="S23" s="217">
        <v>3445790</v>
      </c>
      <c r="T23" s="217">
        <v>1335133</v>
      </c>
      <c r="U23" s="218">
        <v>2110657</v>
      </c>
    </row>
    <row r="24" spans="1:21" ht="18" customHeight="1" x14ac:dyDescent="0.15">
      <c r="A24" s="216"/>
      <c r="B24" s="286" t="s">
        <v>139</v>
      </c>
      <c r="C24" s="219" t="s">
        <v>139</v>
      </c>
      <c r="D24" s="219" t="s">
        <v>139</v>
      </c>
      <c r="E24" s="219" t="s">
        <v>139</v>
      </c>
      <c r="F24" s="219" t="s">
        <v>139</v>
      </c>
      <c r="G24" s="219" t="s">
        <v>139</v>
      </c>
      <c r="H24" s="219" t="s">
        <v>139</v>
      </c>
      <c r="I24" s="219" t="s">
        <v>139</v>
      </c>
      <c r="J24" s="219" t="s">
        <v>139</v>
      </c>
      <c r="K24" s="219" t="s">
        <v>139</v>
      </c>
      <c r="L24" s="286"/>
      <c r="M24" s="219"/>
      <c r="N24" s="219"/>
      <c r="O24" s="219"/>
      <c r="P24" s="219"/>
      <c r="Q24" s="219"/>
      <c r="R24" s="219"/>
      <c r="S24" s="219"/>
      <c r="T24" s="219"/>
      <c r="U24" s="220"/>
    </row>
    <row r="25" spans="1:21" ht="18" customHeight="1" x14ac:dyDescent="0.15">
      <c r="A25" s="216" t="s">
        <v>163</v>
      </c>
      <c r="B25" s="285" t="s">
        <v>139</v>
      </c>
      <c r="C25" s="217" t="s">
        <v>139</v>
      </c>
      <c r="D25" s="217" t="s">
        <v>139</v>
      </c>
      <c r="E25" s="217" t="s">
        <v>139</v>
      </c>
      <c r="F25" s="217" t="s">
        <v>139</v>
      </c>
      <c r="G25" s="217" t="s">
        <v>139</v>
      </c>
      <c r="H25" s="217" t="s">
        <v>139</v>
      </c>
      <c r="I25" s="217" t="s">
        <v>139</v>
      </c>
      <c r="J25" s="217" t="s">
        <v>139</v>
      </c>
      <c r="K25" s="217" t="s">
        <v>139</v>
      </c>
      <c r="L25" s="285">
        <v>7028083</v>
      </c>
      <c r="M25" s="217">
        <v>3739774</v>
      </c>
      <c r="N25" s="217">
        <v>833782</v>
      </c>
      <c r="O25" s="217">
        <v>2905992</v>
      </c>
      <c r="P25" s="217">
        <v>3657271</v>
      </c>
      <c r="Q25" s="217">
        <v>808208</v>
      </c>
      <c r="R25" s="217">
        <v>2849063</v>
      </c>
      <c r="S25" s="217">
        <v>3288309</v>
      </c>
      <c r="T25" s="217">
        <v>1246295</v>
      </c>
      <c r="U25" s="218">
        <v>2042014</v>
      </c>
    </row>
    <row r="26" spans="1:21" ht="18" customHeight="1" x14ac:dyDescent="0.15">
      <c r="A26" s="216"/>
      <c r="B26" s="286" t="s">
        <v>139</v>
      </c>
      <c r="C26" s="219" t="s">
        <v>139</v>
      </c>
      <c r="D26" s="219" t="s">
        <v>139</v>
      </c>
      <c r="E26" s="219" t="s">
        <v>139</v>
      </c>
      <c r="F26" s="219" t="s">
        <v>139</v>
      </c>
      <c r="G26" s="219" t="s">
        <v>139</v>
      </c>
      <c r="H26" s="219" t="s">
        <v>139</v>
      </c>
      <c r="I26" s="219" t="s">
        <v>139</v>
      </c>
      <c r="J26" s="219" t="s">
        <v>139</v>
      </c>
      <c r="K26" s="219" t="s">
        <v>139</v>
      </c>
      <c r="L26" s="286"/>
      <c r="M26" s="219"/>
      <c r="N26" s="219"/>
      <c r="O26" s="219"/>
      <c r="P26" s="219"/>
      <c r="Q26" s="219"/>
      <c r="R26" s="219"/>
      <c r="S26" s="219"/>
      <c r="T26" s="219"/>
      <c r="U26" s="220"/>
    </row>
    <row r="27" spans="1:21" ht="18" customHeight="1" x14ac:dyDescent="0.15">
      <c r="A27" s="216" t="s">
        <v>164</v>
      </c>
      <c r="B27" s="285" t="s">
        <v>139</v>
      </c>
      <c r="C27" s="217" t="s">
        <v>139</v>
      </c>
      <c r="D27" s="217" t="s">
        <v>139</v>
      </c>
      <c r="E27" s="217" t="s">
        <v>139</v>
      </c>
      <c r="F27" s="217" t="s">
        <v>139</v>
      </c>
      <c r="G27" s="217" t="s">
        <v>139</v>
      </c>
      <c r="H27" s="217" t="s">
        <v>139</v>
      </c>
      <c r="I27" s="217" t="s">
        <v>139</v>
      </c>
      <c r="J27" s="217" t="s">
        <v>139</v>
      </c>
      <c r="K27" s="217" t="s">
        <v>139</v>
      </c>
      <c r="L27" s="285">
        <v>7209463</v>
      </c>
      <c r="M27" s="217">
        <v>4029857</v>
      </c>
      <c r="N27" s="217">
        <v>1113900</v>
      </c>
      <c r="O27" s="217">
        <v>2915957</v>
      </c>
      <c r="P27" s="217">
        <v>3885904</v>
      </c>
      <c r="Q27" s="217">
        <v>1062013</v>
      </c>
      <c r="R27" s="217">
        <v>2823891</v>
      </c>
      <c r="S27" s="217">
        <v>3179606</v>
      </c>
      <c r="T27" s="217">
        <v>1140556</v>
      </c>
      <c r="U27" s="218">
        <v>2039050</v>
      </c>
    </row>
    <row r="28" spans="1:21" ht="18" customHeight="1" x14ac:dyDescent="0.15">
      <c r="A28" s="221"/>
      <c r="B28" s="287" t="s">
        <v>139</v>
      </c>
      <c r="C28" s="222" t="s">
        <v>139</v>
      </c>
      <c r="D28" s="222" t="s">
        <v>139</v>
      </c>
      <c r="E28" s="222" t="s">
        <v>139</v>
      </c>
      <c r="F28" s="222" t="s">
        <v>139</v>
      </c>
      <c r="G28" s="222" t="s">
        <v>139</v>
      </c>
      <c r="H28" s="222" t="s">
        <v>139</v>
      </c>
      <c r="I28" s="222" t="s">
        <v>139</v>
      </c>
      <c r="J28" s="222" t="s">
        <v>139</v>
      </c>
      <c r="K28" s="222" t="s">
        <v>139</v>
      </c>
      <c r="L28" s="287"/>
      <c r="M28" s="219"/>
      <c r="N28" s="219"/>
      <c r="O28" s="219"/>
      <c r="P28" s="219"/>
      <c r="Q28" s="219"/>
      <c r="R28" s="219"/>
      <c r="S28" s="219"/>
      <c r="T28" s="219"/>
      <c r="U28" s="220"/>
    </row>
    <row r="29" spans="1:21" ht="18" customHeight="1" x14ac:dyDescent="0.15">
      <c r="A29" s="223" t="s">
        <v>386</v>
      </c>
      <c r="B29" s="288">
        <v>27580445</v>
      </c>
      <c r="C29" s="224">
        <v>14910243</v>
      </c>
      <c r="D29" s="224">
        <v>3461328</v>
      </c>
      <c r="E29" s="224">
        <v>11448915</v>
      </c>
      <c r="F29" s="224">
        <v>14502444</v>
      </c>
      <c r="G29" s="224">
        <v>3342693</v>
      </c>
      <c r="H29" s="224">
        <v>11159751</v>
      </c>
      <c r="I29" s="224">
        <v>12670202</v>
      </c>
      <c r="J29" s="224">
        <v>4801150</v>
      </c>
      <c r="K29" s="224">
        <v>7869052</v>
      </c>
      <c r="L29" s="288">
        <v>82906166</v>
      </c>
      <c r="M29" s="224">
        <v>45093919</v>
      </c>
      <c r="N29" s="224">
        <v>11129511</v>
      </c>
      <c r="O29" s="224">
        <v>33964408</v>
      </c>
      <c r="P29" s="224">
        <v>43845703</v>
      </c>
      <c r="Q29" s="224">
        <v>10802987</v>
      </c>
      <c r="R29" s="224">
        <v>33042716</v>
      </c>
      <c r="S29" s="224">
        <v>37812247</v>
      </c>
      <c r="T29" s="224">
        <v>13989257</v>
      </c>
      <c r="U29" s="225">
        <v>23822990</v>
      </c>
    </row>
    <row r="30" spans="1:21" s="20" customFormat="1" ht="18" customHeight="1" x14ac:dyDescent="0.15">
      <c r="A30" s="226"/>
      <c r="B30" s="289">
        <v>1.02</v>
      </c>
      <c r="C30" s="227">
        <v>1.0249999999999999</v>
      </c>
      <c r="D30" s="227">
        <v>0.93400000000000005</v>
      </c>
      <c r="E30" s="227">
        <v>1.056</v>
      </c>
      <c r="F30" s="227">
        <v>1.022</v>
      </c>
      <c r="G30" s="227">
        <v>0.92600000000000005</v>
      </c>
      <c r="H30" s="227">
        <v>1.0549999999999999</v>
      </c>
      <c r="I30" s="227">
        <v>1.0149999999999999</v>
      </c>
      <c r="J30" s="227">
        <v>1.0489999999999999</v>
      </c>
      <c r="K30" s="227">
        <v>0.996</v>
      </c>
      <c r="L30" s="289"/>
      <c r="M30" s="227"/>
      <c r="N30" s="227"/>
      <c r="O30" s="227"/>
      <c r="P30" s="227"/>
      <c r="Q30" s="227"/>
      <c r="R30" s="227"/>
      <c r="S30" s="227"/>
      <c r="T30" s="227"/>
      <c r="U30" s="228"/>
    </row>
    <row r="31" spans="1:21" ht="18" customHeight="1" x14ac:dyDescent="0.15">
      <c r="A31" s="229" t="s">
        <v>387</v>
      </c>
      <c r="B31" s="290">
        <v>27031266</v>
      </c>
      <c r="C31" s="230">
        <v>14548155</v>
      </c>
      <c r="D31" s="230">
        <v>3705939</v>
      </c>
      <c r="E31" s="230">
        <v>10842216</v>
      </c>
      <c r="F31" s="230">
        <v>14185674</v>
      </c>
      <c r="G31" s="230">
        <v>3609904</v>
      </c>
      <c r="H31" s="230">
        <v>10575770</v>
      </c>
      <c r="I31" s="230">
        <v>12483111</v>
      </c>
      <c r="J31" s="230">
        <v>4578859</v>
      </c>
      <c r="K31" s="230">
        <v>7904252</v>
      </c>
      <c r="L31" s="290"/>
      <c r="M31" s="230"/>
      <c r="N31" s="230"/>
      <c r="O31" s="230"/>
      <c r="P31" s="230"/>
      <c r="Q31" s="230"/>
      <c r="R31" s="230"/>
      <c r="S31" s="230"/>
      <c r="T31" s="230"/>
      <c r="U31" s="231"/>
    </row>
    <row r="32" spans="1:21" ht="18" customHeight="1" x14ac:dyDescent="0.15">
      <c r="A32" s="232" t="s">
        <v>388</v>
      </c>
      <c r="B32" s="291">
        <v>549179</v>
      </c>
      <c r="C32" s="233">
        <v>362088</v>
      </c>
      <c r="D32" s="233">
        <v>-244611</v>
      </c>
      <c r="E32" s="233">
        <v>606699</v>
      </c>
      <c r="F32" s="233">
        <v>316770</v>
      </c>
      <c r="G32" s="233">
        <v>-267211</v>
      </c>
      <c r="H32" s="233">
        <v>583981</v>
      </c>
      <c r="I32" s="233">
        <v>187091</v>
      </c>
      <c r="J32" s="233">
        <v>222291</v>
      </c>
      <c r="K32" s="233">
        <v>-35200</v>
      </c>
      <c r="L32" s="291"/>
      <c r="M32" s="233"/>
      <c r="N32" s="233"/>
      <c r="O32" s="233"/>
      <c r="P32" s="233"/>
      <c r="Q32" s="233"/>
      <c r="R32" s="233"/>
      <c r="S32" s="233"/>
      <c r="T32" s="233"/>
      <c r="U32" s="234"/>
    </row>
    <row r="33" spans="1:21" ht="11.45" customHeight="1" x14ac:dyDescent="0.15">
      <c r="A33" s="51"/>
      <c r="B33" s="51"/>
      <c r="C33" s="50"/>
      <c r="D33" s="50"/>
      <c r="E33" s="50"/>
      <c r="F33" s="50"/>
      <c r="G33" s="50"/>
      <c r="H33" s="50"/>
      <c r="I33" s="50"/>
      <c r="J33" s="50"/>
      <c r="K33" s="50"/>
      <c r="L33" s="51"/>
      <c r="M33" s="50"/>
      <c r="N33" s="50"/>
      <c r="O33" s="50"/>
      <c r="P33" s="50"/>
      <c r="Q33" s="50"/>
      <c r="R33" s="50"/>
      <c r="S33" s="50"/>
      <c r="T33" s="50"/>
      <c r="U33" s="50"/>
    </row>
    <row r="34" spans="1:21" s="22" customFormat="1" ht="12" x14ac:dyDescent="0.15">
      <c r="A34" s="52" t="s">
        <v>91</v>
      </c>
      <c r="B34" s="52"/>
      <c r="C34" s="53"/>
      <c r="D34" s="53"/>
      <c r="E34" s="53"/>
      <c r="F34" s="53"/>
      <c r="G34" s="53"/>
      <c r="H34" s="53"/>
      <c r="I34" s="53"/>
      <c r="J34" s="53"/>
      <c r="K34" s="53"/>
      <c r="L34" s="52"/>
      <c r="M34" s="53"/>
      <c r="N34" s="53"/>
      <c r="O34" s="53"/>
      <c r="P34" s="53"/>
      <c r="Q34" s="53"/>
      <c r="R34" s="53"/>
      <c r="S34" s="53"/>
      <c r="T34" s="53"/>
      <c r="U34" s="53"/>
    </row>
    <row r="35" spans="1:21" s="22" customFormat="1" ht="12" x14ac:dyDescent="0.15">
      <c r="A35" s="21"/>
      <c r="B35" s="21"/>
      <c r="L35" s="21"/>
    </row>
    <row r="36" spans="1:21" s="22" customFormat="1" ht="12" x14ac:dyDescent="0.15">
      <c r="A36" s="23"/>
      <c r="B36" s="23"/>
      <c r="L36" s="23"/>
    </row>
    <row r="37" spans="1:21" s="22" customFormat="1" ht="12" x14ac:dyDescent="0.15">
      <c r="A37" s="23"/>
      <c r="B37" s="23"/>
      <c r="L37" s="23"/>
    </row>
    <row r="38" spans="1:21" s="22" customFormat="1" ht="12" x14ac:dyDescent="0.15">
      <c r="A38" s="23"/>
      <c r="B38" s="23"/>
      <c r="L38" s="23"/>
    </row>
    <row r="39" spans="1:21" s="22" customFormat="1" ht="12" x14ac:dyDescent="0.15">
      <c r="A39" s="23"/>
      <c r="B39" s="23"/>
      <c r="L39" s="23"/>
    </row>
    <row r="40" spans="1:21" s="22" customFormat="1" ht="12" x14ac:dyDescent="0.15">
      <c r="A40" s="23"/>
      <c r="B40" s="23"/>
      <c r="L40" s="23"/>
    </row>
    <row r="41" spans="1:21" s="22" customFormat="1" ht="12" x14ac:dyDescent="0.15">
      <c r="A41" s="23"/>
      <c r="B41" s="23"/>
      <c r="L41" s="23"/>
    </row>
    <row r="42" spans="1:21" s="22" customFormat="1" ht="12" x14ac:dyDescent="0.15">
      <c r="A42" s="23"/>
      <c r="B42" s="23"/>
      <c r="L42" s="23"/>
    </row>
  </sheetData>
  <mergeCells count="11">
    <mergeCell ref="C3:E3"/>
    <mergeCell ref="B3:B4"/>
    <mergeCell ref="B2:K2"/>
    <mergeCell ref="A2:A4"/>
    <mergeCell ref="F3:H3"/>
    <mergeCell ref="I3:K3"/>
    <mergeCell ref="L2:U2"/>
    <mergeCell ref="L3:L4"/>
    <mergeCell ref="M3:O3"/>
    <mergeCell ref="P3:R3"/>
    <mergeCell ref="S3:U3"/>
  </mergeCells>
  <phoneticPr fontId="22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Footer>&amp;C- 9 -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pageSetUpPr fitToPage="1"/>
  </sheetPr>
  <dimension ref="A1:P95"/>
  <sheetViews>
    <sheetView zoomScaleNormal="100" zoomScaleSheetLayoutView="100" workbookViewId="0"/>
  </sheetViews>
  <sheetFormatPr defaultColWidth="9" defaultRowHeight="10.5" x14ac:dyDescent="0.15"/>
  <cols>
    <col min="1" max="1" width="2.75" style="36" customWidth="1"/>
    <col min="2" max="2" width="19.25" style="36" bestFit="1" customWidth="1"/>
    <col min="3" max="16" width="11.125" style="36" customWidth="1"/>
    <col min="17" max="16384" width="9" style="36"/>
  </cols>
  <sheetData>
    <row r="1" spans="1:16" ht="18.75" x14ac:dyDescent="0.15">
      <c r="A1" s="61" t="s">
        <v>404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45" t="s">
        <v>152</v>
      </c>
    </row>
    <row r="2" spans="1:16" s="37" customFormat="1" ht="15.95" customHeight="1" x14ac:dyDescent="0.15">
      <c r="A2" s="292" t="s">
        <v>431</v>
      </c>
      <c r="B2" s="293"/>
      <c r="C2" s="292" t="s">
        <v>241</v>
      </c>
      <c r="D2" s="293"/>
      <c r="E2" s="292" t="s">
        <v>242</v>
      </c>
      <c r="F2" s="294"/>
      <c r="G2" s="294"/>
      <c r="H2" s="293"/>
      <c r="I2" s="292" t="s">
        <v>243</v>
      </c>
      <c r="J2" s="294"/>
      <c r="K2" s="294"/>
      <c r="L2" s="293"/>
      <c r="M2" s="292" t="s">
        <v>244</v>
      </c>
      <c r="N2" s="293"/>
      <c r="O2" s="292" t="s">
        <v>245</v>
      </c>
      <c r="P2" s="293"/>
    </row>
    <row r="3" spans="1:16" s="37" customFormat="1" ht="15.95" customHeight="1" x14ac:dyDescent="0.15">
      <c r="A3" s="295"/>
      <c r="B3" s="296"/>
      <c r="C3" s="297"/>
      <c r="D3" s="298"/>
      <c r="E3" s="299" t="s">
        <v>246</v>
      </c>
      <c r="F3" s="299"/>
      <c r="G3" s="299" t="s">
        <v>432</v>
      </c>
      <c r="H3" s="299"/>
      <c r="I3" s="299" t="s">
        <v>246</v>
      </c>
      <c r="J3" s="299"/>
      <c r="K3" s="299" t="s">
        <v>432</v>
      </c>
      <c r="L3" s="299"/>
      <c r="M3" s="297"/>
      <c r="N3" s="298"/>
      <c r="O3" s="297"/>
      <c r="P3" s="298"/>
    </row>
    <row r="4" spans="1:16" s="37" customFormat="1" ht="15.95" customHeight="1" x14ac:dyDescent="0.15">
      <c r="A4" s="297"/>
      <c r="B4" s="298"/>
      <c r="C4" s="300" t="s">
        <v>405</v>
      </c>
      <c r="D4" s="300" t="s">
        <v>248</v>
      </c>
      <c r="E4" s="300" t="s">
        <v>405</v>
      </c>
      <c r="F4" s="300" t="s">
        <v>248</v>
      </c>
      <c r="G4" s="300" t="s">
        <v>405</v>
      </c>
      <c r="H4" s="300" t="s">
        <v>248</v>
      </c>
      <c r="I4" s="300" t="s">
        <v>405</v>
      </c>
      <c r="J4" s="300" t="s">
        <v>248</v>
      </c>
      <c r="K4" s="300" t="s">
        <v>405</v>
      </c>
      <c r="L4" s="300" t="s">
        <v>248</v>
      </c>
      <c r="M4" s="300" t="s">
        <v>405</v>
      </c>
      <c r="N4" s="300" t="s">
        <v>248</v>
      </c>
      <c r="O4" s="300" t="s">
        <v>405</v>
      </c>
      <c r="P4" s="300" t="s">
        <v>248</v>
      </c>
    </row>
    <row r="5" spans="1:16" s="38" customFormat="1" ht="11.1" customHeight="1" x14ac:dyDescent="0.15">
      <c r="A5" s="301" t="s">
        <v>194</v>
      </c>
      <c r="B5" s="302"/>
      <c r="C5" s="303">
        <v>7249599</v>
      </c>
      <c r="D5" s="304">
        <v>27580445</v>
      </c>
      <c r="E5" s="303">
        <v>968636</v>
      </c>
      <c r="F5" s="304">
        <v>3461328</v>
      </c>
      <c r="G5" s="303">
        <v>917451</v>
      </c>
      <c r="H5" s="304">
        <v>3342693</v>
      </c>
      <c r="I5" s="303">
        <v>3022415</v>
      </c>
      <c r="J5" s="304">
        <v>11448915</v>
      </c>
      <c r="K5" s="303">
        <v>2951457</v>
      </c>
      <c r="L5" s="305">
        <v>11159751</v>
      </c>
      <c r="M5" s="303">
        <v>1233985</v>
      </c>
      <c r="N5" s="304">
        <v>4801150</v>
      </c>
      <c r="O5" s="303">
        <v>2024563</v>
      </c>
      <c r="P5" s="305">
        <v>7869052</v>
      </c>
    </row>
    <row r="6" spans="1:16" s="38" customFormat="1" ht="11.1" customHeight="1" x14ac:dyDescent="0.15">
      <c r="A6" s="306" t="s">
        <v>203</v>
      </c>
      <c r="B6" s="307"/>
      <c r="C6" s="308">
        <v>471542</v>
      </c>
      <c r="D6" s="309">
        <v>1775565</v>
      </c>
      <c r="E6" s="308">
        <v>29642</v>
      </c>
      <c r="F6" s="309">
        <v>115681</v>
      </c>
      <c r="G6" s="308">
        <v>29642</v>
      </c>
      <c r="H6" s="309">
        <v>115671</v>
      </c>
      <c r="I6" s="308">
        <v>418559</v>
      </c>
      <c r="J6" s="309">
        <v>1567960</v>
      </c>
      <c r="K6" s="308">
        <v>350072</v>
      </c>
      <c r="L6" s="310">
        <v>1331289</v>
      </c>
      <c r="M6" s="308">
        <v>4943</v>
      </c>
      <c r="N6" s="309">
        <v>24832</v>
      </c>
      <c r="O6" s="308">
        <v>18398</v>
      </c>
      <c r="P6" s="310">
        <v>67092</v>
      </c>
    </row>
    <row r="7" spans="1:16" ht="11.1" customHeight="1" x14ac:dyDescent="0.15">
      <c r="A7" s="311">
        <v>1</v>
      </c>
      <c r="B7" s="312" t="s">
        <v>204</v>
      </c>
      <c r="C7" s="313">
        <v>21164</v>
      </c>
      <c r="D7" s="314">
        <v>87019</v>
      </c>
      <c r="E7" s="313" t="s">
        <v>139</v>
      </c>
      <c r="F7" s="314">
        <v>4</v>
      </c>
      <c r="G7" s="313" t="s">
        <v>139</v>
      </c>
      <c r="H7" s="314">
        <v>4</v>
      </c>
      <c r="I7" s="313">
        <v>9205</v>
      </c>
      <c r="J7" s="314">
        <v>47873</v>
      </c>
      <c r="K7" s="313">
        <v>954</v>
      </c>
      <c r="L7" s="315">
        <v>7621</v>
      </c>
      <c r="M7" s="313">
        <v>365</v>
      </c>
      <c r="N7" s="314">
        <v>2282</v>
      </c>
      <c r="O7" s="313">
        <v>11594</v>
      </c>
      <c r="P7" s="315">
        <v>36860</v>
      </c>
    </row>
    <row r="8" spans="1:16" ht="11.1" customHeight="1" x14ac:dyDescent="0.15">
      <c r="A8" s="311">
        <v>2</v>
      </c>
      <c r="B8" s="312" t="s">
        <v>433</v>
      </c>
      <c r="C8" s="313">
        <v>11833</v>
      </c>
      <c r="D8" s="314">
        <v>38048</v>
      </c>
      <c r="E8" s="313">
        <v>1758</v>
      </c>
      <c r="F8" s="314">
        <v>6945</v>
      </c>
      <c r="G8" s="313">
        <v>1758</v>
      </c>
      <c r="H8" s="314">
        <v>6945</v>
      </c>
      <c r="I8" s="313">
        <v>6315</v>
      </c>
      <c r="J8" s="314">
        <v>20250</v>
      </c>
      <c r="K8" s="313">
        <v>6315</v>
      </c>
      <c r="L8" s="315">
        <v>20250</v>
      </c>
      <c r="M8" s="313">
        <v>1835</v>
      </c>
      <c r="N8" s="314">
        <v>5053</v>
      </c>
      <c r="O8" s="313">
        <v>1925</v>
      </c>
      <c r="P8" s="315">
        <v>5800</v>
      </c>
    </row>
    <row r="9" spans="1:16" ht="11.1" customHeight="1" x14ac:dyDescent="0.15">
      <c r="A9" s="311">
        <v>3</v>
      </c>
      <c r="B9" s="312" t="s">
        <v>434</v>
      </c>
      <c r="C9" s="313">
        <v>1523</v>
      </c>
      <c r="D9" s="314">
        <v>4788</v>
      </c>
      <c r="E9" s="313" t="s">
        <v>139</v>
      </c>
      <c r="F9" s="314" t="s">
        <v>139</v>
      </c>
      <c r="G9" s="313" t="s">
        <v>139</v>
      </c>
      <c r="H9" s="314" t="s">
        <v>139</v>
      </c>
      <c r="I9" s="313">
        <v>1523</v>
      </c>
      <c r="J9" s="314">
        <v>4716</v>
      </c>
      <c r="K9" s="313">
        <v>1523</v>
      </c>
      <c r="L9" s="315">
        <v>4716</v>
      </c>
      <c r="M9" s="313" t="s">
        <v>139</v>
      </c>
      <c r="N9" s="314">
        <v>72</v>
      </c>
      <c r="O9" s="313" t="s">
        <v>139</v>
      </c>
      <c r="P9" s="315" t="s">
        <v>139</v>
      </c>
    </row>
    <row r="10" spans="1:16" ht="11.1" customHeight="1" x14ac:dyDescent="0.15">
      <c r="A10" s="311">
        <v>4</v>
      </c>
      <c r="B10" s="312" t="s">
        <v>293</v>
      </c>
      <c r="C10" s="313">
        <v>11630</v>
      </c>
      <c r="D10" s="314">
        <v>42333</v>
      </c>
      <c r="E10" s="313">
        <v>21</v>
      </c>
      <c r="F10" s="314">
        <v>62</v>
      </c>
      <c r="G10" s="313">
        <v>21</v>
      </c>
      <c r="H10" s="314">
        <v>62</v>
      </c>
      <c r="I10" s="313">
        <v>10614</v>
      </c>
      <c r="J10" s="314">
        <v>39060</v>
      </c>
      <c r="K10" s="313">
        <v>10614</v>
      </c>
      <c r="L10" s="315">
        <v>39060</v>
      </c>
      <c r="M10" s="313">
        <v>285</v>
      </c>
      <c r="N10" s="314">
        <v>1145</v>
      </c>
      <c r="O10" s="313">
        <v>710</v>
      </c>
      <c r="P10" s="315">
        <v>2066</v>
      </c>
    </row>
    <row r="11" spans="1:16" ht="11.1" customHeight="1" x14ac:dyDescent="0.15">
      <c r="A11" s="311">
        <v>5</v>
      </c>
      <c r="B11" s="312" t="s">
        <v>294</v>
      </c>
      <c r="C11" s="313">
        <v>410</v>
      </c>
      <c r="D11" s="314">
        <v>2369</v>
      </c>
      <c r="E11" s="313" t="s">
        <v>139</v>
      </c>
      <c r="F11" s="314">
        <v>3</v>
      </c>
      <c r="G11" s="313" t="s">
        <v>139</v>
      </c>
      <c r="H11" s="314">
        <v>3</v>
      </c>
      <c r="I11" s="313">
        <v>345</v>
      </c>
      <c r="J11" s="314">
        <v>1840</v>
      </c>
      <c r="K11" s="313">
        <v>345</v>
      </c>
      <c r="L11" s="315">
        <v>1840</v>
      </c>
      <c r="M11" s="313">
        <v>60</v>
      </c>
      <c r="N11" s="314">
        <v>511</v>
      </c>
      <c r="O11" s="313">
        <v>5</v>
      </c>
      <c r="P11" s="315">
        <v>15</v>
      </c>
    </row>
    <row r="12" spans="1:16" ht="11.1" customHeight="1" x14ac:dyDescent="0.15">
      <c r="A12" s="311">
        <v>6</v>
      </c>
      <c r="B12" s="312" t="s">
        <v>435</v>
      </c>
      <c r="C12" s="313">
        <v>179738</v>
      </c>
      <c r="D12" s="314">
        <v>663277</v>
      </c>
      <c r="E12" s="313">
        <v>2640</v>
      </c>
      <c r="F12" s="314">
        <v>10789</v>
      </c>
      <c r="G12" s="313">
        <v>2640</v>
      </c>
      <c r="H12" s="314">
        <v>10779</v>
      </c>
      <c r="I12" s="313">
        <v>173642</v>
      </c>
      <c r="J12" s="314">
        <v>632900</v>
      </c>
      <c r="K12" s="313">
        <v>113601</v>
      </c>
      <c r="L12" s="315">
        <v>436901</v>
      </c>
      <c r="M12" s="313">
        <v>1131</v>
      </c>
      <c r="N12" s="314">
        <v>7832</v>
      </c>
      <c r="O12" s="313">
        <v>2325</v>
      </c>
      <c r="P12" s="315">
        <v>11756</v>
      </c>
    </row>
    <row r="13" spans="1:16" ht="11.1" customHeight="1" x14ac:dyDescent="0.15">
      <c r="A13" s="311">
        <v>7</v>
      </c>
      <c r="B13" s="312" t="s">
        <v>205</v>
      </c>
      <c r="C13" s="313">
        <v>26</v>
      </c>
      <c r="D13" s="314">
        <v>86</v>
      </c>
      <c r="E13" s="313" t="s">
        <v>139</v>
      </c>
      <c r="F13" s="314" t="s">
        <v>139</v>
      </c>
      <c r="G13" s="313" t="s">
        <v>139</v>
      </c>
      <c r="H13" s="314" t="s">
        <v>139</v>
      </c>
      <c r="I13" s="313">
        <v>26</v>
      </c>
      <c r="J13" s="314">
        <v>86</v>
      </c>
      <c r="K13" s="313">
        <v>26</v>
      </c>
      <c r="L13" s="315">
        <v>86</v>
      </c>
      <c r="M13" s="313" t="s">
        <v>139</v>
      </c>
      <c r="N13" s="314" t="s">
        <v>139</v>
      </c>
      <c r="O13" s="313" t="s">
        <v>139</v>
      </c>
      <c r="P13" s="315" t="s">
        <v>139</v>
      </c>
    </row>
    <row r="14" spans="1:16" ht="11.1" customHeight="1" x14ac:dyDescent="0.15">
      <c r="A14" s="311">
        <v>8</v>
      </c>
      <c r="B14" s="312" t="s">
        <v>206</v>
      </c>
      <c r="C14" s="313">
        <v>23349</v>
      </c>
      <c r="D14" s="314">
        <v>95533</v>
      </c>
      <c r="E14" s="313">
        <v>2798</v>
      </c>
      <c r="F14" s="314">
        <v>11033</v>
      </c>
      <c r="G14" s="313">
        <v>2798</v>
      </c>
      <c r="H14" s="314">
        <v>11033</v>
      </c>
      <c r="I14" s="313">
        <v>20266</v>
      </c>
      <c r="J14" s="314">
        <v>83363</v>
      </c>
      <c r="K14" s="313">
        <v>20266</v>
      </c>
      <c r="L14" s="315">
        <v>83363</v>
      </c>
      <c r="M14" s="313">
        <v>175</v>
      </c>
      <c r="N14" s="314">
        <v>422</v>
      </c>
      <c r="O14" s="313">
        <v>110</v>
      </c>
      <c r="P14" s="315">
        <v>715</v>
      </c>
    </row>
    <row r="15" spans="1:16" ht="11.1" customHeight="1" x14ac:dyDescent="0.15">
      <c r="A15" s="311">
        <v>9</v>
      </c>
      <c r="B15" s="312" t="s">
        <v>207</v>
      </c>
      <c r="C15" s="313">
        <v>60</v>
      </c>
      <c r="D15" s="314">
        <v>60</v>
      </c>
      <c r="E15" s="313" t="s">
        <v>139</v>
      </c>
      <c r="F15" s="314" t="s">
        <v>139</v>
      </c>
      <c r="G15" s="313" t="s">
        <v>139</v>
      </c>
      <c r="H15" s="314" t="s">
        <v>139</v>
      </c>
      <c r="I15" s="313">
        <v>60</v>
      </c>
      <c r="J15" s="314">
        <v>60</v>
      </c>
      <c r="K15" s="313">
        <v>60</v>
      </c>
      <c r="L15" s="315">
        <v>60</v>
      </c>
      <c r="M15" s="313" t="s">
        <v>139</v>
      </c>
      <c r="N15" s="314" t="s">
        <v>139</v>
      </c>
      <c r="O15" s="313" t="s">
        <v>139</v>
      </c>
      <c r="P15" s="315" t="s">
        <v>139</v>
      </c>
    </row>
    <row r="16" spans="1:16" ht="11.1" customHeight="1" x14ac:dyDescent="0.15">
      <c r="A16" s="311">
        <v>10</v>
      </c>
      <c r="B16" s="312" t="s">
        <v>208</v>
      </c>
      <c r="C16" s="313">
        <v>142660</v>
      </c>
      <c r="D16" s="314">
        <v>539077</v>
      </c>
      <c r="E16" s="313">
        <v>3399</v>
      </c>
      <c r="F16" s="314">
        <v>13338</v>
      </c>
      <c r="G16" s="313">
        <v>3399</v>
      </c>
      <c r="H16" s="314">
        <v>13338</v>
      </c>
      <c r="I16" s="313">
        <v>138201</v>
      </c>
      <c r="J16" s="314">
        <v>519630</v>
      </c>
      <c r="K16" s="313">
        <v>138006</v>
      </c>
      <c r="L16" s="315">
        <v>519210</v>
      </c>
      <c r="M16" s="313">
        <v>581</v>
      </c>
      <c r="N16" s="314">
        <v>3619</v>
      </c>
      <c r="O16" s="313">
        <v>479</v>
      </c>
      <c r="P16" s="315">
        <v>2490</v>
      </c>
    </row>
    <row r="17" spans="1:16" ht="11.1" customHeight="1" x14ac:dyDescent="0.15">
      <c r="A17" s="311">
        <v>11</v>
      </c>
      <c r="B17" s="312" t="s">
        <v>209</v>
      </c>
      <c r="C17" s="313">
        <v>79149</v>
      </c>
      <c r="D17" s="314">
        <v>302975</v>
      </c>
      <c r="E17" s="313">
        <v>19026</v>
      </c>
      <c r="F17" s="314">
        <v>73507</v>
      </c>
      <c r="G17" s="313">
        <v>19026</v>
      </c>
      <c r="H17" s="314">
        <v>73507</v>
      </c>
      <c r="I17" s="313">
        <v>58362</v>
      </c>
      <c r="J17" s="314">
        <v>218182</v>
      </c>
      <c r="K17" s="313">
        <v>58362</v>
      </c>
      <c r="L17" s="315">
        <v>218182</v>
      </c>
      <c r="M17" s="313">
        <v>511</v>
      </c>
      <c r="N17" s="314">
        <v>3896</v>
      </c>
      <c r="O17" s="313">
        <v>1250</v>
      </c>
      <c r="P17" s="315">
        <v>7390</v>
      </c>
    </row>
    <row r="18" spans="1:16" s="38" customFormat="1" ht="11.1" customHeight="1" x14ac:dyDescent="0.15">
      <c r="A18" s="306" t="s">
        <v>295</v>
      </c>
      <c r="B18" s="307"/>
      <c r="C18" s="308">
        <v>75929</v>
      </c>
      <c r="D18" s="309">
        <v>254812</v>
      </c>
      <c r="E18" s="308">
        <v>2434</v>
      </c>
      <c r="F18" s="309">
        <v>7141</v>
      </c>
      <c r="G18" s="308">
        <v>2434</v>
      </c>
      <c r="H18" s="309">
        <v>7141</v>
      </c>
      <c r="I18" s="308">
        <v>67911</v>
      </c>
      <c r="J18" s="309">
        <v>225170</v>
      </c>
      <c r="K18" s="308">
        <v>67911</v>
      </c>
      <c r="L18" s="310">
        <v>225170</v>
      </c>
      <c r="M18" s="308">
        <v>2295</v>
      </c>
      <c r="N18" s="309">
        <v>9024</v>
      </c>
      <c r="O18" s="308">
        <v>3289</v>
      </c>
      <c r="P18" s="310">
        <v>13477</v>
      </c>
    </row>
    <row r="19" spans="1:16" ht="11.1" customHeight="1" x14ac:dyDescent="0.15">
      <c r="A19" s="311">
        <v>12</v>
      </c>
      <c r="B19" s="312" t="s">
        <v>210</v>
      </c>
      <c r="C19" s="313">
        <v>60</v>
      </c>
      <c r="D19" s="314">
        <v>713</v>
      </c>
      <c r="E19" s="313" t="s">
        <v>139</v>
      </c>
      <c r="F19" s="314">
        <v>19</v>
      </c>
      <c r="G19" s="313" t="s">
        <v>139</v>
      </c>
      <c r="H19" s="314">
        <v>19</v>
      </c>
      <c r="I19" s="313">
        <v>60</v>
      </c>
      <c r="J19" s="314">
        <v>652</v>
      </c>
      <c r="K19" s="313">
        <v>60</v>
      </c>
      <c r="L19" s="315">
        <v>652</v>
      </c>
      <c r="M19" s="313" t="s">
        <v>139</v>
      </c>
      <c r="N19" s="314">
        <v>22</v>
      </c>
      <c r="O19" s="313" t="s">
        <v>139</v>
      </c>
      <c r="P19" s="315">
        <v>20</v>
      </c>
    </row>
    <row r="20" spans="1:16" ht="11.1" customHeight="1" x14ac:dyDescent="0.15">
      <c r="A20" s="311">
        <v>13</v>
      </c>
      <c r="B20" s="312" t="s">
        <v>211</v>
      </c>
      <c r="C20" s="313">
        <v>63785</v>
      </c>
      <c r="D20" s="314">
        <v>212906</v>
      </c>
      <c r="E20" s="313">
        <v>2421</v>
      </c>
      <c r="F20" s="314">
        <v>7085</v>
      </c>
      <c r="G20" s="313">
        <v>2421</v>
      </c>
      <c r="H20" s="314">
        <v>7085</v>
      </c>
      <c r="I20" s="313">
        <v>58442</v>
      </c>
      <c r="J20" s="314">
        <v>193298</v>
      </c>
      <c r="K20" s="313">
        <v>58442</v>
      </c>
      <c r="L20" s="315">
        <v>193298</v>
      </c>
      <c r="M20" s="313">
        <v>1849</v>
      </c>
      <c r="N20" s="314">
        <v>6878</v>
      </c>
      <c r="O20" s="313">
        <v>1073</v>
      </c>
      <c r="P20" s="315">
        <v>5645</v>
      </c>
    </row>
    <row r="21" spans="1:16" ht="11.1" customHeight="1" x14ac:dyDescent="0.15">
      <c r="A21" s="311">
        <v>14</v>
      </c>
      <c r="B21" s="312" t="s">
        <v>212</v>
      </c>
      <c r="C21" s="313">
        <v>4318</v>
      </c>
      <c r="D21" s="314">
        <v>14678</v>
      </c>
      <c r="E21" s="313">
        <v>2</v>
      </c>
      <c r="F21" s="314">
        <v>4</v>
      </c>
      <c r="G21" s="313">
        <v>2</v>
      </c>
      <c r="H21" s="314">
        <v>4</v>
      </c>
      <c r="I21" s="313">
        <v>3591</v>
      </c>
      <c r="J21" s="314">
        <v>11781</v>
      </c>
      <c r="K21" s="313">
        <v>3591</v>
      </c>
      <c r="L21" s="315">
        <v>11781</v>
      </c>
      <c r="M21" s="313">
        <v>405</v>
      </c>
      <c r="N21" s="314">
        <v>1931</v>
      </c>
      <c r="O21" s="313">
        <v>320</v>
      </c>
      <c r="P21" s="315">
        <v>962</v>
      </c>
    </row>
    <row r="22" spans="1:16" ht="11.1" customHeight="1" x14ac:dyDescent="0.15">
      <c r="A22" s="311">
        <v>15</v>
      </c>
      <c r="B22" s="312" t="s">
        <v>296</v>
      </c>
      <c r="C22" s="313">
        <v>1799</v>
      </c>
      <c r="D22" s="314">
        <v>7002</v>
      </c>
      <c r="E22" s="313">
        <v>10</v>
      </c>
      <c r="F22" s="314">
        <v>28</v>
      </c>
      <c r="G22" s="313">
        <v>10</v>
      </c>
      <c r="H22" s="314">
        <v>28</v>
      </c>
      <c r="I22" s="313">
        <v>1719</v>
      </c>
      <c r="J22" s="314">
        <v>6400</v>
      </c>
      <c r="K22" s="313">
        <v>1719</v>
      </c>
      <c r="L22" s="315">
        <v>6400</v>
      </c>
      <c r="M22" s="313" t="s">
        <v>139</v>
      </c>
      <c r="N22" s="314" t="s">
        <v>139</v>
      </c>
      <c r="O22" s="313">
        <v>70</v>
      </c>
      <c r="P22" s="315">
        <v>574</v>
      </c>
    </row>
    <row r="23" spans="1:16" ht="11.1" customHeight="1" x14ac:dyDescent="0.15">
      <c r="A23" s="311">
        <v>16</v>
      </c>
      <c r="B23" s="312" t="s">
        <v>297</v>
      </c>
      <c r="C23" s="313">
        <v>1918</v>
      </c>
      <c r="D23" s="314">
        <v>6706</v>
      </c>
      <c r="E23" s="313">
        <v>1</v>
      </c>
      <c r="F23" s="314">
        <v>2</v>
      </c>
      <c r="G23" s="313">
        <v>1</v>
      </c>
      <c r="H23" s="314">
        <v>2</v>
      </c>
      <c r="I23" s="313">
        <v>60</v>
      </c>
      <c r="J23" s="314">
        <v>290</v>
      </c>
      <c r="K23" s="313">
        <v>60</v>
      </c>
      <c r="L23" s="315">
        <v>290</v>
      </c>
      <c r="M23" s="313">
        <v>36</v>
      </c>
      <c r="N23" s="314">
        <v>163</v>
      </c>
      <c r="O23" s="313">
        <v>1821</v>
      </c>
      <c r="P23" s="315">
        <v>6251</v>
      </c>
    </row>
    <row r="24" spans="1:16" ht="11.1" customHeight="1" x14ac:dyDescent="0.15">
      <c r="A24" s="311">
        <v>17</v>
      </c>
      <c r="B24" s="312" t="s">
        <v>213</v>
      </c>
      <c r="C24" s="313">
        <v>4049</v>
      </c>
      <c r="D24" s="314">
        <v>12807</v>
      </c>
      <c r="E24" s="313" t="s">
        <v>139</v>
      </c>
      <c r="F24" s="314">
        <v>3</v>
      </c>
      <c r="G24" s="313" t="s">
        <v>139</v>
      </c>
      <c r="H24" s="314">
        <v>3</v>
      </c>
      <c r="I24" s="313">
        <v>4039</v>
      </c>
      <c r="J24" s="314">
        <v>12749</v>
      </c>
      <c r="K24" s="313">
        <v>4039</v>
      </c>
      <c r="L24" s="315">
        <v>12749</v>
      </c>
      <c r="M24" s="313">
        <v>5</v>
      </c>
      <c r="N24" s="314">
        <v>30</v>
      </c>
      <c r="O24" s="313">
        <v>5</v>
      </c>
      <c r="P24" s="315">
        <v>25</v>
      </c>
    </row>
    <row r="25" spans="1:16" s="38" customFormat="1" ht="11.1" customHeight="1" x14ac:dyDescent="0.15">
      <c r="A25" s="306" t="s">
        <v>214</v>
      </c>
      <c r="B25" s="307"/>
      <c r="C25" s="308">
        <v>338181</v>
      </c>
      <c r="D25" s="309">
        <v>1384369</v>
      </c>
      <c r="E25" s="308">
        <v>2825</v>
      </c>
      <c r="F25" s="309">
        <v>8338</v>
      </c>
      <c r="G25" s="308">
        <v>2825</v>
      </c>
      <c r="H25" s="309">
        <v>8338</v>
      </c>
      <c r="I25" s="308">
        <v>18726</v>
      </c>
      <c r="J25" s="309">
        <v>96414</v>
      </c>
      <c r="K25" s="308">
        <v>18726</v>
      </c>
      <c r="L25" s="310">
        <v>75530</v>
      </c>
      <c r="M25" s="308">
        <v>11800</v>
      </c>
      <c r="N25" s="309">
        <v>51232</v>
      </c>
      <c r="O25" s="308">
        <v>304830</v>
      </c>
      <c r="P25" s="310">
        <v>1228385</v>
      </c>
    </row>
    <row r="26" spans="1:16" ht="11.1" customHeight="1" x14ac:dyDescent="0.15">
      <c r="A26" s="311">
        <v>18</v>
      </c>
      <c r="B26" s="312" t="s">
        <v>215</v>
      </c>
      <c r="C26" s="313">
        <v>3891</v>
      </c>
      <c r="D26" s="314">
        <v>25379</v>
      </c>
      <c r="E26" s="313" t="s">
        <v>139</v>
      </c>
      <c r="F26" s="314" t="s">
        <v>139</v>
      </c>
      <c r="G26" s="313" t="s">
        <v>139</v>
      </c>
      <c r="H26" s="314" t="s">
        <v>139</v>
      </c>
      <c r="I26" s="313">
        <v>3891</v>
      </c>
      <c r="J26" s="314">
        <v>17700</v>
      </c>
      <c r="K26" s="313">
        <v>3891</v>
      </c>
      <c r="L26" s="315">
        <v>17700</v>
      </c>
      <c r="M26" s="313" t="s">
        <v>139</v>
      </c>
      <c r="N26" s="314">
        <v>1947</v>
      </c>
      <c r="O26" s="313" t="s">
        <v>139</v>
      </c>
      <c r="P26" s="315">
        <v>5732</v>
      </c>
    </row>
    <row r="27" spans="1:16" ht="11.1" customHeight="1" x14ac:dyDescent="0.15">
      <c r="A27" s="311">
        <v>19</v>
      </c>
      <c r="B27" s="312" t="s">
        <v>216</v>
      </c>
      <c r="C27" s="313">
        <v>10</v>
      </c>
      <c r="D27" s="314">
        <v>25</v>
      </c>
      <c r="E27" s="313" t="s">
        <v>139</v>
      </c>
      <c r="F27" s="314" t="s">
        <v>139</v>
      </c>
      <c r="G27" s="313" t="s">
        <v>139</v>
      </c>
      <c r="H27" s="314" t="s">
        <v>139</v>
      </c>
      <c r="I27" s="313">
        <v>10</v>
      </c>
      <c r="J27" s="314">
        <v>25</v>
      </c>
      <c r="K27" s="313">
        <v>10</v>
      </c>
      <c r="L27" s="315">
        <v>25</v>
      </c>
      <c r="M27" s="313" t="s">
        <v>139</v>
      </c>
      <c r="N27" s="314" t="s">
        <v>139</v>
      </c>
      <c r="O27" s="313" t="s">
        <v>139</v>
      </c>
      <c r="P27" s="315" t="s">
        <v>139</v>
      </c>
    </row>
    <row r="28" spans="1:16" ht="11.1" customHeight="1" x14ac:dyDescent="0.15">
      <c r="A28" s="311">
        <v>20</v>
      </c>
      <c r="B28" s="312" t="s">
        <v>436</v>
      </c>
      <c r="C28" s="313">
        <v>60</v>
      </c>
      <c r="D28" s="314">
        <v>615</v>
      </c>
      <c r="E28" s="313" t="s">
        <v>139</v>
      </c>
      <c r="F28" s="314">
        <v>15</v>
      </c>
      <c r="G28" s="313" t="s">
        <v>139</v>
      </c>
      <c r="H28" s="314">
        <v>15</v>
      </c>
      <c r="I28" s="313">
        <v>60</v>
      </c>
      <c r="J28" s="314">
        <v>600</v>
      </c>
      <c r="K28" s="313">
        <v>60</v>
      </c>
      <c r="L28" s="315">
        <v>600</v>
      </c>
      <c r="M28" s="313" t="s">
        <v>139</v>
      </c>
      <c r="N28" s="314" t="s">
        <v>139</v>
      </c>
      <c r="O28" s="313" t="s">
        <v>139</v>
      </c>
      <c r="P28" s="315" t="s">
        <v>139</v>
      </c>
    </row>
    <row r="29" spans="1:16" ht="11.1" customHeight="1" x14ac:dyDescent="0.15">
      <c r="A29" s="311">
        <v>21</v>
      </c>
      <c r="B29" s="312" t="s">
        <v>437</v>
      </c>
      <c r="C29" s="313">
        <v>239552</v>
      </c>
      <c r="D29" s="314">
        <v>932152</v>
      </c>
      <c r="E29" s="313" t="s">
        <v>139</v>
      </c>
      <c r="F29" s="314">
        <v>71</v>
      </c>
      <c r="G29" s="313" t="s">
        <v>139</v>
      </c>
      <c r="H29" s="314">
        <v>71</v>
      </c>
      <c r="I29" s="313">
        <v>1189</v>
      </c>
      <c r="J29" s="314">
        <v>3661</v>
      </c>
      <c r="K29" s="313">
        <v>1189</v>
      </c>
      <c r="L29" s="315">
        <v>3661</v>
      </c>
      <c r="M29" s="313">
        <v>9810</v>
      </c>
      <c r="N29" s="314">
        <v>45306</v>
      </c>
      <c r="O29" s="313">
        <v>228553</v>
      </c>
      <c r="P29" s="315">
        <v>883114</v>
      </c>
    </row>
    <row r="30" spans="1:16" ht="11.1" customHeight="1" x14ac:dyDescent="0.15">
      <c r="A30" s="311">
        <v>22</v>
      </c>
      <c r="B30" s="312" t="s">
        <v>438</v>
      </c>
      <c r="C30" s="313">
        <v>46038</v>
      </c>
      <c r="D30" s="314">
        <v>236110</v>
      </c>
      <c r="E30" s="313">
        <v>300</v>
      </c>
      <c r="F30" s="314">
        <v>911</v>
      </c>
      <c r="G30" s="313">
        <v>300</v>
      </c>
      <c r="H30" s="314">
        <v>911</v>
      </c>
      <c r="I30" s="313">
        <v>5788</v>
      </c>
      <c r="J30" s="314">
        <v>20075</v>
      </c>
      <c r="K30" s="313">
        <v>5788</v>
      </c>
      <c r="L30" s="315">
        <v>20075</v>
      </c>
      <c r="M30" s="313">
        <v>100</v>
      </c>
      <c r="N30" s="314">
        <v>412</v>
      </c>
      <c r="O30" s="313">
        <v>39850</v>
      </c>
      <c r="P30" s="315">
        <v>214712</v>
      </c>
    </row>
    <row r="31" spans="1:16" ht="11.1" customHeight="1" x14ac:dyDescent="0.15">
      <c r="A31" s="311">
        <v>23</v>
      </c>
      <c r="B31" s="312" t="s">
        <v>217</v>
      </c>
      <c r="C31" s="313" t="s">
        <v>139</v>
      </c>
      <c r="D31" s="314">
        <v>240</v>
      </c>
      <c r="E31" s="313" t="s">
        <v>139</v>
      </c>
      <c r="F31" s="314" t="s">
        <v>139</v>
      </c>
      <c r="G31" s="313" t="s">
        <v>139</v>
      </c>
      <c r="H31" s="314" t="s">
        <v>139</v>
      </c>
      <c r="I31" s="313" t="s">
        <v>139</v>
      </c>
      <c r="J31" s="314">
        <v>240</v>
      </c>
      <c r="K31" s="313" t="s">
        <v>139</v>
      </c>
      <c r="L31" s="315">
        <v>240</v>
      </c>
      <c r="M31" s="313" t="s">
        <v>139</v>
      </c>
      <c r="N31" s="314" t="s">
        <v>139</v>
      </c>
      <c r="O31" s="313" t="s">
        <v>139</v>
      </c>
      <c r="P31" s="315" t="s">
        <v>139</v>
      </c>
    </row>
    <row r="32" spans="1:16" ht="11.1" customHeight="1" x14ac:dyDescent="0.15">
      <c r="A32" s="311">
        <v>24</v>
      </c>
      <c r="B32" s="312" t="s">
        <v>218</v>
      </c>
      <c r="C32" s="313" t="s">
        <v>139</v>
      </c>
      <c r="D32" s="314">
        <v>30</v>
      </c>
      <c r="E32" s="313" t="s">
        <v>139</v>
      </c>
      <c r="F32" s="314" t="s">
        <v>139</v>
      </c>
      <c r="G32" s="313" t="s">
        <v>139</v>
      </c>
      <c r="H32" s="314" t="s">
        <v>139</v>
      </c>
      <c r="I32" s="313" t="s">
        <v>139</v>
      </c>
      <c r="J32" s="314">
        <v>30</v>
      </c>
      <c r="K32" s="313" t="s">
        <v>139</v>
      </c>
      <c r="L32" s="315">
        <v>30</v>
      </c>
      <c r="M32" s="313" t="s">
        <v>139</v>
      </c>
      <c r="N32" s="314" t="s">
        <v>139</v>
      </c>
      <c r="O32" s="313" t="s">
        <v>139</v>
      </c>
      <c r="P32" s="315" t="s">
        <v>139</v>
      </c>
    </row>
    <row r="33" spans="1:16" ht="11.1" customHeight="1" x14ac:dyDescent="0.15">
      <c r="A33" s="311">
        <v>25</v>
      </c>
      <c r="B33" s="312" t="s">
        <v>219</v>
      </c>
      <c r="C33" s="313">
        <v>26625</v>
      </c>
      <c r="D33" s="314">
        <v>95093</v>
      </c>
      <c r="E33" s="313" t="s">
        <v>139</v>
      </c>
      <c r="F33" s="314" t="s">
        <v>139</v>
      </c>
      <c r="G33" s="313" t="s">
        <v>139</v>
      </c>
      <c r="H33" s="314" t="s">
        <v>139</v>
      </c>
      <c r="I33" s="313">
        <v>15</v>
      </c>
      <c r="J33" s="314">
        <v>15</v>
      </c>
      <c r="K33" s="313">
        <v>15</v>
      </c>
      <c r="L33" s="315">
        <v>15</v>
      </c>
      <c r="M33" s="313">
        <v>110</v>
      </c>
      <c r="N33" s="314">
        <v>725</v>
      </c>
      <c r="O33" s="313">
        <v>26500</v>
      </c>
      <c r="P33" s="315">
        <v>94353</v>
      </c>
    </row>
    <row r="34" spans="1:16" ht="11.1" customHeight="1" x14ac:dyDescent="0.15">
      <c r="A34" s="311">
        <v>26</v>
      </c>
      <c r="B34" s="312" t="s">
        <v>220</v>
      </c>
      <c r="C34" s="313">
        <v>1279</v>
      </c>
      <c r="D34" s="314">
        <v>4585</v>
      </c>
      <c r="E34" s="313" t="s">
        <v>139</v>
      </c>
      <c r="F34" s="314">
        <v>12</v>
      </c>
      <c r="G34" s="313" t="s">
        <v>139</v>
      </c>
      <c r="H34" s="314">
        <v>12</v>
      </c>
      <c r="I34" s="313">
        <v>1259</v>
      </c>
      <c r="J34" s="314">
        <v>4533</v>
      </c>
      <c r="K34" s="313">
        <v>1259</v>
      </c>
      <c r="L34" s="315">
        <v>4533</v>
      </c>
      <c r="M34" s="313" t="s">
        <v>139</v>
      </c>
      <c r="N34" s="314" t="s">
        <v>139</v>
      </c>
      <c r="O34" s="313">
        <v>20</v>
      </c>
      <c r="P34" s="315">
        <v>40</v>
      </c>
    </row>
    <row r="35" spans="1:16" ht="11.1" customHeight="1" x14ac:dyDescent="0.15">
      <c r="A35" s="311">
        <v>27</v>
      </c>
      <c r="B35" s="312" t="s">
        <v>298</v>
      </c>
      <c r="C35" s="313">
        <v>20726</v>
      </c>
      <c r="D35" s="314">
        <v>90140</v>
      </c>
      <c r="E35" s="313">
        <v>2525</v>
      </c>
      <c r="F35" s="314">
        <v>7329</v>
      </c>
      <c r="G35" s="313">
        <v>2525</v>
      </c>
      <c r="H35" s="314">
        <v>7329</v>
      </c>
      <c r="I35" s="313">
        <v>6514</v>
      </c>
      <c r="J35" s="314">
        <v>49535</v>
      </c>
      <c r="K35" s="313">
        <v>6514</v>
      </c>
      <c r="L35" s="315">
        <v>28651</v>
      </c>
      <c r="M35" s="313">
        <v>1780</v>
      </c>
      <c r="N35" s="314">
        <v>2842</v>
      </c>
      <c r="O35" s="313">
        <v>9907</v>
      </c>
      <c r="P35" s="315">
        <v>30434</v>
      </c>
    </row>
    <row r="36" spans="1:16" s="38" customFormat="1" ht="11.1" customHeight="1" x14ac:dyDescent="0.15">
      <c r="A36" s="306" t="s">
        <v>221</v>
      </c>
      <c r="B36" s="307"/>
      <c r="C36" s="308">
        <v>2539376</v>
      </c>
      <c r="D36" s="309">
        <v>9589399</v>
      </c>
      <c r="E36" s="308">
        <v>386798</v>
      </c>
      <c r="F36" s="309">
        <v>1399375</v>
      </c>
      <c r="G36" s="308">
        <v>382273</v>
      </c>
      <c r="H36" s="309">
        <v>1385336</v>
      </c>
      <c r="I36" s="308">
        <v>734032</v>
      </c>
      <c r="J36" s="309">
        <v>2791880</v>
      </c>
      <c r="K36" s="308">
        <v>733363</v>
      </c>
      <c r="L36" s="310">
        <v>2787495</v>
      </c>
      <c r="M36" s="308">
        <v>686711</v>
      </c>
      <c r="N36" s="309">
        <v>2745782</v>
      </c>
      <c r="O36" s="308">
        <v>731835</v>
      </c>
      <c r="P36" s="310">
        <v>2652362</v>
      </c>
    </row>
    <row r="37" spans="1:16" ht="11.1" customHeight="1" x14ac:dyDescent="0.15">
      <c r="A37" s="311">
        <v>28</v>
      </c>
      <c r="B37" s="312" t="s">
        <v>222</v>
      </c>
      <c r="C37" s="313">
        <v>7235</v>
      </c>
      <c r="D37" s="314">
        <v>21854</v>
      </c>
      <c r="E37" s="313">
        <v>4114</v>
      </c>
      <c r="F37" s="314">
        <v>12755</v>
      </c>
      <c r="G37" s="313">
        <v>1016</v>
      </c>
      <c r="H37" s="314">
        <v>3590</v>
      </c>
      <c r="I37" s="313">
        <v>2821</v>
      </c>
      <c r="J37" s="314">
        <v>7014</v>
      </c>
      <c r="K37" s="313">
        <v>2821</v>
      </c>
      <c r="L37" s="315">
        <v>7014</v>
      </c>
      <c r="M37" s="313">
        <v>165</v>
      </c>
      <c r="N37" s="314">
        <v>1225</v>
      </c>
      <c r="O37" s="313">
        <v>135</v>
      </c>
      <c r="P37" s="315">
        <v>860</v>
      </c>
    </row>
    <row r="38" spans="1:16" ht="11.1" customHeight="1" x14ac:dyDescent="0.15">
      <c r="A38" s="311">
        <v>29</v>
      </c>
      <c r="B38" s="312" t="s">
        <v>299</v>
      </c>
      <c r="C38" s="313">
        <v>120489</v>
      </c>
      <c r="D38" s="314">
        <v>422397</v>
      </c>
      <c r="E38" s="313">
        <v>16460</v>
      </c>
      <c r="F38" s="314">
        <v>56707</v>
      </c>
      <c r="G38" s="313">
        <v>16459</v>
      </c>
      <c r="H38" s="314">
        <v>56701</v>
      </c>
      <c r="I38" s="313">
        <v>13672</v>
      </c>
      <c r="J38" s="314">
        <v>48955</v>
      </c>
      <c r="K38" s="313">
        <v>13252</v>
      </c>
      <c r="L38" s="315">
        <v>47536</v>
      </c>
      <c r="M38" s="313">
        <v>1373</v>
      </c>
      <c r="N38" s="314">
        <v>7860</v>
      </c>
      <c r="O38" s="313">
        <v>88984</v>
      </c>
      <c r="P38" s="315">
        <v>308875</v>
      </c>
    </row>
    <row r="39" spans="1:16" ht="11.1" customHeight="1" x14ac:dyDescent="0.15">
      <c r="A39" s="311">
        <v>30</v>
      </c>
      <c r="B39" s="312" t="s">
        <v>223</v>
      </c>
      <c r="C39" s="313">
        <v>25931</v>
      </c>
      <c r="D39" s="314">
        <v>90140</v>
      </c>
      <c r="E39" s="313">
        <v>9200</v>
      </c>
      <c r="F39" s="314">
        <v>29026</v>
      </c>
      <c r="G39" s="313">
        <v>9200</v>
      </c>
      <c r="H39" s="314">
        <v>29026</v>
      </c>
      <c r="I39" s="313">
        <v>12499</v>
      </c>
      <c r="J39" s="314">
        <v>42698</v>
      </c>
      <c r="K39" s="313">
        <v>12499</v>
      </c>
      <c r="L39" s="315">
        <v>42698</v>
      </c>
      <c r="M39" s="313">
        <v>280</v>
      </c>
      <c r="N39" s="314">
        <v>1672</v>
      </c>
      <c r="O39" s="313">
        <v>3952</v>
      </c>
      <c r="P39" s="315">
        <v>16744</v>
      </c>
    </row>
    <row r="40" spans="1:16" ht="11.1" customHeight="1" x14ac:dyDescent="0.15">
      <c r="A40" s="311">
        <v>31</v>
      </c>
      <c r="B40" s="312" t="s">
        <v>224</v>
      </c>
      <c r="C40" s="313">
        <v>135052</v>
      </c>
      <c r="D40" s="314">
        <v>513947</v>
      </c>
      <c r="E40" s="313">
        <v>23110</v>
      </c>
      <c r="F40" s="314">
        <v>82397</v>
      </c>
      <c r="G40" s="313">
        <v>23081</v>
      </c>
      <c r="H40" s="314">
        <v>82365</v>
      </c>
      <c r="I40" s="313">
        <v>106167</v>
      </c>
      <c r="J40" s="314">
        <v>410684</v>
      </c>
      <c r="K40" s="313">
        <v>106143</v>
      </c>
      <c r="L40" s="315">
        <v>410433</v>
      </c>
      <c r="M40" s="313">
        <v>4281</v>
      </c>
      <c r="N40" s="314">
        <v>13213</v>
      </c>
      <c r="O40" s="313">
        <v>1494</v>
      </c>
      <c r="P40" s="315">
        <v>7653</v>
      </c>
    </row>
    <row r="41" spans="1:16" ht="11.1" customHeight="1" x14ac:dyDescent="0.15">
      <c r="A41" s="311">
        <v>32</v>
      </c>
      <c r="B41" s="312" t="s">
        <v>300</v>
      </c>
      <c r="C41" s="313">
        <v>202</v>
      </c>
      <c r="D41" s="314">
        <v>439</v>
      </c>
      <c r="E41" s="313">
        <v>28</v>
      </c>
      <c r="F41" s="314">
        <v>84</v>
      </c>
      <c r="G41" s="313">
        <v>28</v>
      </c>
      <c r="H41" s="314">
        <v>84</v>
      </c>
      <c r="I41" s="313">
        <v>174</v>
      </c>
      <c r="J41" s="314">
        <v>355</v>
      </c>
      <c r="K41" s="313">
        <v>174</v>
      </c>
      <c r="L41" s="315">
        <v>355</v>
      </c>
      <c r="M41" s="313" t="s">
        <v>139</v>
      </c>
      <c r="N41" s="314" t="s">
        <v>139</v>
      </c>
      <c r="O41" s="313" t="s">
        <v>139</v>
      </c>
      <c r="P41" s="315" t="s">
        <v>139</v>
      </c>
    </row>
    <row r="42" spans="1:16" ht="11.1" customHeight="1" x14ac:dyDescent="0.15">
      <c r="A42" s="311">
        <v>33</v>
      </c>
      <c r="B42" s="312" t="s">
        <v>439</v>
      </c>
      <c r="C42" s="313">
        <v>1263521</v>
      </c>
      <c r="D42" s="314">
        <v>4832683</v>
      </c>
      <c r="E42" s="313">
        <v>11375</v>
      </c>
      <c r="F42" s="314">
        <v>45768</v>
      </c>
      <c r="G42" s="313">
        <v>10634</v>
      </c>
      <c r="H42" s="314">
        <v>43308</v>
      </c>
      <c r="I42" s="313">
        <v>2871</v>
      </c>
      <c r="J42" s="314">
        <v>10272</v>
      </c>
      <c r="K42" s="313">
        <v>2791</v>
      </c>
      <c r="L42" s="315">
        <v>9722</v>
      </c>
      <c r="M42" s="313">
        <v>655484</v>
      </c>
      <c r="N42" s="314">
        <v>2613503</v>
      </c>
      <c r="O42" s="313">
        <v>593791</v>
      </c>
      <c r="P42" s="315">
        <v>2163140</v>
      </c>
    </row>
    <row r="43" spans="1:16" ht="11.1" customHeight="1" x14ac:dyDescent="0.15">
      <c r="A43" s="311">
        <v>34</v>
      </c>
      <c r="B43" s="316" t="s">
        <v>301</v>
      </c>
      <c r="C43" s="313">
        <v>11185</v>
      </c>
      <c r="D43" s="314">
        <v>45276</v>
      </c>
      <c r="E43" s="313">
        <v>196</v>
      </c>
      <c r="F43" s="314">
        <v>866</v>
      </c>
      <c r="G43" s="313">
        <v>196</v>
      </c>
      <c r="H43" s="314">
        <v>866</v>
      </c>
      <c r="I43" s="313">
        <v>8779</v>
      </c>
      <c r="J43" s="314">
        <v>36919</v>
      </c>
      <c r="K43" s="313">
        <v>8779</v>
      </c>
      <c r="L43" s="315">
        <v>35694</v>
      </c>
      <c r="M43" s="313">
        <v>1096</v>
      </c>
      <c r="N43" s="314">
        <v>5266</v>
      </c>
      <c r="O43" s="313">
        <v>1114</v>
      </c>
      <c r="P43" s="315">
        <v>2225</v>
      </c>
    </row>
    <row r="44" spans="1:16" ht="11.1" customHeight="1" x14ac:dyDescent="0.15">
      <c r="A44" s="311">
        <v>35</v>
      </c>
      <c r="B44" s="312" t="s">
        <v>302</v>
      </c>
      <c r="C44" s="313">
        <v>13871</v>
      </c>
      <c r="D44" s="314">
        <v>46779</v>
      </c>
      <c r="E44" s="313">
        <v>6841</v>
      </c>
      <c r="F44" s="314">
        <v>21695</v>
      </c>
      <c r="G44" s="313">
        <v>6841</v>
      </c>
      <c r="H44" s="314">
        <v>21695</v>
      </c>
      <c r="I44" s="313">
        <v>7011</v>
      </c>
      <c r="J44" s="314">
        <v>24961</v>
      </c>
      <c r="K44" s="313">
        <v>7011</v>
      </c>
      <c r="L44" s="315">
        <v>24961</v>
      </c>
      <c r="M44" s="313">
        <v>2</v>
      </c>
      <c r="N44" s="314">
        <v>35</v>
      </c>
      <c r="O44" s="313">
        <v>17</v>
      </c>
      <c r="P44" s="315">
        <v>88</v>
      </c>
    </row>
    <row r="45" spans="1:16" ht="11.1" customHeight="1" x14ac:dyDescent="0.15">
      <c r="A45" s="311">
        <v>36</v>
      </c>
      <c r="B45" s="312" t="s">
        <v>303</v>
      </c>
      <c r="C45" s="313">
        <v>165388</v>
      </c>
      <c r="D45" s="314">
        <v>618625</v>
      </c>
      <c r="E45" s="313">
        <v>79823</v>
      </c>
      <c r="F45" s="314">
        <v>293811</v>
      </c>
      <c r="G45" s="313">
        <v>79823</v>
      </c>
      <c r="H45" s="314">
        <v>293811</v>
      </c>
      <c r="I45" s="313">
        <v>80935</v>
      </c>
      <c r="J45" s="314">
        <v>302499</v>
      </c>
      <c r="K45" s="313">
        <v>80935</v>
      </c>
      <c r="L45" s="315">
        <v>302465</v>
      </c>
      <c r="M45" s="313">
        <v>808</v>
      </c>
      <c r="N45" s="314">
        <v>4001</v>
      </c>
      <c r="O45" s="313">
        <v>3822</v>
      </c>
      <c r="P45" s="315">
        <v>18314</v>
      </c>
    </row>
    <row r="46" spans="1:16" ht="11.1" customHeight="1" x14ac:dyDescent="0.15">
      <c r="A46" s="311">
        <v>37</v>
      </c>
      <c r="B46" s="312" t="s">
        <v>304</v>
      </c>
      <c r="C46" s="313">
        <v>74339</v>
      </c>
      <c r="D46" s="314">
        <v>277833</v>
      </c>
      <c r="E46" s="313">
        <v>4546</v>
      </c>
      <c r="F46" s="314">
        <v>16898</v>
      </c>
      <c r="G46" s="313">
        <v>4546</v>
      </c>
      <c r="H46" s="314">
        <v>16898</v>
      </c>
      <c r="I46" s="313">
        <v>24162</v>
      </c>
      <c r="J46" s="314">
        <v>106012</v>
      </c>
      <c r="K46" s="313">
        <v>24162</v>
      </c>
      <c r="L46" s="315">
        <v>106012</v>
      </c>
      <c r="M46" s="313">
        <v>10931</v>
      </c>
      <c r="N46" s="314">
        <v>36971</v>
      </c>
      <c r="O46" s="313">
        <v>34700</v>
      </c>
      <c r="P46" s="315">
        <v>117952</v>
      </c>
    </row>
    <row r="47" spans="1:16" ht="11.1" customHeight="1" x14ac:dyDescent="0.15">
      <c r="A47" s="311">
        <v>38</v>
      </c>
      <c r="B47" s="312" t="s">
        <v>305</v>
      </c>
      <c r="C47" s="313">
        <v>305914</v>
      </c>
      <c r="D47" s="314">
        <v>1112114</v>
      </c>
      <c r="E47" s="313">
        <v>155539</v>
      </c>
      <c r="F47" s="314">
        <v>561025</v>
      </c>
      <c r="G47" s="313">
        <v>154883</v>
      </c>
      <c r="H47" s="314">
        <v>558650</v>
      </c>
      <c r="I47" s="313">
        <v>142048</v>
      </c>
      <c r="J47" s="314">
        <v>506845</v>
      </c>
      <c r="K47" s="313">
        <v>141961</v>
      </c>
      <c r="L47" s="315">
        <v>506289</v>
      </c>
      <c r="M47" s="313">
        <v>5985</v>
      </c>
      <c r="N47" s="314">
        <v>34765</v>
      </c>
      <c r="O47" s="313">
        <v>2342</v>
      </c>
      <c r="P47" s="315">
        <v>9479</v>
      </c>
    </row>
    <row r="48" spans="1:16" ht="11.1" customHeight="1" x14ac:dyDescent="0.15">
      <c r="A48" s="311">
        <v>39</v>
      </c>
      <c r="B48" s="312" t="s">
        <v>306</v>
      </c>
      <c r="C48" s="313">
        <v>349707</v>
      </c>
      <c r="D48" s="314">
        <v>1349188</v>
      </c>
      <c r="E48" s="313">
        <v>55828</v>
      </c>
      <c r="F48" s="314">
        <v>205077</v>
      </c>
      <c r="G48" s="313">
        <v>55828</v>
      </c>
      <c r="H48" s="314">
        <v>205077</v>
      </c>
      <c r="I48" s="313">
        <v>289397</v>
      </c>
      <c r="J48" s="314">
        <v>1125354</v>
      </c>
      <c r="K48" s="313">
        <v>289339</v>
      </c>
      <c r="L48" s="315">
        <v>1125039</v>
      </c>
      <c r="M48" s="313">
        <v>4247</v>
      </c>
      <c r="N48" s="314">
        <v>16943</v>
      </c>
      <c r="O48" s="313">
        <v>235</v>
      </c>
      <c r="P48" s="315">
        <v>1814</v>
      </c>
    </row>
    <row r="49" spans="1:16" ht="11.1" customHeight="1" x14ac:dyDescent="0.15">
      <c r="A49" s="311">
        <v>40</v>
      </c>
      <c r="B49" s="317" t="s">
        <v>307</v>
      </c>
      <c r="C49" s="313">
        <v>48124</v>
      </c>
      <c r="D49" s="314">
        <v>184658</v>
      </c>
      <c r="E49" s="313">
        <v>17023</v>
      </c>
      <c r="F49" s="314">
        <v>62756</v>
      </c>
      <c r="G49" s="313">
        <v>17023</v>
      </c>
      <c r="H49" s="314">
        <v>62755</v>
      </c>
      <c r="I49" s="313">
        <v>30685</v>
      </c>
      <c r="J49" s="314">
        <v>120046</v>
      </c>
      <c r="K49" s="313">
        <v>30685</v>
      </c>
      <c r="L49" s="315">
        <v>120011</v>
      </c>
      <c r="M49" s="313">
        <v>306</v>
      </c>
      <c r="N49" s="314">
        <v>1451</v>
      </c>
      <c r="O49" s="313">
        <v>110</v>
      </c>
      <c r="P49" s="315">
        <v>405</v>
      </c>
    </row>
    <row r="50" spans="1:16" ht="11.1" customHeight="1" x14ac:dyDescent="0.15">
      <c r="A50" s="311">
        <v>41</v>
      </c>
      <c r="B50" s="312" t="s">
        <v>308</v>
      </c>
      <c r="C50" s="313">
        <v>13162</v>
      </c>
      <c r="D50" s="314">
        <v>50880</v>
      </c>
      <c r="E50" s="313">
        <v>2268</v>
      </c>
      <c r="F50" s="314">
        <v>8682</v>
      </c>
      <c r="G50" s="313">
        <v>2268</v>
      </c>
      <c r="H50" s="314">
        <v>8682</v>
      </c>
      <c r="I50" s="313">
        <v>10384</v>
      </c>
      <c r="J50" s="314">
        <v>39796</v>
      </c>
      <c r="K50" s="313">
        <v>10384</v>
      </c>
      <c r="L50" s="315">
        <v>39796</v>
      </c>
      <c r="M50" s="313">
        <v>415</v>
      </c>
      <c r="N50" s="314">
        <v>2102</v>
      </c>
      <c r="O50" s="313">
        <v>95</v>
      </c>
      <c r="P50" s="315">
        <v>300</v>
      </c>
    </row>
    <row r="51" spans="1:16" ht="11.1" customHeight="1" x14ac:dyDescent="0.15">
      <c r="A51" s="311">
        <v>42</v>
      </c>
      <c r="B51" s="312" t="s">
        <v>309</v>
      </c>
      <c r="C51" s="313">
        <v>5256</v>
      </c>
      <c r="D51" s="314">
        <v>22586</v>
      </c>
      <c r="E51" s="313">
        <v>447</v>
      </c>
      <c r="F51" s="314">
        <v>1828</v>
      </c>
      <c r="G51" s="313">
        <v>447</v>
      </c>
      <c r="H51" s="314">
        <v>1828</v>
      </c>
      <c r="I51" s="313">
        <v>2427</v>
      </c>
      <c r="J51" s="314">
        <v>9470</v>
      </c>
      <c r="K51" s="313">
        <v>2427</v>
      </c>
      <c r="L51" s="315">
        <v>9470</v>
      </c>
      <c r="M51" s="313">
        <v>1338</v>
      </c>
      <c r="N51" s="314">
        <v>6775</v>
      </c>
      <c r="O51" s="313">
        <v>1044</v>
      </c>
      <c r="P51" s="315">
        <v>4513</v>
      </c>
    </row>
    <row r="52" spans="1:16" s="38" customFormat="1" ht="11.1" customHeight="1" x14ac:dyDescent="0.15">
      <c r="A52" s="306" t="s">
        <v>225</v>
      </c>
      <c r="B52" s="307"/>
      <c r="C52" s="308">
        <v>1200764</v>
      </c>
      <c r="D52" s="309">
        <v>4788019</v>
      </c>
      <c r="E52" s="308">
        <v>195873</v>
      </c>
      <c r="F52" s="309">
        <v>729765</v>
      </c>
      <c r="G52" s="308">
        <v>195873</v>
      </c>
      <c r="H52" s="309">
        <v>729765</v>
      </c>
      <c r="I52" s="308">
        <v>304731</v>
      </c>
      <c r="J52" s="309">
        <v>1181685</v>
      </c>
      <c r="K52" s="308">
        <v>303056</v>
      </c>
      <c r="L52" s="310">
        <v>1172485</v>
      </c>
      <c r="M52" s="308">
        <v>52221</v>
      </c>
      <c r="N52" s="309">
        <v>187095</v>
      </c>
      <c r="O52" s="308">
        <v>647939</v>
      </c>
      <c r="P52" s="310">
        <v>2689474</v>
      </c>
    </row>
    <row r="53" spans="1:16" ht="11.1" customHeight="1" x14ac:dyDescent="0.15">
      <c r="A53" s="311">
        <v>43</v>
      </c>
      <c r="B53" s="312" t="s">
        <v>226</v>
      </c>
      <c r="C53" s="313">
        <v>9269</v>
      </c>
      <c r="D53" s="314">
        <v>38465</v>
      </c>
      <c r="E53" s="313">
        <v>1287</v>
      </c>
      <c r="F53" s="314">
        <v>5007</v>
      </c>
      <c r="G53" s="313">
        <v>1287</v>
      </c>
      <c r="H53" s="314">
        <v>5007</v>
      </c>
      <c r="I53" s="313">
        <v>7972</v>
      </c>
      <c r="J53" s="314">
        <v>33428</v>
      </c>
      <c r="K53" s="313">
        <v>7970</v>
      </c>
      <c r="L53" s="315">
        <v>33420</v>
      </c>
      <c r="M53" s="313" t="s">
        <v>139</v>
      </c>
      <c r="N53" s="314">
        <v>20</v>
      </c>
      <c r="O53" s="313">
        <v>10</v>
      </c>
      <c r="P53" s="315">
        <v>10</v>
      </c>
    </row>
    <row r="54" spans="1:16" ht="11.1" customHeight="1" x14ac:dyDescent="0.15">
      <c r="A54" s="311">
        <v>44</v>
      </c>
      <c r="B54" s="312" t="s">
        <v>128</v>
      </c>
      <c r="C54" s="313">
        <v>188080</v>
      </c>
      <c r="D54" s="314">
        <v>769822</v>
      </c>
      <c r="E54" s="313">
        <v>60</v>
      </c>
      <c r="F54" s="314">
        <v>157</v>
      </c>
      <c r="G54" s="313">
        <v>60</v>
      </c>
      <c r="H54" s="314">
        <v>157</v>
      </c>
      <c r="I54" s="313">
        <v>1125</v>
      </c>
      <c r="J54" s="314">
        <v>4470</v>
      </c>
      <c r="K54" s="313">
        <v>1125</v>
      </c>
      <c r="L54" s="315">
        <v>4470</v>
      </c>
      <c r="M54" s="313">
        <v>544</v>
      </c>
      <c r="N54" s="314">
        <v>5428</v>
      </c>
      <c r="O54" s="313">
        <v>186351</v>
      </c>
      <c r="P54" s="315">
        <v>759767</v>
      </c>
    </row>
    <row r="55" spans="1:16" ht="11.1" customHeight="1" x14ac:dyDescent="0.15">
      <c r="A55" s="311">
        <v>45</v>
      </c>
      <c r="B55" s="312" t="s">
        <v>227</v>
      </c>
      <c r="C55" s="313">
        <v>17137</v>
      </c>
      <c r="D55" s="314">
        <v>62230</v>
      </c>
      <c r="E55" s="313">
        <v>2757</v>
      </c>
      <c r="F55" s="314">
        <v>10540</v>
      </c>
      <c r="G55" s="313">
        <v>2757</v>
      </c>
      <c r="H55" s="314">
        <v>10540</v>
      </c>
      <c r="I55" s="313">
        <v>13551</v>
      </c>
      <c r="J55" s="314">
        <v>48237</v>
      </c>
      <c r="K55" s="313">
        <v>13551</v>
      </c>
      <c r="L55" s="315">
        <v>48237</v>
      </c>
      <c r="M55" s="313">
        <v>828</v>
      </c>
      <c r="N55" s="314">
        <v>3392</v>
      </c>
      <c r="O55" s="313">
        <v>1</v>
      </c>
      <c r="P55" s="315">
        <v>61</v>
      </c>
    </row>
    <row r="56" spans="1:16" ht="11.1" customHeight="1" x14ac:dyDescent="0.15">
      <c r="A56" s="311">
        <v>46</v>
      </c>
      <c r="B56" s="312" t="s">
        <v>440</v>
      </c>
      <c r="C56" s="313">
        <v>25499</v>
      </c>
      <c r="D56" s="314">
        <v>105649</v>
      </c>
      <c r="E56" s="313">
        <v>7133</v>
      </c>
      <c r="F56" s="314">
        <v>25278</v>
      </c>
      <c r="G56" s="313">
        <v>7133</v>
      </c>
      <c r="H56" s="314">
        <v>25278</v>
      </c>
      <c r="I56" s="313">
        <v>12678</v>
      </c>
      <c r="J56" s="314">
        <v>49536</v>
      </c>
      <c r="K56" s="313">
        <v>12678</v>
      </c>
      <c r="L56" s="315">
        <v>49536</v>
      </c>
      <c r="M56" s="313">
        <v>4348</v>
      </c>
      <c r="N56" s="314">
        <v>21943</v>
      </c>
      <c r="O56" s="313">
        <v>1340</v>
      </c>
      <c r="P56" s="315">
        <v>8892</v>
      </c>
    </row>
    <row r="57" spans="1:16" ht="11.1" customHeight="1" x14ac:dyDescent="0.15">
      <c r="A57" s="311">
        <v>47</v>
      </c>
      <c r="B57" s="312" t="s">
        <v>126</v>
      </c>
      <c r="C57" s="313">
        <v>52988</v>
      </c>
      <c r="D57" s="314">
        <v>185637</v>
      </c>
      <c r="E57" s="313" t="s">
        <v>139</v>
      </c>
      <c r="F57" s="314" t="s">
        <v>139</v>
      </c>
      <c r="G57" s="313" t="s">
        <v>139</v>
      </c>
      <c r="H57" s="314" t="s">
        <v>139</v>
      </c>
      <c r="I57" s="313" t="s">
        <v>139</v>
      </c>
      <c r="J57" s="314" t="s">
        <v>139</v>
      </c>
      <c r="K57" s="313" t="s">
        <v>139</v>
      </c>
      <c r="L57" s="315" t="s">
        <v>139</v>
      </c>
      <c r="M57" s="313">
        <v>26197</v>
      </c>
      <c r="N57" s="314">
        <v>91357</v>
      </c>
      <c r="O57" s="313">
        <v>26791</v>
      </c>
      <c r="P57" s="315">
        <v>94280</v>
      </c>
    </row>
    <row r="58" spans="1:16" ht="11.1" customHeight="1" x14ac:dyDescent="0.15">
      <c r="A58" s="311">
        <v>48</v>
      </c>
      <c r="B58" s="312" t="s">
        <v>441</v>
      </c>
      <c r="C58" s="313">
        <v>136</v>
      </c>
      <c r="D58" s="314">
        <v>514</v>
      </c>
      <c r="E58" s="313" t="s">
        <v>139</v>
      </c>
      <c r="F58" s="314" t="s">
        <v>139</v>
      </c>
      <c r="G58" s="313" t="s">
        <v>139</v>
      </c>
      <c r="H58" s="314" t="s">
        <v>139</v>
      </c>
      <c r="I58" s="313">
        <v>35</v>
      </c>
      <c r="J58" s="314">
        <v>71</v>
      </c>
      <c r="K58" s="313">
        <v>35</v>
      </c>
      <c r="L58" s="315">
        <v>71</v>
      </c>
      <c r="M58" s="313">
        <v>101</v>
      </c>
      <c r="N58" s="314">
        <v>443</v>
      </c>
      <c r="O58" s="313" t="s">
        <v>139</v>
      </c>
      <c r="P58" s="315" t="s">
        <v>139</v>
      </c>
    </row>
    <row r="59" spans="1:16" ht="11.1" customHeight="1" x14ac:dyDescent="0.15">
      <c r="A59" s="311">
        <v>49</v>
      </c>
      <c r="B59" s="312" t="s">
        <v>442</v>
      </c>
      <c r="C59" s="313">
        <v>422613</v>
      </c>
      <c r="D59" s="314">
        <v>1762641</v>
      </c>
      <c r="E59" s="313">
        <v>3121</v>
      </c>
      <c r="F59" s="314">
        <v>12047</v>
      </c>
      <c r="G59" s="313">
        <v>3121</v>
      </c>
      <c r="H59" s="314">
        <v>12047</v>
      </c>
      <c r="I59" s="313">
        <v>2118</v>
      </c>
      <c r="J59" s="314">
        <v>8002</v>
      </c>
      <c r="K59" s="313">
        <v>2118</v>
      </c>
      <c r="L59" s="315">
        <v>8002</v>
      </c>
      <c r="M59" s="313">
        <v>1136</v>
      </c>
      <c r="N59" s="314">
        <v>4623</v>
      </c>
      <c r="O59" s="313">
        <v>416238</v>
      </c>
      <c r="P59" s="315">
        <v>1737969</v>
      </c>
    </row>
    <row r="60" spans="1:16" ht="11.1" customHeight="1" x14ac:dyDescent="0.15">
      <c r="A60" s="311">
        <v>50</v>
      </c>
      <c r="B60" s="312" t="s">
        <v>310</v>
      </c>
      <c r="C60" s="313">
        <v>20</v>
      </c>
      <c r="D60" s="314">
        <v>238</v>
      </c>
      <c r="E60" s="313" t="s">
        <v>139</v>
      </c>
      <c r="F60" s="314" t="s">
        <v>139</v>
      </c>
      <c r="G60" s="313" t="s">
        <v>139</v>
      </c>
      <c r="H60" s="314" t="s">
        <v>139</v>
      </c>
      <c r="I60" s="313" t="s">
        <v>139</v>
      </c>
      <c r="J60" s="314">
        <v>218</v>
      </c>
      <c r="K60" s="313" t="s">
        <v>139</v>
      </c>
      <c r="L60" s="315">
        <v>218</v>
      </c>
      <c r="M60" s="313">
        <v>20</v>
      </c>
      <c r="N60" s="314">
        <v>20</v>
      </c>
      <c r="O60" s="313" t="s">
        <v>139</v>
      </c>
      <c r="P60" s="315" t="s">
        <v>139</v>
      </c>
    </row>
    <row r="61" spans="1:16" ht="11.1" customHeight="1" x14ac:dyDescent="0.15">
      <c r="A61" s="311">
        <v>51</v>
      </c>
      <c r="B61" s="312" t="s">
        <v>311</v>
      </c>
      <c r="C61" s="313">
        <v>931</v>
      </c>
      <c r="D61" s="314">
        <v>3030</v>
      </c>
      <c r="E61" s="313" t="s">
        <v>139</v>
      </c>
      <c r="F61" s="314" t="s">
        <v>139</v>
      </c>
      <c r="G61" s="313" t="s">
        <v>139</v>
      </c>
      <c r="H61" s="314" t="s">
        <v>139</v>
      </c>
      <c r="I61" s="313">
        <v>270</v>
      </c>
      <c r="J61" s="314">
        <v>600</v>
      </c>
      <c r="K61" s="313">
        <v>270</v>
      </c>
      <c r="L61" s="315">
        <v>600</v>
      </c>
      <c r="M61" s="313">
        <v>656</v>
      </c>
      <c r="N61" s="314">
        <v>2415</v>
      </c>
      <c r="O61" s="313">
        <v>5</v>
      </c>
      <c r="P61" s="315">
        <v>15</v>
      </c>
    </row>
    <row r="62" spans="1:16" ht="11.1" customHeight="1" x14ac:dyDescent="0.15">
      <c r="A62" s="311">
        <v>52</v>
      </c>
      <c r="B62" s="312" t="s">
        <v>312</v>
      </c>
      <c r="C62" s="313">
        <v>2799</v>
      </c>
      <c r="D62" s="314">
        <v>16421</v>
      </c>
      <c r="E62" s="313">
        <v>320</v>
      </c>
      <c r="F62" s="314">
        <v>1164</v>
      </c>
      <c r="G62" s="313">
        <v>320</v>
      </c>
      <c r="H62" s="314">
        <v>1164</v>
      </c>
      <c r="I62" s="313">
        <v>1338</v>
      </c>
      <c r="J62" s="314">
        <v>5488</v>
      </c>
      <c r="K62" s="313">
        <v>1338</v>
      </c>
      <c r="L62" s="315">
        <v>5488</v>
      </c>
      <c r="M62" s="313">
        <v>726</v>
      </c>
      <c r="N62" s="314">
        <v>4473</v>
      </c>
      <c r="O62" s="313">
        <v>415</v>
      </c>
      <c r="P62" s="315">
        <v>5296</v>
      </c>
    </row>
    <row r="63" spans="1:16" ht="11.1" customHeight="1" x14ac:dyDescent="0.15">
      <c r="A63" s="311">
        <v>53</v>
      </c>
      <c r="B63" s="312" t="s">
        <v>228</v>
      </c>
      <c r="C63" s="313">
        <v>16149</v>
      </c>
      <c r="D63" s="314">
        <v>72993</v>
      </c>
      <c r="E63" s="313" t="s">
        <v>139</v>
      </c>
      <c r="F63" s="314" t="s">
        <v>139</v>
      </c>
      <c r="G63" s="313" t="s">
        <v>139</v>
      </c>
      <c r="H63" s="314" t="s">
        <v>139</v>
      </c>
      <c r="I63" s="313">
        <v>2332</v>
      </c>
      <c r="J63" s="314">
        <v>13112</v>
      </c>
      <c r="K63" s="313">
        <v>795</v>
      </c>
      <c r="L63" s="315">
        <v>5260</v>
      </c>
      <c r="M63" s="313">
        <v>8584</v>
      </c>
      <c r="N63" s="314">
        <v>19333</v>
      </c>
      <c r="O63" s="313">
        <v>5233</v>
      </c>
      <c r="P63" s="315">
        <v>40548</v>
      </c>
    </row>
    <row r="64" spans="1:16" ht="11.1" customHeight="1" x14ac:dyDescent="0.15">
      <c r="A64" s="311">
        <v>54</v>
      </c>
      <c r="B64" s="312" t="s">
        <v>443</v>
      </c>
      <c r="C64" s="313">
        <v>511</v>
      </c>
      <c r="D64" s="314">
        <v>1768</v>
      </c>
      <c r="E64" s="313">
        <v>435</v>
      </c>
      <c r="F64" s="314">
        <v>1350</v>
      </c>
      <c r="G64" s="313">
        <v>435</v>
      </c>
      <c r="H64" s="314">
        <v>1350</v>
      </c>
      <c r="I64" s="313">
        <v>76</v>
      </c>
      <c r="J64" s="314">
        <v>418</v>
      </c>
      <c r="K64" s="313">
        <v>76</v>
      </c>
      <c r="L64" s="315">
        <v>418</v>
      </c>
      <c r="M64" s="313" t="s">
        <v>139</v>
      </c>
      <c r="N64" s="314" t="s">
        <v>139</v>
      </c>
      <c r="O64" s="313" t="s">
        <v>139</v>
      </c>
      <c r="P64" s="315" t="s">
        <v>139</v>
      </c>
    </row>
    <row r="65" spans="1:16" ht="11.1" customHeight="1" x14ac:dyDescent="0.15">
      <c r="A65" s="311">
        <v>55</v>
      </c>
      <c r="B65" s="312" t="s">
        <v>119</v>
      </c>
      <c r="C65" s="313">
        <v>78517</v>
      </c>
      <c r="D65" s="314">
        <v>313563</v>
      </c>
      <c r="E65" s="313">
        <v>22100</v>
      </c>
      <c r="F65" s="314">
        <v>86066</v>
      </c>
      <c r="G65" s="313">
        <v>22100</v>
      </c>
      <c r="H65" s="314">
        <v>86066</v>
      </c>
      <c r="I65" s="313">
        <v>48114</v>
      </c>
      <c r="J65" s="314">
        <v>195533</v>
      </c>
      <c r="K65" s="313">
        <v>48108</v>
      </c>
      <c r="L65" s="315">
        <v>195521</v>
      </c>
      <c r="M65" s="313">
        <v>3649</v>
      </c>
      <c r="N65" s="314">
        <v>14249</v>
      </c>
      <c r="O65" s="313">
        <v>4654</v>
      </c>
      <c r="P65" s="315">
        <v>17715</v>
      </c>
    </row>
    <row r="66" spans="1:16" ht="11.1" customHeight="1" x14ac:dyDescent="0.15">
      <c r="A66" s="311">
        <v>56</v>
      </c>
      <c r="B66" s="312" t="s">
        <v>229</v>
      </c>
      <c r="C66" s="313">
        <v>4018</v>
      </c>
      <c r="D66" s="314">
        <v>20620</v>
      </c>
      <c r="E66" s="313">
        <v>105</v>
      </c>
      <c r="F66" s="314">
        <v>396</v>
      </c>
      <c r="G66" s="313">
        <v>105</v>
      </c>
      <c r="H66" s="314">
        <v>396</v>
      </c>
      <c r="I66" s="313">
        <v>3178</v>
      </c>
      <c r="J66" s="314">
        <v>17216</v>
      </c>
      <c r="K66" s="313">
        <v>3178</v>
      </c>
      <c r="L66" s="315">
        <v>17216</v>
      </c>
      <c r="M66" s="313">
        <v>510</v>
      </c>
      <c r="N66" s="314">
        <v>1913</v>
      </c>
      <c r="O66" s="313">
        <v>225</v>
      </c>
      <c r="P66" s="315">
        <v>1095</v>
      </c>
    </row>
    <row r="67" spans="1:16" ht="11.1" customHeight="1" x14ac:dyDescent="0.15">
      <c r="A67" s="311">
        <v>57</v>
      </c>
      <c r="B67" s="312" t="s">
        <v>114</v>
      </c>
      <c r="C67" s="313">
        <v>382097</v>
      </c>
      <c r="D67" s="314">
        <v>1434428</v>
      </c>
      <c r="E67" s="313">
        <v>158555</v>
      </c>
      <c r="F67" s="314">
        <v>587760</v>
      </c>
      <c r="G67" s="313">
        <v>158555</v>
      </c>
      <c r="H67" s="314">
        <v>587760</v>
      </c>
      <c r="I67" s="313">
        <v>211944</v>
      </c>
      <c r="J67" s="314">
        <v>805356</v>
      </c>
      <c r="K67" s="313">
        <v>211814</v>
      </c>
      <c r="L67" s="315">
        <v>804028</v>
      </c>
      <c r="M67" s="313">
        <v>4922</v>
      </c>
      <c r="N67" s="314">
        <v>17486</v>
      </c>
      <c r="O67" s="313">
        <v>6676</v>
      </c>
      <c r="P67" s="315">
        <v>23826</v>
      </c>
    </row>
    <row r="68" spans="1:16" s="38" customFormat="1" ht="11.1" customHeight="1" x14ac:dyDescent="0.15">
      <c r="A68" s="306" t="s">
        <v>230</v>
      </c>
      <c r="B68" s="307"/>
      <c r="C68" s="308">
        <v>647616</v>
      </c>
      <c r="D68" s="309">
        <v>2374663</v>
      </c>
      <c r="E68" s="308">
        <v>73827</v>
      </c>
      <c r="F68" s="309">
        <v>262491</v>
      </c>
      <c r="G68" s="308">
        <v>73827</v>
      </c>
      <c r="H68" s="309">
        <v>262491</v>
      </c>
      <c r="I68" s="308">
        <v>417206</v>
      </c>
      <c r="J68" s="309">
        <v>1510810</v>
      </c>
      <c r="K68" s="308">
        <v>417181</v>
      </c>
      <c r="L68" s="310">
        <v>1510031</v>
      </c>
      <c r="M68" s="308">
        <v>64059</v>
      </c>
      <c r="N68" s="309">
        <v>220921</v>
      </c>
      <c r="O68" s="308">
        <v>92524</v>
      </c>
      <c r="P68" s="310">
        <v>380441</v>
      </c>
    </row>
    <row r="69" spans="1:16" ht="11.1" customHeight="1" x14ac:dyDescent="0.15">
      <c r="A69" s="311">
        <v>58</v>
      </c>
      <c r="B69" s="312" t="s">
        <v>444</v>
      </c>
      <c r="C69" s="313">
        <v>138066</v>
      </c>
      <c r="D69" s="314">
        <v>540577</v>
      </c>
      <c r="E69" s="313">
        <v>23596</v>
      </c>
      <c r="F69" s="314">
        <v>88399</v>
      </c>
      <c r="G69" s="313">
        <v>23596</v>
      </c>
      <c r="H69" s="314">
        <v>88399</v>
      </c>
      <c r="I69" s="313">
        <v>51602</v>
      </c>
      <c r="J69" s="314">
        <v>200794</v>
      </c>
      <c r="K69" s="313">
        <v>51598</v>
      </c>
      <c r="L69" s="315">
        <v>200790</v>
      </c>
      <c r="M69" s="313">
        <v>7885</v>
      </c>
      <c r="N69" s="314">
        <v>26603</v>
      </c>
      <c r="O69" s="313">
        <v>54983</v>
      </c>
      <c r="P69" s="315">
        <v>224781</v>
      </c>
    </row>
    <row r="70" spans="1:16" ht="11.1" customHeight="1" x14ac:dyDescent="0.15">
      <c r="A70" s="311">
        <v>59</v>
      </c>
      <c r="B70" s="312" t="s">
        <v>231</v>
      </c>
      <c r="C70" s="313">
        <v>4242</v>
      </c>
      <c r="D70" s="314">
        <v>15280</v>
      </c>
      <c r="E70" s="313">
        <v>395</v>
      </c>
      <c r="F70" s="314">
        <v>1869</v>
      </c>
      <c r="G70" s="313">
        <v>395</v>
      </c>
      <c r="H70" s="314">
        <v>1869</v>
      </c>
      <c r="I70" s="313">
        <v>3847</v>
      </c>
      <c r="J70" s="314">
        <v>13411</v>
      </c>
      <c r="K70" s="313">
        <v>3847</v>
      </c>
      <c r="L70" s="315">
        <v>13411</v>
      </c>
      <c r="M70" s="313" t="s">
        <v>139</v>
      </c>
      <c r="N70" s="314" t="s">
        <v>139</v>
      </c>
      <c r="O70" s="313" t="s">
        <v>139</v>
      </c>
      <c r="P70" s="315" t="s">
        <v>139</v>
      </c>
    </row>
    <row r="71" spans="1:16" ht="11.1" customHeight="1" x14ac:dyDescent="0.15">
      <c r="A71" s="311">
        <v>60</v>
      </c>
      <c r="B71" s="312" t="s">
        <v>313</v>
      </c>
      <c r="C71" s="313">
        <v>29720</v>
      </c>
      <c r="D71" s="314">
        <v>117234</v>
      </c>
      <c r="E71" s="313">
        <v>5524</v>
      </c>
      <c r="F71" s="314">
        <v>20744</v>
      </c>
      <c r="G71" s="313">
        <v>5524</v>
      </c>
      <c r="H71" s="314">
        <v>20744</v>
      </c>
      <c r="I71" s="313">
        <v>23660</v>
      </c>
      <c r="J71" s="314">
        <v>94224</v>
      </c>
      <c r="K71" s="313">
        <v>23660</v>
      </c>
      <c r="L71" s="315">
        <v>94224</v>
      </c>
      <c r="M71" s="313">
        <v>531</v>
      </c>
      <c r="N71" s="314">
        <v>2261</v>
      </c>
      <c r="O71" s="313">
        <v>5</v>
      </c>
      <c r="P71" s="315">
        <v>5</v>
      </c>
    </row>
    <row r="72" spans="1:16" ht="11.1" customHeight="1" x14ac:dyDescent="0.15">
      <c r="A72" s="311">
        <v>61</v>
      </c>
      <c r="B72" s="312" t="s">
        <v>232</v>
      </c>
      <c r="C72" s="313">
        <v>11758</v>
      </c>
      <c r="D72" s="314">
        <v>44115</v>
      </c>
      <c r="E72" s="313">
        <v>44</v>
      </c>
      <c r="F72" s="314">
        <v>196</v>
      </c>
      <c r="G72" s="313">
        <v>44</v>
      </c>
      <c r="H72" s="314">
        <v>196</v>
      </c>
      <c r="I72" s="313">
        <v>6316</v>
      </c>
      <c r="J72" s="314">
        <v>23542</v>
      </c>
      <c r="K72" s="313">
        <v>6316</v>
      </c>
      <c r="L72" s="315">
        <v>23542</v>
      </c>
      <c r="M72" s="313">
        <v>1168</v>
      </c>
      <c r="N72" s="314">
        <v>4767</v>
      </c>
      <c r="O72" s="313">
        <v>4230</v>
      </c>
      <c r="P72" s="315">
        <v>15610</v>
      </c>
    </row>
    <row r="73" spans="1:16" ht="11.1" customHeight="1" x14ac:dyDescent="0.15">
      <c r="A73" s="311">
        <v>62</v>
      </c>
      <c r="B73" s="312" t="s">
        <v>314</v>
      </c>
      <c r="C73" s="313">
        <v>309260</v>
      </c>
      <c r="D73" s="314">
        <v>1113040</v>
      </c>
      <c r="E73" s="313">
        <v>34638</v>
      </c>
      <c r="F73" s="314">
        <v>119051</v>
      </c>
      <c r="G73" s="313">
        <v>34638</v>
      </c>
      <c r="H73" s="314">
        <v>119051</v>
      </c>
      <c r="I73" s="313">
        <v>242522</v>
      </c>
      <c r="J73" s="314">
        <v>877916</v>
      </c>
      <c r="K73" s="313">
        <v>242501</v>
      </c>
      <c r="L73" s="315">
        <v>877484</v>
      </c>
      <c r="M73" s="313">
        <v>20285</v>
      </c>
      <c r="N73" s="314">
        <v>75039</v>
      </c>
      <c r="O73" s="313">
        <v>11815</v>
      </c>
      <c r="P73" s="315">
        <v>41034</v>
      </c>
    </row>
    <row r="74" spans="1:16" ht="11.1" customHeight="1" x14ac:dyDescent="0.15">
      <c r="A74" s="311">
        <v>63</v>
      </c>
      <c r="B74" s="312" t="s">
        <v>315</v>
      </c>
      <c r="C74" s="313">
        <v>96879</v>
      </c>
      <c r="D74" s="314">
        <v>326944</v>
      </c>
      <c r="E74" s="313">
        <v>9584</v>
      </c>
      <c r="F74" s="314">
        <v>30811</v>
      </c>
      <c r="G74" s="313">
        <v>9584</v>
      </c>
      <c r="H74" s="314">
        <v>30811</v>
      </c>
      <c r="I74" s="313">
        <v>56721</v>
      </c>
      <c r="J74" s="314">
        <v>174931</v>
      </c>
      <c r="K74" s="313">
        <v>56721</v>
      </c>
      <c r="L74" s="315">
        <v>174588</v>
      </c>
      <c r="M74" s="313">
        <v>20594</v>
      </c>
      <c r="N74" s="314">
        <v>75387</v>
      </c>
      <c r="O74" s="313">
        <v>9980</v>
      </c>
      <c r="P74" s="315">
        <v>45815</v>
      </c>
    </row>
    <row r="75" spans="1:16" ht="11.1" customHeight="1" x14ac:dyDescent="0.15">
      <c r="A75" s="311">
        <v>64</v>
      </c>
      <c r="B75" s="312" t="s">
        <v>316</v>
      </c>
      <c r="C75" s="313">
        <v>20812</v>
      </c>
      <c r="D75" s="314">
        <v>64863</v>
      </c>
      <c r="E75" s="313">
        <v>31</v>
      </c>
      <c r="F75" s="314">
        <v>879</v>
      </c>
      <c r="G75" s="313">
        <v>31</v>
      </c>
      <c r="H75" s="314">
        <v>879</v>
      </c>
      <c r="I75" s="313">
        <v>6890</v>
      </c>
      <c r="J75" s="314">
        <v>27482</v>
      </c>
      <c r="K75" s="313">
        <v>6890</v>
      </c>
      <c r="L75" s="315">
        <v>27482</v>
      </c>
      <c r="M75" s="313">
        <v>12301</v>
      </c>
      <c r="N75" s="314">
        <v>31417</v>
      </c>
      <c r="O75" s="313">
        <v>1590</v>
      </c>
      <c r="P75" s="315">
        <v>5085</v>
      </c>
    </row>
    <row r="76" spans="1:16" ht="11.1" customHeight="1" x14ac:dyDescent="0.15">
      <c r="A76" s="311">
        <v>65</v>
      </c>
      <c r="B76" s="312" t="s">
        <v>445</v>
      </c>
      <c r="C76" s="313">
        <v>11556</v>
      </c>
      <c r="D76" s="314">
        <v>43097</v>
      </c>
      <c r="E76" s="313">
        <v>10</v>
      </c>
      <c r="F76" s="314">
        <v>25</v>
      </c>
      <c r="G76" s="313">
        <v>10</v>
      </c>
      <c r="H76" s="314">
        <v>25</v>
      </c>
      <c r="I76" s="313">
        <v>10609</v>
      </c>
      <c r="J76" s="314">
        <v>39174</v>
      </c>
      <c r="K76" s="313">
        <v>10609</v>
      </c>
      <c r="L76" s="315">
        <v>39174</v>
      </c>
      <c r="M76" s="313">
        <v>925</v>
      </c>
      <c r="N76" s="314">
        <v>3242</v>
      </c>
      <c r="O76" s="313">
        <v>12</v>
      </c>
      <c r="P76" s="315">
        <v>656</v>
      </c>
    </row>
    <row r="77" spans="1:16" ht="11.1" customHeight="1" x14ac:dyDescent="0.15">
      <c r="A77" s="311">
        <v>66</v>
      </c>
      <c r="B77" s="316" t="s">
        <v>446</v>
      </c>
      <c r="C77" s="313">
        <v>25323</v>
      </c>
      <c r="D77" s="314">
        <v>109513</v>
      </c>
      <c r="E77" s="313">
        <v>5</v>
      </c>
      <c r="F77" s="314">
        <v>517</v>
      </c>
      <c r="G77" s="313">
        <v>5</v>
      </c>
      <c r="H77" s="314">
        <v>517</v>
      </c>
      <c r="I77" s="313">
        <v>15039</v>
      </c>
      <c r="J77" s="314">
        <v>59336</v>
      </c>
      <c r="K77" s="313">
        <v>15039</v>
      </c>
      <c r="L77" s="315">
        <v>59336</v>
      </c>
      <c r="M77" s="313">
        <v>370</v>
      </c>
      <c r="N77" s="314">
        <v>2205</v>
      </c>
      <c r="O77" s="313">
        <v>9909</v>
      </c>
      <c r="P77" s="315">
        <v>47455</v>
      </c>
    </row>
    <row r="78" spans="1:16" s="38" customFormat="1" ht="11.1" customHeight="1" x14ac:dyDescent="0.15">
      <c r="A78" s="306" t="s">
        <v>233</v>
      </c>
      <c r="B78" s="307"/>
      <c r="C78" s="308">
        <v>1010469</v>
      </c>
      <c r="D78" s="309">
        <v>3864572</v>
      </c>
      <c r="E78" s="308">
        <v>97355</v>
      </c>
      <c r="F78" s="309">
        <v>332812</v>
      </c>
      <c r="G78" s="308">
        <v>97355</v>
      </c>
      <c r="H78" s="309">
        <v>332812</v>
      </c>
      <c r="I78" s="308">
        <v>878538</v>
      </c>
      <c r="J78" s="309">
        <v>3381874</v>
      </c>
      <c r="K78" s="308">
        <v>878439</v>
      </c>
      <c r="L78" s="310">
        <v>3381168</v>
      </c>
      <c r="M78" s="308">
        <v>26681</v>
      </c>
      <c r="N78" s="309">
        <v>111429</v>
      </c>
      <c r="O78" s="308">
        <v>7895</v>
      </c>
      <c r="P78" s="310">
        <v>38457</v>
      </c>
    </row>
    <row r="79" spans="1:16" ht="11.1" customHeight="1" x14ac:dyDescent="0.15">
      <c r="A79" s="311">
        <v>67</v>
      </c>
      <c r="B79" s="312" t="s">
        <v>234</v>
      </c>
      <c r="C79" s="313">
        <v>66140</v>
      </c>
      <c r="D79" s="314">
        <v>227901</v>
      </c>
      <c r="E79" s="313">
        <v>4162</v>
      </c>
      <c r="F79" s="314">
        <v>16896</v>
      </c>
      <c r="G79" s="313">
        <v>4162</v>
      </c>
      <c r="H79" s="314">
        <v>16896</v>
      </c>
      <c r="I79" s="313">
        <v>61978</v>
      </c>
      <c r="J79" s="314">
        <v>210915</v>
      </c>
      <c r="K79" s="313">
        <v>61978</v>
      </c>
      <c r="L79" s="315">
        <v>210915</v>
      </c>
      <c r="M79" s="313" t="s">
        <v>139</v>
      </c>
      <c r="N79" s="314">
        <v>90</v>
      </c>
      <c r="O79" s="313" t="s">
        <v>139</v>
      </c>
      <c r="P79" s="315" t="s">
        <v>139</v>
      </c>
    </row>
    <row r="80" spans="1:16" ht="11.1" customHeight="1" x14ac:dyDescent="0.15">
      <c r="A80" s="311">
        <v>68</v>
      </c>
      <c r="B80" s="316" t="s">
        <v>317</v>
      </c>
      <c r="C80" s="313">
        <v>393546</v>
      </c>
      <c r="D80" s="314">
        <v>1532809</v>
      </c>
      <c r="E80" s="313">
        <v>12259</v>
      </c>
      <c r="F80" s="314">
        <v>47679</v>
      </c>
      <c r="G80" s="313">
        <v>12259</v>
      </c>
      <c r="H80" s="314">
        <v>47679</v>
      </c>
      <c r="I80" s="313">
        <v>380478</v>
      </c>
      <c r="J80" s="314">
        <v>1481549</v>
      </c>
      <c r="K80" s="313">
        <v>380474</v>
      </c>
      <c r="L80" s="315">
        <v>1481454</v>
      </c>
      <c r="M80" s="313">
        <v>809</v>
      </c>
      <c r="N80" s="314">
        <v>3581</v>
      </c>
      <c r="O80" s="313" t="s">
        <v>139</v>
      </c>
      <c r="P80" s="315" t="s">
        <v>139</v>
      </c>
    </row>
    <row r="81" spans="1:16" ht="11.1" customHeight="1" x14ac:dyDescent="0.15">
      <c r="A81" s="311">
        <v>69</v>
      </c>
      <c r="B81" s="316" t="s">
        <v>318</v>
      </c>
      <c r="C81" s="313">
        <v>69129</v>
      </c>
      <c r="D81" s="314">
        <v>258559</v>
      </c>
      <c r="E81" s="313">
        <v>11069</v>
      </c>
      <c r="F81" s="314">
        <v>39200</v>
      </c>
      <c r="G81" s="313">
        <v>11069</v>
      </c>
      <c r="H81" s="314">
        <v>39200</v>
      </c>
      <c r="I81" s="313">
        <v>57515</v>
      </c>
      <c r="J81" s="314">
        <v>217366</v>
      </c>
      <c r="K81" s="313">
        <v>57513</v>
      </c>
      <c r="L81" s="315">
        <v>217299</v>
      </c>
      <c r="M81" s="313">
        <v>170</v>
      </c>
      <c r="N81" s="314">
        <v>800</v>
      </c>
      <c r="O81" s="313">
        <v>375</v>
      </c>
      <c r="P81" s="315">
        <v>1193</v>
      </c>
    </row>
    <row r="82" spans="1:16" ht="11.1" customHeight="1" x14ac:dyDescent="0.15">
      <c r="A82" s="311">
        <v>70</v>
      </c>
      <c r="B82" s="312" t="s">
        <v>319</v>
      </c>
      <c r="C82" s="313">
        <v>185483</v>
      </c>
      <c r="D82" s="314">
        <v>709640</v>
      </c>
      <c r="E82" s="313">
        <v>6519</v>
      </c>
      <c r="F82" s="314">
        <v>23174</v>
      </c>
      <c r="G82" s="313">
        <v>6519</v>
      </c>
      <c r="H82" s="314">
        <v>23174</v>
      </c>
      <c r="I82" s="313">
        <v>177829</v>
      </c>
      <c r="J82" s="314">
        <v>681257</v>
      </c>
      <c r="K82" s="313">
        <v>177810</v>
      </c>
      <c r="L82" s="315">
        <v>681237</v>
      </c>
      <c r="M82" s="313">
        <v>875</v>
      </c>
      <c r="N82" s="314">
        <v>3312</v>
      </c>
      <c r="O82" s="313">
        <v>260</v>
      </c>
      <c r="P82" s="315">
        <v>1897</v>
      </c>
    </row>
    <row r="83" spans="1:16" ht="11.1" customHeight="1" x14ac:dyDescent="0.15">
      <c r="A83" s="311">
        <v>71</v>
      </c>
      <c r="B83" s="312" t="s">
        <v>320</v>
      </c>
      <c r="C83" s="313">
        <v>78875</v>
      </c>
      <c r="D83" s="314">
        <v>284177</v>
      </c>
      <c r="E83" s="313">
        <v>14089</v>
      </c>
      <c r="F83" s="314">
        <v>37042</v>
      </c>
      <c r="G83" s="313">
        <v>14089</v>
      </c>
      <c r="H83" s="314">
        <v>37042</v>
      </c>
      <c r="I83" s="313">
        <v>42799</v>
      </c>
      <c r="J83" s="314">
        <v>154979</v>
      </c>
      <c r="K83" s="313">
        <v>42799</v>
      </c>
      <c r="L83" s="315">
        <v>154976</v>
      </c>
      <c r="M83" s="313">
        <v>18670</v>
      </c>
      <c r="N83" s="314">
        <v>74627</v>
      </c>
      <c r="O83" s="313">
        <v>3317</v>
      </c>
      <c r="P83" s="315">
        <v>17529</v>
      </c>
    </row>
    <row r="84" spans="1:16" ht="11.1" customHeight="1" x14ac:dyDescent="0.15">
      <c r="A84" s="311">
        <v>72</v>
      </c>
      <c r="B84" s="312" t="s">
        <v>118</v>
      </c>
      <c r="C84" s="313">
        <v>75211</v>
      </c>
      <c r="D84" s="314">
        <v>277668</v>
      </c>
      <c r="E84" s="313">
        <v>35165</v>
      </c>
      <c r="F84" s="314">
        <v>117940</v>
      </c>
      <c r="G84" s="313">
        <v>35165</v>
      </c>
      <c r="H84" s="314">
        <v>117940</v>
      </c>
      <c r="I84" s="313">
        <v>37795</v>
      </c>
      <c r="J84" s="314">
        <v>149018</v>
      </c>
      <c r="K84" s="313">
        <v>37795</v>
      </c>
      <c r="L84" s="315">
        <v>149018</v>
      </c>
      <c r="M84" s="313">
        <v>890</v>
      </c>
      <c r="N84" s="314">
        <v>4059</v>
      </c>
      <c r="O84" s="313">
        <v>1361</v>
      </c>
      <c r="P84" s="315">
        <v>6651</v>
      </c>
    </row>
    <row r="85" spans="1:16" ht="11.1" customHeight="1" x14ac:dyDescent="0.15">
      <c r="A85" s="311">
        <v>73</v>
      </c>
      <c r="B85" s="312" t="s">
        <v>235</v>
      </c>
      <c r="C85" s="313">
        <v>94922</v>
      </c>
      <c r="D85" s="314">
        <v>390853</v>
      </c>
      <c r="E85" s="313">
        <v>841</v>
      </c>
      <c r="F85" s="314">
        <v>2579</v>
      </c>
      <c r="G85" s="313">
        <v>841</v>
      </c>
      <c r="H85" s="314">
        <v>2579</v>
      </c>
      <c r="I85" s="313">
        <v>93893</v>
      </c>
      <c r="J85" s="314">
        <v>387599</v>
      </c>
      <c r="K85" s="313">
        <v>93825</v>
      </c>
      <c r="L85" s="315">
        <v>387096</v>
      </c>
      <c r="M85" s="313">
        <v>117</v>
      </c>
      <c r="N85" s="314">
        <v>464</v>
      </c>
      <c r="O85" s="313">
        <v>71</v>
      </c>
      <c r="P85" s="315">
        <v>211</v>
      </c>
    </row>
    <row r="86" spans="1:16" ht="11.1" customHeight="1" x14ac:dyDescent="0.15">
      <c r="A86" s="311">
        <v>74</v>
      </c>
      <c r="B86" s="312" t="s">
        <v>321</v>
      </c>
      <c r="C86" s="313">
        <v>47163</v>
      </c>
      <c r="D86" s="314">
        <v>182965</v>
      </c>
      <c r="E86" s="313">
        <v>13251</v>
      </c>
      <c r="F86" s="314">
        <v>48302</v>
      </c>
      <c r="G86" s="313">
        <v>13251</v>
      </c>
      <c r="H86" s="314">
        <v>48302</v>
      </c>
      <c r="I86" s="313">
        <v>26251</v>
      </c>
      <c r="J86" s="314">
        <v>99191</v>
      </c>
      <c r="K86" s="313">
        <v>26245</v>
      </c>
      <c r="L86" s="315">
        <v>99173</v>
      </c>
      <c r="M86" s="313">
        <v>5150</v>
      </c>
      <c r="N86" s="314">
        <v>24496</v>
      </c>
      <c r="O86" s="313">
        <v>2511</v>
      </c>
      <c r="P86" s="315">
        <v>10976</v>
      </c>
    </row>
    <row r="87" spans="1:16" s="38" customFormat="1" ht="11.1" customHeight="1" x14ac:dyDescent="0.15">
      <c r="A87" s="306" t="s">
        <v>236</v>
      </c>
      <c r="B87" s="307"/>
      <c r="C87" s="308">
        <v>965722</v>
      </c>
      <c r="D87" s="309">
        <v>3549046</v>
      </c>
      <c r="E87" s="308">
        <v>179882</v>
      </c>
      <c r="F87" s="309">
        <v>605725</v>
      </c>
      <c r="G87" s="308">
        <v>133222</v>
      </c>
      <c r="H87" s="309">
        <v>501139</v>
      </c>
      <c r="I87" s="308">
        <v>182712</v>
      </c>
      <c r="J87" s="309">
        <v>693122</v>
      </c>
      <c r="K87" s="308">
        <v>182709</v>
      </c>
      <c r="L87" s="310">
        <v>676583</v>
      </c>
      <c r="M87" s="308">
        <v>385275</v>
      </c>
      <c r="N87" s="309">
        <v>1450835</v>
      </c>
      <c r="O87" s="308">
        <v>217853</v>
      </c>
      <c r="P87" s="310">
        <v>799364</v>
      </c>
    </row>
    <row r="88" spans="1:16" ht="11.1" customHeight="1" x14ac:dyDescent="0.15">
      <c r="A88" s="311">
        <v>75</v>
      </c>
      <c r="B88" s="312" t="s">
        <v>116</v>
      </c>
      <c r="C88" s="313">
        <v>59579</v>
      </c>
      <c r="D88" s="314">
        <v>185124</v>
      </c>
      <c r="E88" s="313">
        <v>53781</v>
      </c>
      <c r="F88" s="314">
        <v>162327</v>
      </c>
      <c r="G88" s="313">
        <v>7385</v>
      </c>
      <c r="H88" s="314">
        <v>59028</v>
      </c>
      <c r="I88" s="313">
        <v>3581</v>
      </c>
      <c r="J88" s="314">
        <v>13287</v>
      </c>
      <c r="K88" s="313">
        <v>3581</v>
      </c>
      <c r="L88" s="315">
        <v>13287</v>
      </c>
      <c r="M88" s="313">
        <v>1206</v>
      </c>
      <c r="N88" s="314">
        <v>6084</v>
      </c>
      <c r="O88" s="313">
        <v>1011</v>
      </c>
      <c r="P88" s="315">
        <v>3426</v>
      </c>
    </row>
    <row r="89" spans="1:16" ht="11.1" customHeight="1" x14ac:dyDescent="0.15">
      <c r="A89" s="311">
        <v>76</v>
      </c>
      <c r="B89" s="312" t="s">
        <v>112</v>
      </c>
      <c r="C89" s="313">
        <v>120765</v>
      </c>
      <c r="D89" s="314">
        <v>429884</v>
      </c>
      <c r="E89" s="313">
        <v>98652</v>
      </c>
      <c r="F89" s="314">
        <v>342075</v>
      </c>
      <c r="G89" s="313">
        <v>98652</v>
      </c>
      <c r="H89" s="314">
        <v>342075</v>
      </c>
      <c r="I89" s="313">
        <v>4920</v>
      </c>
      <c r="J89" s="314">
        <v>16534</v>
      </c>
      <c r="K89" s="313">
        <v>4920</v>
      </c>
      <c r="L89" s="315">
        <v>16534</v>
      </c>
      <c r="M89" s="313">
        <v>15561</v>
      </c>
      <c r="N89" s="314">
        <v>61364</v>
      </c>
      <c r="O89" s="313">
        <v>1632</v>
      </c>
      <c r="P89" s="315">
        <v>9911</v>
      </c>
    </row>
    <row r="90" spans="1:16" ht="11.1" customHeight="1" x14ac:dyDescent="0.15">
      <c r="A90" s="311">
        <v>77</v>
      </c>
      <c r="B90" s="316" t="s">
        <v>237</v>
      </c>
      <c r="C90" s="313">
        <v>98343</v>
      </c>
      <c r="D90" s="314">
        <v>380307</v>
      </c>
      <c r="E90" s="313">
        <v>2695</v>
      </c>
      <c r="F90" s="314">
        <v>14548</v>
      </c>
      <c r="G90" s="313">
        <v>2695</v>
      </c>
      <c r="H90" s="314">
        <v>14548</v>
      </c>
      <c r="I90" s="313">
        <v>93656</v>
      </c>
      <c r="J90" s="314">
        <v>356295</v>
      </c>
      <c r="K90" s="313">
        <v>93656</v>
      </c>
      <c r="L90" s="315">
        <v>356295</v>
      </c>
      <c r="M90" s="313">
        <v>1507</v>
      </c>
      <c r="N90" s="314">
        <v>6665</v>
      </c>
      <c r="O90" s="313">
        <v>485</v>
      </c>
      <c r="P90" s="315">
        <v>2799</v>
      </c>
    </row>
    <row r="91" spans="1:16" ht="11.1" customHeight="1" x14ac:dyDescent="0.15">
      <c r="A91" s="311">
        <v>78</v>
      </c>
      <c r="B91" s="312" t="s">
        <v>238</v>
      </c>
      <c r="C91" s="313">
        <v>3939</v>
      </c>
      <c r="D91" s="314">
        <v>14003</v>
      </c>
      <c r="E91" s="313" t="s">
        <v>139</v>
      </c>
      <c r="F91" s="314">
        <v>630</v>
      </c>
      <c r="G91" s="313" t="s">
        <v>139</v>
      </c>
      <c r="H91" s="314">
        <v>630</v>
      </c>
      <c r="I91" s="313">
        <v>2470</v>
      </c>
      <c r="J91" s="314">
        <v>8892</v>
      </c>
      <c r="K91" s="313">
        <v>2470</v>
      </c>
      <c r="L91" s="315">
        <v>8892</v>
      </c>
      <c r="M91" s="313">
        <v>270</v>
      </c>
      <c r="N91" s="314">
        <v>1200</v>
      </c>
      <c r="O91" s="313">
        <v>1199</v>
      </c>
      <c r="P91" s="315">
        <v>3281</v>
      </c>
    </row>
    <row r="92" spans="1:16" ht="11.1" customHeight="1" x14ac:dyDescent="0.15">
      <c r="A92" s="311">
        <v>79</v>
      </c>
      <c r="B92" s="312" t="s">
        <v>322</v>
      </c>
      <c r="C92" s="313">
        <v>91048</v>
      </c>
      <c r="D92" s="314">
        <v>370139</v>
      </c>
      <c r="E92" s="313" t="s">
        <v>139</v>
      </c>
      <c r="F92" s="314" t="s">
        <v>139</v>
      </c>
      <c r="G92" s="313" t="s">
        <v>139</v>
      </c>
      <c r="H92" s="314" t="s">
        <v>139</v>
      </c>
      <c r="I92" s="313" t="s">
        <v>139</v>
      </c>
      <c r="J92" s="314" t="s">
        <v>139</v>
      </c>
      <c r="K92" s="313" t="s">
        <v>139</v>
      </c>
      <c r="L92" s="315" t="s">
        <v>139</v>
      </c>
      <c r="M92" s="313">
        <v>90952</v>
      </c>
      <c r="N92" s="314">
        <v>369738</v>
      </c>
      <c r="O92" s="313">
        <v>96</v>
      </c>
      <c r="P92" s="315">
        <v>401</v>
      </c>
    </row>
    <row r="93" spans="1:16" ht="11.1" customHeight="1" x14ac:dyDescent="0.15">
      <c r="A93" s="311">
        <v>80</v>
      </c>
      <c r="B93" s="312" t="s">
        <v>239</v>
      </c>
      <c r="C93" s="313">
        <v>106414</v>
      </c>
      <c r="D93" s="314">
        <v>412289</v>
      </c>
      <c r="E93" s="313">
        <v>17601</v>
      </c>
      <c r="F93" s="314">
        <v>61870</v>
      </c>
      <c r="G93" s="313">
        <v>17337</v>
      </c>
      <c r="H93" s="314">
        <v>60583</v>
      </c>
      <c r="I93" s="313">
        <v>71590</v>
      </c>
      <c r="J93" s="314">
        <v>277709</v>
      </c>
      <c r="K93" s="313">
        <v>71587</v>
      </c>
      <c r="L93" s="315">
        <v>261170</v>
      </c>
      <c r="M93" s="313">
        <v>5976</v>
      </c>
      <c r="N93" s="314">
        <v>23943</v>
      </c>
      <c r="O93" s="313">
        <v>11247</v>
      </c>
      <c r="P93" s="315">
        <v>48767</v>
      </c>
    </row>
    <row r="94" spans="1:16" ht="11.1" customHeight="1" x14ac:dyDescent="0.15">
      <c r="A94" s="318">
        <v>81</v>
      </c>
      <c r="B94" s="319" t="s">
        <v>122</v>
      </c>
      <c r="C94" s="320">
        <v>485634</v>
      </c>
      <c r="D94" s="321">
        <v>1757300</v>
      </c>
      <c r="E94" s="320">
        <v>7153</v>
      </c>
      <c r="F94" s="321">
        <v>24275</v>
      </c>
      <c r="G94" s="320">
        <v>7153</v>
      </c>
      <c r="H94" s="321">
        <v>24275</v>
      </c>
      <c r="I94" s="320">
        <v>6495</v>
      </c>
      <c r="J94" s="321">
        <v>20405</v>
      </c>
      <c r="K94" s="320">
        <v>6495</v>
      </c>
      <c r="L94" s="322">
        <v>20405</v>
      </c>
      <c r="M94" s="320">
        <v>269803</v>
      </c>
      <c r="N94" s="321">
        <v>981841</v>
      </c>
      <c r="O94" s="320">
        <v>202183</v>
      </c>
      <c r="P94" s="322">
        <v>730779</v>
      </c>
    </row>
    <row r="95" spans="1:16" s="38" customFormat="1" ht="11.1" customHeight="1" x14ac:dyDescent="0.15">
      <c r="A95" s="301" t="s">
        <v>240</v>
      </c>
      <c r="B95" s="302"/>
      <c r="C95" s="303" t="s">
        <v>139</v>
      </c>
      <c r="D95" s="304" t="s">
        <v>139</v>
      </c>
      <c r="E95" s="303" t="s">
        <v>139</v>
      </c>
      <c r="F95" s="304" t="s">
        <v>139</v>
      </c>
      <c r="G95" s="303" t="s">
        <v>139</v>
      </c>
      <c r="H95" s="304" t="s">
        <v>139</v>
      </c>
      <c r="I95" s="303" t="s">
        <v>139</v>
      </c>
      <c r="J95" s="304" t="s">
        <v>139</v>
      </c>
      <c r="K95" s="303" t="s">
        <v>139</v>
      </c>
      <c r="L95" s="305" t="s">
        <v>139</v>
      </c>
      <c r="M95" s="303" t="s">
        <v>139</v>
      </c>
      <c r="N95" s="304" t="s">
        <v>139</v>
      </c>
      <c r="O95" s="303" t="s">
        <v>139</v>
      </c>
      <c r="P95" s="305" t="s">
        <v>139</v>
      </c>
    </row>
  </sheetData>
  <mergeCells count="20">
    <mergeCell ref="A2:B4"/>
    <mergeCell ref="C2:D3"/>
    <mergeCell ref="E2:H2"/>
    <mergeCell ref="I2:L2"/>
    <mergeCell ref="A78:B78"/>
    <mergeCell ref="A87:B87"/>
    <mergeCell ref="A95:B95"/>
    <mergeCell ref="A5:B5"/>
    <mergeCell ref="A6:B6"/>
    <mergeCell ref="A18:B18"/>
    <mergeCell ref="A25:B25"/>
    <mergeCell ref="A36:B36"/>
    <mergeCell ref="A52:B52"/>
    <mergeCell ref="A68:B68"/>
    <mergeCell ref="M2:N3"/>
    <mergeCell ref="O2:P3"/>
    <mergeCell ref="E3:F3"/>
    <mergeCell ref="G3:H3"/>
    <mergeCell ref="I3:J3"/>
    <mergeCell ref="K3:L3"/>
  </mergeCells>
  <phoneticPr fontId="15"/>
  <pageMargins left="0.70866141732283472" right="0.70866141732283472" top="0.74803149606299213" bottom="0.74803149606299213" header="0.31496062992125984" footer="0.31496062992125984"/>
  <pageSetup paperSize="8" scale="74" firstPageNumber="10" orientation="landscape" r:id="rId1"/>
  <headerFooter>
    <oddFooter>&amp;C- 10 -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>
    <pageSetUpPr fitToPage="1"/>
  </sheetPr>
  <dimension ref="A1:O107"/>
  <sheetViews>
    <sheetView zoomScaleNormal="100" zoomScaleSheetLayoutView="100" workbookViewId="0"/>
  </sheetViews>
  <sheetFormatPr defaultColWidth="9" defaultRowHeight="11.25" x14ac:dyDescent="0.15"/>
  <cols>
    <col min="1" max="1" width="26.25" style="31" customWidth="1"/>
    <col min="2" max="2" width="9.75" style="32" customWidth="1"/>
    <col min="3" max="3" width="10.875" style="32" customWidth="1"/>
    <col min="4" max="6" width="9.625" style="32" customWidth="1"/>
    <col min="7" max="7" width="10.875" style="32" customWidth="1"/>
    <col min="8" max="8" width="10.625" style="32" customWidth="1"/>
    <col min="9" max="9" width="10.875" style="32" customWidth="1"/>
    <col min="10" max="12" width="9.625" style="32" customWidth="1"/>
    <col min="13" max="13" width="10.75" style="32" customWidth="1"/>
    <col min="14" max="14" width="10.375" style="32" customWidth="1"/>
    <col min="15" max="15" width="10.875" style="32" customWidth="1"/>
    <col min="16" max="16384" width="9" style="32"/>
  </cols>
  <sheetData>
    <row r="1" spans="1:15" ht="18.75" x14ac:dyDescent="0.2">
      <c r="A1" s="62" t="s">
        <v>407</v>
      </c>
      <c r="B1" s="57"/>
      <c r="C1" s="57"/>
      <c r="D1" s="57"/>
      <c r="E1" s="58"/>
      <c r="F1" s="57"/>
      <c r="G1" s="57"/>
      <c r="H1" s="57"/>
      <c r="I1" s="58"/>
      <c r="J1" s="57"/>
      <c r="K1" s="58"/>
      <c r="L1" s="57"/>
      <c r="M1" s="57"/>
      <c r="N1" s="57"/>
      <c r="O1" s="45" t="s">
        <v>152</v>
      </c>
    </row>
    <row r="2" spans="1:15" s="33" customFormat="1" ht="24.95" customHeight="1" x14ac:dyDescent="0.15">
      <c r="A2" s="250"/>
      <c r="B2" s="323" t="s">
        <v>241</v>
      </c>
      <c r="C2" s="324"/>
      <c r="D2" s="120" t="s">
        <v>2</v>
      </c>
      <c r="E2" s="121"/>
      <c r="F2" s="121"/>
      <c r="G2" s="121"/>
      <c r="H2" s="121"/>
      <c r="I2" s="122"/>
      <c r="J2" s="120" t="s">
        <v>3</v>
      </c>
      <c r="K2" s="121"/>
      <c r="L2" s="121"/>
      <c r="M2" s="121"/>
      <c r="N2" s="121"/>
      <c r="O2" s="122"/>
    </row>
    <row r="3" spans="1:15" s="33" customFormat="1" ht="24.95" customHeight="1" x14ac:dyDescent="0.15">
      <c r="A3" s="151" t="s">
        <v>475</v>
      </c>
      <c r="B3" s="325"/>
      <c r="C3" s="326"/>
      <c r="D3" s="327" t="s">
        <v>462</v>
      </c>
      <c r="E3" s="328"/>
      <c r="F3" s="329"/>
      <c r="G3" s="327" t="s">
        <v>4</v>
      </c>
      <c r="H3" s="328"/>
      <c r="I3" s="329"/>
      <c r="J3" s="327" t="s">
        <v>462</v>
      </c>
      <c r="K3" s="328"/>
      <c r="L3" s="329"/>
      <c r="M3" s="327" t="s">
        <v>4</v>
      </c>
      <c r="N3" s="328"/>
      <c r="O3" s="329"/>
    </row>
    <row r="4" spans="1:15" s="33" customFormat="1" ht="24.95" customHeight="1" x14ac:dyDescent="0.15">
      <c r="A4" s="252"/>
      <c r="B4" s="330" t="s">
        <v>462</v>
      </c>
      <c r="C4" s="330" t="s">
        <v>4</v>
      </c>
      <c r="D4" s="240" t="s">
        <v>5</v>
      </c>
      <c r="E4" s="240" t="s">
        <v>6</v>
      </c>
      <c r="F4" s="240" t="s">
        <v>7</v>
      </c>
      <c r="G4" s="240" t="s">
        <v>5</v>
      </c>
      <c r="H4" s="240" t="s">
        <v>6</v>
      </c>
      <c r="I4" s="240" t="s">
        <v>7</v>
      </c>
      <c r="J4" s="240" t="s">
        <v>5</v>
      </c>
      <c r="K4" s="240" t="s">
        <v>8</v>
      </c>
      <c r="L4" s="240" t="s">
        <v>9</v>
      </c>
      <c r="M4" s="240" t="s">
        <v>5</v>
      </c>
      <c r="N4" s="240" t="s">
        <v>8</v>
      </c>
      <c r="O4" s="240" t="s">
        <v>9</v>
      </c>
    </row>
    <row r="5" spans="1:15" s="34" customFormat="1" ht="24.95" customHeight="1" x14ac:dyDescent="0.15">
      <c r="A5" s="253" t="s">
        <v>111</v>
      </c>
      <c r="B5" s="254">
        <v>7249599</v>
      </c>
      <c r="C5" s="254">
        <v>27580445</v>
      </c>
      <c r="D5" s="254">
        <v>3991051</v>
      </c>
      <c r="E5" s="254">
        <v>968636</v>
      </c>
      <c r="F5" s="254">
        <v>3022415</v>
      </c>
      <c r="G5" s="254">
        <v>14910243</v>
      </c>
      <c r="H5" s="254">
        <v>3461328</v>
      </c>
      <c r="I5" s="254">
        <v>11448915</v>
      </c>
      <c r="J5" s="254">
        <v>3258548</v>
      </c>
      <c r="K5" s="254">
        <v>1233985</v>
      </c>
      <c r="L5" s="254">
        <v>2024563</v>
      </c>
      <c r="M5" s="254">
        <v>12670202</v>
      </c>
      <c r="N5" s="254">
        <v>4801150</v>
      </c>
      <c r="O5" s="255">
        <v>7869052</v>
      </c>
    </row>
    <row r="6" spans="1:15" s="34" customFormat="1" ht="24.95" customHeight="1" x14ac:dyDescent="0.15">
      <c r="A6" s="256" t="s">
        <v>169</v>
      </c>
      <c r="B6" s="257">
        <v>3262983</v>
      </c>
      <c r="C6" s="257">
        <v>12579970</v>
      </c>
      <c r="D6" s="257">
        <v>935192</v>
      </c>
      <c r="E6" s="257">
        <v>186504</v>
      </c>
      <c r="F6" s="257">
        <v>748688</v>
      </c>
      <c r="G6" s="257">
        <v>3653893</v>
      </c>
      <c r="H6" s="257">
        <v>684764</v>
      </c>
      <c r="I6" s="257">
        <v>2969129</v>
      </c>
      <c r="J6" s="257">
        <v>2327791</v>
      </c>
      <c r="K6" s="257">
        <v>1157996</v>
      </c>
      <c r="L6" s="257">
        <v>1169795</v>
      </c>
      <c r="M6" s="257">
        <v>8926077</v>
      </c>
      <c r="N6" s="257">
        <v>4517511</v>
      </c>
      <c r="O6" s="258">
        <v>4408566</v>
      </c>
    </row>
    <row r="7" spans="1:15" s="34" customFormat="1" ht="24.95" customHeight="1" x14ac:dyDescent="0.15">
      <c r="A7" s="259" t="s">
        <v>170</v>
      </c>
      <c r="B7" s="260">
        <v>5792</v>
      </c>
      <c r="C7" s="260">
        <v>34958</v>
      </c>
      <c r="D7" s="260" t="s">
        <v>139</v>
      </c>
      <c r="E7" s="260" t="s">
        <v>139</v>
      </c>
      <c r="F7" s="260" t="s">
        <v>139</v>
      </c>
      <c r="G7" s="260" t="s">
        <v>139</v>
      </c>
      <c r="H7" s="260" t="s">
        <v>139</v>
      </c>
      <c r="I7" s="260" t="s">
        <v>139</v>
      </c>
      <c r="J7" s="260">
        <v>5792</v>
      </c>
      <c r="K7" s="260">
        <v>5792</v>
      </c>
      <c r="L7" s="260" t="s">
        <v>139</v>
      </c>
      <c r="M7" s="260">
        <v>34958</v>
      </c>
      <c r="N7" s="260">
        <v>34958</v>
      </c>
      <c r="O7" s="261" t="s">
        <v>139</v>
      </c>
    </row>
    <row r="8" spans="1:15" s="34" customFormat="1" ht="24.95" customHeight="1" x14ac:dyDescent="0.15">
      <c r="A8" s="262" t="s">
        <v>171</v>
      </c>
      <c r="B8" s="257">
        <v>46050</v>
      </c>
      <c r="C8" s="257">
        <v>220247</v>
      </c>
      <c r="D8" s="257" t="s">
        <v>139</v>
      </c>
      <c r="E8" s="257" t="s">
        <v>139</v>
      </c>
      <c r="F8" s="257" t="s">
        <v>139</v>
      </c>
      <c r="G8" s="257" t="s">
        <v>139</v>
      </c>
      <c r="H8" s="257" t="s">
        <v>139</v>
      </c>
      <c r="I8" s="257" t="s">
        <v>139</v>
      </c>
      <c r="J8" s="257">
        <v>46050</v>
      </c>
      <c r="K8" s="257">
        <v>1280</v>
      </c>
      <c r="L8" s="257">
        <v>44770</v>
      </c>
      <c r="M8" s="257">
        <v>220247</v>
      </c>
      <c r="N8" s="257">
        <v>4868</v>
      </c>
      <c r="O8" s="258">
        <v>215379</v>
      </c>
    </row>
    <row r="9" spans="1:15" s="34" customFormat="1" ht="24.95" customHeight="1" x14ac:dyDescent="0.15">
      <c r="A9" s="262" t="s">
        <v>172</v>
      </c>
      <c r="B9" s="257">
        <v>6162</v>
      </c>
      <c r="C9" s="257">
        <v>24752</v>
      </c>
      <c r="D9" s="257" t="s">
        <v>139</v>
      </c>
      <c r="E9" s="257" t="s">
        <v>139</v>
      </c>
      <c r="F9" s="257" t="s">
        <v>139</v>
      </c>
      <c r="G9" s="257" t="s">
        <v>139</v>
      </c>
      <c r="H9" s="257" t="s">
        <v>139</v>
      </c>
      <c r="I9" s="257" t="s">
        <v>139</v>
      </c>
      <c r="J9" s="257">
        <v>6162</v>
      </c>
      <c r="K9" s="257">
        <v>3769</v>
      </c>
      <c r="L9" s="257">
        <v>2393</v>
      </c>
      <c r="M9" s="257">
        <v>24752</v>
      </c>
      <c r="N9" s="257">
        <v>16058</v>
      </c>
      <c r="O9" s="258">
        <v>8694</v>
      </c>
    </row>
    <row r="10" spans="1:15" s="34" customFormat="1" ht="24.95" customHeight="1" x14ac:dyDescent="0.15">
      <c r="A10" s="262" t="s">
        <v>173</v>
      </c>
      <c r="B10" s="257">
        <v>3460</v>
      </c>
      <c r="C10" s="257">
        <v>13202</v>
      </c>
      <c r="D10" s="257" t="s">
        <v>139</v>
      </c>
      <c r="E10" s="257" t="s">
        <v>139</v>
      </c>
      <c r="F10" s="257" t="s">
        <v>139</v>
      </c>
      <c r="G10" s="257" t="s">
        <v>139</v>
      </c>
      <c r="H10" s="257" t="s">
        <v>139</v>
      </c>
      <c r="I10" s="257" t="s">
        <v>139</v>
      </c>
      <c r="J10" s="257">
        <v>3460</v>
      </c>
      <c r="K10" s="257" t="s">
        <v>139</v>
      </c>
      <c r="L10" s="257">
        <v>3460</v>
      </c>
      <c r="M10" s="257">
        <v>13202</v>
      </c>
      <c r="N10" s="257" t="s">
        <v>139</v>
      </c>
      <c r="O10" s="258">
        <v>13202</v>
      </c>
    </row>
    <row r="11" spans="1:15" s="34" customFormat="1" ht="24.95" customHeight="1" x14ac:dyDescent="0.15">
      <c r="A11" s="262" t="s">
        <v>174</v>
      </c>
      <c r="B11" s="257">
        <v>5232</v>
      </c>
      <c r="C11" s="257">
        <v>28028</v>
      </c>
      <c r="D11" s="257" t="s">
        <v>139</v>
      </c>
      <c r="E11" s="257" t="s">
        <v>139</v>
      </c>
      <c r="F11" s="257" t="s">
        <v>139</v>
      </c>
      <c r="G11" s="257" t="s">
        <v>139</v>
      </c>
      <c r="H11" s="257" t="s">
        <v>139</v>
      </c>
      <c r="I11" s="257" t="s">
        <v>139</v>
      </c>
      <c r="J11" s="257">
        <v>5232</v>
      </c>
      <c r="K11" s="257">
        <v>3817</v>
      </c>
      <c r="L11" s="257">
        <v>1415</v>
      </c>
      <c r="M11" s="257">
        <v>28028</v>
      </c>
      <c r="N11" s="257">
        <v>19324</v>
      </c>
      <c r="O11" s="258">
        <v>8704</v>
      </c>
    </row>
    <row r="12" spans="1:15" s="34" customFormat="1" ht="24.95" customHeight="1" x14ac:dyDescent="0.15">
      <c r="A12" s="262" t="s">
        <v>175</v>
      </c>
      <c r="B12" s="257">
        <v>563638</v>
      </c>
      <c r="C12" s="257">
        <v>2278682</v>
      </c>
      <c r="D12" s="257">
        <v>334408</v>
      </c>
      <c r="E12" s="257">
        <v>63372</v>
      </c>
      <c r="F12" s="257">
        <v>271036</v>
      </c>
      <c r="G12" s="257">
        <v>1370221</v>
      </c>
      <c r="H12" s="257">
        <v>278084</v>
      </c>
      <c r="I12" s="257">
        <v>1092137</v>
      </c>
      <c r="J12" s="257">
        <v>229230</v>
      </c>
      <c r="K12" s="257">
        <v>127240</v>
      </c>
      <c r="L12" s="257">
        <v>101990</v>
      </c>
      <c r="M12" s="257">
        <v>908461</v>
      </c>
      <c r="N12" s="257">
        <v>529389</v>
      </c>
      <c r="O12" s="258">
        <v>379072</v>
      </c>
    </row>
    <row r="13" spans="1:15" s="34" customFormat="1" ht="24.95" customHeight="1" x14ac:dyDescent="0.15">
      <c r="A13" s="263" t="s">
        <v>495</v>
      </c>
      <c r="B13" s="257">
        <v>328061</v>
      </c>
      <c r="C13" s="257">
        <v>1362783</v>
      </c>
      <c r="D13" s="257">
        <v>328001</v>
      </c>
      <c r="E13" s="257">
        <v>62263</v>
      </c>
      <c r="F13" s="257">
        <v>265738</v>
      </c>
      <c r="G13" s="257">
        <v>1361492</v>
      </c>
      <c r="H13" s="257">
        <v>276468</v>
      </c>
      <c r="I13" s="257">
        <v>1085024</v>
      </c>
      <c r="J13" s="257">
        <v>60</v>
      </c>
      <c r="K13" s="257" t="s">
        <v>139</v>
      </c>
      <c r="L13" s="257">
        <v>60</v>
      </c>
      <c r="M13" s="257">
        <v>1291</v>
      </c>
      <c r="N13" s="257">
        <v>1229</v>
      </c>
      <c r="O13" s="258">
        <v>62</v>
      </c>
    </row>
    <row r="14" spans="1:15" s="34" customFormat="1" ht="24.95" customHeight="1" x14ac:dyDescent="0.15">
      <c r="A14" s="263" t="s">
        <v>498</v>
      </c>
      <c r="B14" s="257">
        <v>6407</v>
      </c>
      <c r="C14" s="257">
        <v>8729</v>
      </c>
      <c r="D14" s="257">
        <v>6407</v>
      </c>
      <c r="E14" s="257">
        <v>1109</v>
      </c>
      <c r="F14" s="257">
        <v>5298</v>
      </c>
      <c r="G14" s="257">
        <v>8729</v>
      </c>
      <c r="H14" s="257">
        <v>1616</v>
      </c>
      <c r="I14" s="257">
        <v>7113</v>
      </c>
      <c r="J14" s="257" t="s">
        <v>139</v>
      </c>
      <c r="K14" s="257" t="s">
        <v>139</v>
      </c>
      <c r="L14" s="257" t="s">
        <v>139</v>
      </c>
      <c r="M14" s="257" t="s">
        <v>139</v>
      </c>
      <c r="N14" s="257" t="s">
        <v>139</v>
      </c>
      <c r="O14" s="258" t="s">
        <v>139</v>
      </c>
    </row>
    <row r="15" spans="1:15" s="34" customFormat="1" ht="24.95" customHeight="1" x14ac:dyDescent="0.15">
      <c r="A15" s="263" t="s">
        <v>496</v>
      </c>
      <c r="B15" s="257">
        <v>229170</v>
      </c>
      <c r="C15" s="257">
        <v>907170</v>
      </c>
      <c r="D15" s="257" t="s">
        <v>139</v>
      </c>
      <c r="E15" s="257" t="s">
        <v>139</v>
      </c>
      <c r="F15" s="257" t="s">
        <v>139</v>
      </c>
      <c r="G15" s="257" t="s">
        <v>139</v>
      </c>
      <c r="H15" s="257" t="s">
        <v>139</v>
      </c>
      <c r="I15" s="257" t="s">
        <v>139</v>
      </c>
      <c r="J15" s="257">
        <v>229170</v>
      </c>
      <c r="K15" s="257">
        <v>127240</v>
      </c>
      <c r="L15" s="257">
        <v>101930</v>
      </c>
      <c r="M15" s="257">
        <v>907170</v>
      </c>
      <c r="N15" s="257">
        <v>528160</v>
      </c>
      <c r="O15" s="258">
        <v>379010</v>
      </c>
    </row>
    <row r="16" spans="1:15" s="34" customFormat="1" ht="24.95" customHeight="1" x14ac:dyDescent="0.15">
      <c r="A16" s="262" t="s">
        <v>176</v>
      </c>
      <c r="B16" s="257">
        <v>1550</v>
      </c>
      <c r="C16" s="257">
        <v>8059</v>
      </c>
      <c r="D16" s="257" t="s">
        <v>139</v>
      </c>
      <c r="E16" s="257" t="s">
        <v>139</v>
      </c>
      <c r="F16" s="257" t="s">
        <v>139</v>
      </c>
      <c r="G16" s="257" t="s">
        <v>139</v>
      </c>
      <c r="H16" s="257" t="s">
        <v>139</v>
      </c>
      <c r="I16" s="257" t="s">
        <v>139</v>
      </c>
      <c r="J16" s="257">
        <v>1550</v>
      </c>
      <c r="K16" s="257">
        <v>585</v>
      </c>
      <c r="L16" s="257">
        <v>965</v>
      </c>
      <c r="M16" s="257">
        <v>8059</v>
      </c>
      <c r="N16" s="257">
        <v>3297</v>
      </c>
      <c r="O16" s="258">
        <v>4762</v>
      </c>
    </row>
    <row r="17" spans="1:15" s="34" customFormat="1" ht="24.95" customHeight="1" x14ac:dyDescent="0.15">
      <c r="A17" s="262" t="s">
        <v>177</v>
      </c>
      <c r="B17" s="257">
        <v>540742</v>
      </c>
      <c r="C17" s="257">
        <v>2133922</v>
      </c>
      <c r="D17" s="257" t="s">
        <v>139</v>
      </c>
      <c r="E17" s="257" t="s">
        <v>139</v>
      </c>
      <c r="F17" s="257" t="s">
        <v>139</v>
      </c>
      <c r="G17" s="257" t="s">
        <v>139</v>
      </c>
      <c r="H17" s="257" t="s">
        <v>139</v>
      </c>
      <c r="I17" s="257" t="s">
        <v>139</v>
      </c>
      <c r="J17" s="257">
        <v>540742</v>
      </c>
      <c r="K17" s="257">
        <v>312069</v>
      </c>
      <c r="L17" s="257">
        <v>228673</v>
      </c>
      <c r="M17" s="257">
        <v>2133922</v>
      </c>
      <c r="N17" s="257">
        <v>1265018</v>
      </c>
      <c r="O17" s="258">
        <v>868904</v>
      </c>
    </row>
    <row r="18" spans="1:15" s="34" customFormat="1" ht="24.95" customHeight="1" x14ac:dyDescent="0.15">
      <c r="A18" s="262" t="s">
        <v>178</v>
      </c>
      <c r="B18" s="257">
        <v>35738</v>
      </c>
      <c r="C18" s="257">
        <v>113981</v>
      </c>
      <c r="D18" s="257" t="s">
        <v>139</v>
      </c>
      <c r="E18" s="257" t="s">
        <v>139</v>
      </c>
      <c r="F18" s="257" t="s">
        <v>139</v>
      </c>
      <c r="G18" s="257" t="s">
        <v>139</v>
      </c>
      <c r="H18" s="257" t="s">
        <v>139</v>
      </c>
      <c r="I18" s="257" t="s">
        <v>139</v>
      </c>
      <c r="J18" s="257">
        <v>35738</v>
      </c>
      <c r="K18" s="257">
        <v>91</v>
      </c>
      <c r="L18" s="257">
        <v>35647</v>
      </c>
      <c r="M18" s="257">
        <v>113981</v>
      </c>
      <c r="N18" s="257">
        <v>463</v>
      </c>
      <c r="O18" s="258">
        <v>113518</v>
      </c>
    </row>
    <row r="19" spans="1:15" s="34" customFormat="1" ht="24.95" customHeight="1" x14ac:dyDescent="0.15">
      <c r="A19" s="262" t="s">
        <v>179</v>
      </c>
      <c r="B19" s="257">
        <v>985135</v>
      </c>
      <c r="C19" s="257">
        <v>3690265</v>
      </c>
      <c r="D19" s="257" t="s">
        <v>139</v>
      </c>
      <c r="E19" s="257" t="s">
        <v>139</v>
      </c>
      <c r="F19" s="257" t="s">
        <v>139</v>
      </c>
      <c r="G19" s="257" t="s">
        <v>139</v>
      </c>
      <c r="H19" s="257" t="s">
        <v>139</v>
      </c>
      <c r="I19" s="257" t="s">
        <v>139</v>
      </c>
      <c r="J19" s="257">
        <v>985135</v>
      </c>
      <c r="K19" s="257">
        <v>485825</v>
      </c>
      <c r="L19" s="257">
        <v>499310</v>
      </c>
      <c r="M19" s="257">
        <v>3690265</v>
      </c>
      <c r="N19" s="257">
        <v>1873600</v>
      </c>
      <c r="O19" s="258">
        <v>1816665</v>
      </c>
    </row>
    <row r="20" spans="1:15" s="34" customFormat="1" ht="24.95" customHeight="1" x14ac:dyDescent="0.15">
      <c r="A20" s="262" t="s">
        <v>180</v>
      </c>
      <c r="B20" s="257">
        <v>26088</v>
      </c>
      <c r="C20" s="257">
        <v>82545</v>
      </c>
      <c r="D20" s="257" t="s">
        <v>139</v>
      </c>
      <c r="E20" s="257" t="s">
        <v>139</v>
      </c>
      <c r="F20" s="257" t="s">
        <v>139</v>
      </c>
      <c r="G20" s="257" t="s">
        <v>139</v>
      </c>
      <c r="H20" s="257" t="s">
        <v>139</v>
      </c>
      <c r="I20" s="257" t="s">
        <v>139</v>
      </c>
      <c r="J20" s="257">
        <v>26088</v>
      </c>
      <c r="K20" s="257">
        <v>9774</v>
      </c>
      <c r="L20" s="257">
        <v>16314</v>
      </c>
      <c r="M20" s="257">
        <v>82545</v>
      </c>
      <c r="N20" s="257">
        <v>28389</v>
      </c>
      <c r="O20" s="258">
        <v>54156</v>
      </c>
    </row>
    <row r="21" spans="1:15" s="34" customFormat="1" ht="24.95" customHeight="1" x14ac:dyDescent="0.15">
      <c r="A21" s="262" t="s">
        <v>181</v>
      </c>
      <c r="B21" s="257">
        <v>589551</v>
      </c>
      <c r="C21" s="257">
        <v>2211931</v>
      </c>
      <c r="D21" s="257">
        <v>582755</v>
      </c>
      <c r="E21" s="257">
        <v>123132</v>
      </c>
      <c r="F21" s="257">
        <v>459623</v>
      </c>
      <c r="G21" s="257">
        <v>2184514</v>
      </c>
      <c r="H21" s="257">
        <v>406680</v>
      </c>
      <c r="I21" s="257">
        <v>1777834</v>
      </c>
      <c r="J21" s="257">
        <v>6796</v>
      </c>
      <c r="K21" s="257">
        <v>4318</v>
      </c>
      <c r="L21" s="257">
        <v>2478</v>
      </c>
      <c r="M21" s="257">
        <v>27417</v>
      </c>
      <c r="N21" s="257">
        <v>17052</v>
      </c>
      <c r="O21" s="258">
        <v>10365</v>
      </c>
    </row>
    <row r="22" spans="1:15" s="34" customFormat="1" ht="24.95" customHeight="1" x14ac:dyDescent="0.15">
      <c r="A22" s="262" t="s">
        <v>183</v>
      </c>
      <c r="B22" s="257">
        <v>19495</v>
      </c>
      <c r="C22" s="257">
        <v>75352</v>
      </c>
      <c r="D22" s="257">
        <v>8251</v>
      </c>
      <c r="E22" s="257" t="s">
        <v>139</v>
      </c>
      <c r="F22" s="257">
        <v>8251</v>
      </c>
      <c r="G22" s="257">
        <v>40252</v>
      </c>
      <c r="H22" s="257" t="s">
        <v>139</v>
      </c>
      <c r="I22" s="257">
        <v>40252</v>
      </c>
      <c r="J22" s="257">
        <v>11244</v>
      </c>
      <c r="K22" s="257" t="s">
        <v>139</v>
      </c>
      <c r="L22" s="257">
        <v>11244</v>
      </c>
      <c r="M22" s="257">
        <v>35100</v>
      </c>
      <c r="N22" s="257" t="s">
        <v>139</v>
      </c>
      <c r="O22" s="258">
        <v>35100</v>
      </c>
    </row>
    <row r="23" spans="1:15" s="34" customFormat="1" ht="24.95" customHeight="1" x14ac:dyDescent="0.15">
      <c r="A23" s="262" t="s">
        <v>184</v>
      </c>
      <c r="B23" s="257">
        <v>8241</v>
      </c>
      <c r="C23" s="257">
        <v>30170</v>
      </c>
      <c r="D23" s="257">
        <v>8241</v>
      </c>
      <c r="E23" s="257" t="s">
        <v>139</v>
      </c>
      <c r="F23" s="257">
        <v>8241</v>
      </c>
      <c r="G23" s="257">
        <v>30170</v>
      </c>
      <c r="H23" s="257" t="s">
        <v>139</v>
      </c>
      <c r="I23" s="257">
        <v>30170</v>
      </c>
      <c r="J23" s="257" t="s">
        <v>139</v>
      </c>
      <c r="K23" s="257" t="s">
        <v>139</v>
      </c>
      <c r="L23" s="257" t="s">
        <v>139</v>
      </c>
      <c r="M23" s="257" t="s">
        <v>139</v>
      </c>
      <c r="N23" s="257" t="s">
        <v>139</v>
      </c>
      <c r="O23" s="258" t="s">
        <v>139</v>
      </c>
    </row>
    <row r="24" spans="1:15" s="34" customFormat="1" ht="24.95" customHeight="1" x14ac:dyDescent="0.15">
      <c r="A24" s="262" t="s">
        <v>185</v>
      </c>
      <c r="B24" s="257">
        <v>110973</v>
      </c>
      <c r="C24" s="257">
        <v>372947</v>
      </c>
      <c r="D24" s="257" t="s">
        <v>139</v>
      </c>
      <c r="E24" s="257" t="s">
        <v>139</v>
      </c>
      <c r="F24" s="257" t="s">
        <v>139</v>
      </c>
      <c r="G24" s="257" t="s">
        <v>139</v>
      </c>
      <c r="H24" s="257" t="s">
        <v>139</v>
      </c>
      <c r="I24" s="257" t="s">
        <v>139</v>
      </c>
      <c r="J24" s="257">
        <v>110973</v>
      </c>
      <c r="K24" s="257">
        <v>64380</v>
      </c>
      <c r="L24" s="257">
        <v>46593</v>
      </c>
      <c r="M24" s="257">
        <v>372947</v>
      </c>
      <c r="N24" s="257">
        <v>220877</v>
      </c>
      <c r="O24" s="258">
        <v>152070</v>
      </c>
    </row>
    <row r="25" spans="1:15" s="34" customFormat="1" ht="24.95" customHeight="1" x14ac:dyDescent="0.15">
      <c r="A25" s="262" t="s">
        <v>186</v>
      </c>
      <c r="B25" s="257">
        <v>47787</v>
      </c>
      <c r="C25" s="257">
        <v>199443</v>
      </c>
      <c r="D25" s="257" t="s">
        <v>139</v>
      </c>
      <c r="E25" s="257" t="s">
        <v>139</v>
      </c>
      <c r="F25" s="257" t="s">
        <v>139</v>
      </c>
      <c r="G25" s="257" t="s">
        <v>139</v>
      </c>
      <c r="H25" s="257" t="s">
        <v>139</v>
      </c>
      <c r="I25" s="257" t="s">
        <v>139</v>
      </c>
      <c r="J25" s="257">
        <v>47787</v>
      </c>
      <c r="K25" s="257">
        <v>5030</v>
      </c>
      <c r="L25" s="257">
        <v>42757</v>
      </c>
      <c r="M25" s="257">
        <v>199443</v>
      </c>
      <c r="N25" s="257">
        <v>22182</v>
      </c>
      <c r="O25" s="258">
        <v>177261</v>
      </c>
    </row>
    <row r="26" spans="1:15" s="34" customFormat="1" ht="24.95" customHeight="1" x14ac:dyDescent="0.15">
      <c r="A26" s="262" t="s">
        <v>187</v>
      </c>
      <c r="B26" s="257">
        <v>94573</v>
      </c>
      <c r="C26" s="257">
        <v>404104</v>
      </c>
      <c r="D26" s="257" t="s">
        <v>139</v>
      </c>
      <c r="E26" s="257" t="s">
        <v>139</v>
      </c>
      <c r="F26" s="257" t="s">
        <v>139</v>
      </c>
      <c r="G26" s="257" t="s">
        <v>139</v>
      </c>
      <c r="H26" s="257" t="s">
        <v>139</v>
      </c>
      <c r="I26" s="257" t="s">
        <v>139</v>
      </c>
      <c r="J26" s="257">
        <v>94573</v>
      </c>
      <c r="K26" s="257">
        <v>3700</v>
      </c>
      <c r="L26" s="257">
        <v>90873</v>
      </c>
      <c r="M26" s="257">
        <v>404104</v>
      </c>
      <c r="N26" s="257">
        <v>27690</v>
      </c>
      <c r="O26" s="258">
        <v>376414</v>
      </c>
    </row>
    <row r="27" spans="1:15" s="34" customFormat="1" ht="24.95" customHeight="1" x14ac:dyDescent="0.15">
      <c r="A27" s="262" t="s">
        <v>266</v>
      </c>
      <c r="B27" s="257">
        <v>73830</v>
      </c>
      <c r="C27" s="257">
        <v>269900</v>
      </c>
      <c r="D27" s="257" t="s">
        <v>139</v>
      </c>
      <c r="E27" s="257" t="s">
        <v>139</v>
      </c>
      <c r="F27" s="257" t="s">
        <v>139</v>
      </c>
      <c r="G27" s="257" t="s">
        <v>139</v>
      </c>
      <c r="H27" s="257" t="s">
        <v>139</v>
      </c>
      <c r="I27" s="257" t="s">
        <v>139</v>
      </c>
      <c r="J27" s="257">
        <v>73830</v>
      </c>
      <c r="K27" s="257">
        <v>73830</v>
      </c>
      <c r="L27" s="257" t="s">
        <v>139</v>
      </c>
      <c r="M27" s="257">
        <v>269900</v>
      </c>
      <c r="N27" s="257">
        <v>269900</v>
      </c>
      <c r="O27" s="258" t="s">
        <v>139</v>
      </c>
    </row>
    <row r="28" spans="1:15" s="34" customFormat="1" ht="24.95" customHeight="1" x14ac:dyDescent="0.15">
      <c r="A28" s="262" t="s">
        <v>257</v>
      </c>
      <c r="B28" s="257">
        <v>21454</v>
      </c>
      <c r="C28" s="257">
        <v>113216</v>
      </c>
      <c r="D28" s="257">
        <v>1537</v>
      </c>
      <c r="E28" s="257" t="s">
        <v>139</v>
      </c>
      <c r="F28" s="257">
        <v>1537</v>
      </c>
      <c r="G28" s="257">
        <v>28736</v>
      </c>
      <c r="H28" s="257" t="s">
        <v>139</v>
      </c>
      <c r="I28" s="257">
        <v>28736</v>
      </c>
      <c r="J28" s="257">
        <v>19917</v>
      </c>
      <c r="K28" s="257">
        <v>13084</v>
      </c>
      <c r="L28" s="257">
        <v>6833</v>
      </c>
      <c r="M28" s="257">
        <v>84480</v>
      </c>
      <c r="N28" s="257">
        <v>35140</v>
      </c>
      <c r="O28" s="258">
        <v>49340</v>
      </c>
    </row>
    <row r="29" spans="1:15" s="34" customFormat="1" ht="24.95" customHeight="1" x14ac:dyDescent="0.15">
      <c r="A29" s="262" t="s">
        <v>258</v>
      </c>
      <c r="B29" s="331">
        <v>77492</v>
      </c>
      <c r="C29" s="265">
        <v>274266</v>
      </c>
      <c r="D29" s="265" t="s">
        <v>139</v>
      </c>
      <c r="E29" s="265" t="s">
        <v>139</v>
      </c>
      <c r="F29" s="265" t="s">
        <v>139</v>
      </c>
      <c r="G29" s="265" t="s">
        <v>139</v>
      </c>
      <c r="H29" s="265" t="s">
        <v>139</v>
      </c>
      <c r="I29" s="265" t="s">
        <v>139</v>
      </c>
      <c r="J29" s="265">
        <v>77492</v>
      </c>
      <c r="K29" s="265">
        <v>43412</v>
      </c>
      <c r="L29" s="265">
        <v>34080</v>
      </c>
      <c r="M29" s="265">
        <v>274266</v>
      </c>
      <c r="N29" s="265">
        <v>149306</v>
      </c>
      <c r="O29" s="266">
        <v>124960</v>
      </c>
    </row>
    <row r="30" spans="1:15" s="34" customFormat="1" ht="24.95" customHeight="1" x14ac:dyDescent="0.15">
      <c r="A30" s="267" t="s">
        <v>88</v>
      </c>
      <c r="B30" s="268">
        <v>3061563</v>
      </c>
      <c r="C30" s="269">
        <v>11303626</v>
      </c>
      <c r="D30" s="269">
        <v>3003191</v>
      </c>
      <c r="E30" s="269">
        <v>781485</v>
      </c>
      <c r="F30" s="269">
        <v>2221706</v>
      </c>
      <c r="G30" s="269">
        <v>11086535</v>
      </c>
      <c r="H30" s="269">
        <v>2773789</v>
      </c>
      <c r="I30" s="269">
        <v>8312746</v>
      </c>
      <c r="J30" s="269">
        <v>58372</v>
      </c>
      <c r="K30" s="269">
        <v>22710</v>
      </c>
      <c r="L30" s="269">
        <v>35662</v>
      </c>
      <c r="M30" s="269">
        <v>217091</v>
      </c>
      <c r="N30" s="269">
        <v>78256</v>
      </c>
      <c r="O30" s="270">
        <v>138835</v>
      </c>
    </row>
    <row r="31" spans="1:15" s="34" customFormat="1" ht="24.95" customHeight="1" x14ac:dyDescent="0.15">
      <c r="A31" s="262" t="s">
        <v>89</v>
      </c>
      <c r="B31" s="257">
        <v>269040</v>
      </c>
      <c r="C31" s="257">
        <v>952459</v>
      </c>
      <c r="D31" s="257">
        <v>269040</v>
      </c>
      <c r="E31" s="257">
        <v>73759</v>
      </c>
      <c r="F31" s="257">
        <v>195281</v>
      </c>
      <c r="G31" s="257">
        <v>952459</v>
      </c>
      <c r="H31" s="257">
        <v>232438</v>
      </c>
      <c r="I31" s="257">
        <v>720021</v>
      </c>
      <c r="J31" s="257" t="s">
        <v>139</v>
      </c>
      <c r="K31" s="257" t="s">
        <v>139</v>
      </c>
      <c r="L31" s="257" t="s">
        <v>139</v>
      </c>
      <c r="M31" s="257" t="s">
        <v>139</v>
      </c>
      <c r="N31" s="257" t="s">
        <v>139</v>
      </c>
      <c r="O31" s="258" t="s">
        <v>139</v>
      </c>
    </row>
    <row r="32" spans="1:15" s="34" customFormat="1" ht="24.95" customHeight="1" x14ac:dyDescent="0.15">
      <c r="A32" s="262" t="s">
        <v>190</v>
      </c>
      <c r="B32" s="257">
        <v>51532</v>
      </c>
      <c r="C32" s="257">
        <v>138990</v>
      </c>
      <c r="D32" s="257">
        <v>49494</v>
      </c>
      <c r="E32" s="257">
        <v>49494</v>
      </c>
      <c r="F32" s="257" t="s">
        <v>139</v>
      </c>
      <c r="G32" s="257">
        <v>130062</v>
      </c>
      <c r="H32" s="257">
        <v>112464</v>
      </c>
      <c r="I32" s="257">
        <v>17598</v>
      </c>
      <c r="J32" s="257">
        <v>2038</v>
      </c>
      <c r="K32" s="257">
        <v>1940</v>
      </c>
      <c r="L32" s="257">
        <v>98</v>
      </c>
      <c r="M32" s="257">
        <v>8928</v>
      </c>
      <c r="N32" s="257">
        <v>7079</v>
      </c>
      <c r="O32" s="258">
        <v>1849</v>
      </c>
    </row>
    <row r="33" spans="1:15" s="34" customFormat="1" ht="24.95" customHeight="1" x14ac:dyDescent="0.15">
      <c r="A33" s="262" t="s">
        <v>191</v>
      </c>
      <c r="B33" s="257">
        <v>2202354</v>
      </c>
      <c r="C33" s="257">
        <v>8197073</v>
      </c>
      <c r="D33" s="257">
        <v>2147701</v>
      </c>
      <c r="E33" s="257">
        <v>591021</v>
      </c>
      <c r="F33" s="257">
        <v>1556680</v>
      </c>
      <c r="G33" s="257">
        <v>7993241</v>
      </c>
      <c r="H33" s="257">
        <v>2185697</v>
      </c>
      <c r="I33" s="257">
        <v>5807544</v>
      </c>
      <c r="J33" s="257">
        <v>54653</v>
      </c>
      <c r="K33" s="257">
        <v>19089</v>
      </c>
      <c r="L33" s="257">
        <v>35564</v>
      </c>
      <c r="M33" s="257">
        <v>203832</v>
      </c>
      <c r="N33" s="257">
        <v>66846</v>
      </c>
      <c r="O33" s="258">
        <v>136986</v>
      </c>
    </row>
    <row r="34" spans="1:15" s="34" customFormat="1" ht="24.95" customHeight="1" x14ac:dyDescent="0.15">
      <c r="A34" s="262" t="s">
        <v>414</v>
      </c>
      <c r="B34" s="331">
        <v>538637</v>
      </c>
      <c r="C34" s="265">
        <v>2015104</v>
      </c>
      <c r="D34" s="265">
        <v>536956</v>
      </c>
      <c r="E34" s="265">
        <v>67211</v>
      </c>
      <c r="F34" s="265">
        <v>469745</v>
      </c>
      <c r="G34" s="265">
        <v>2010773</v>
      </c>
      <c r="H34" s="265">
        <v>243190</v>
      </c>
      <c r="I34" s="265">
        <v>1767583</v>
      </c>
      <c r="J34" s="265">
        <v>1681</v>
      </c>
      <c r="K34" s="265">
        <v>1681</v>
      </c>
      <c r="L34" s="265" t="s">
        <v>139</v>
      </c>
      <c r="M34" s="265">
        <v>4331</v>
      </c>
      <c r="N34" s="265">
        <v>4331</v>
      </c>
      <c r="O34" s="266" t="s">
        <v>139</v>
      </c>
    </row>
    <row r="35" spans="1:15" s="34" customFormat="1" ht="24.95" customHeight="1" x14ac:dyDescent="0.15">
      <c r="A35" s="267" t="s">
        <v>192</v>
      </c>
      <c r="B35" s="331">
        <v>925053</v>
      </c>
      <c r="C35" s="265">
        <v>3696849</v>
      </c>
      <c r="D35" s="265">
        <v>52668</v>
      </c>
      <c r="E35" s="265">
        <v>647</v>
      </c>
      <c r="F35" s="265">
        <v>52021</v>
      </c>
      <c r="G35" s="265">
        <v>169815</v>
      </c>
      <c r="H35" s="265">
        <v>2775</v>
      </c>
      <c r="I35" s="265">
        <v>167040</v>
      </c>
      <c r="J35" s="265">
        <v>872385</v>
      </c>
      <c r="K35" s="265">
        <v>53279</v>
      </c>
      <c r="L35" s="265">
        <v>819106</v>
      </c>
      <c r="M35" s="265">
        <v>3527034</v>
      </c>
      <c r="N35" s="265">
        <v>205383</v>
      </c>
      <c r="O35" s="266">
        <v>3321651</v>
      </c>
    </row>
    <row r="36" spans="1:15" x14ac:dyDescent="0.15">
      <c r="A36" s="57" t="s">
        <v>408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</row>
    <row r="58" spans="1:1" x14ac:dyDescent="0.15">
      <c r="A58" s="32"/>
    </row>
    <row r="59" spans="1:1" x14ac:dyDescent="0.15">
      <c r="A59" s="32"/>
    </row>
    <row r="60" spans="1:1" x14ac:dyDescent="0.15">
      <c r="A60" s="32"/>
    </row>
    <row r="61" spans="1:1" x14ac:dyDescent="0.15">
      <c r="A61" s="32"/>
    </row>
    <row r="62" spans="1:1" x14ac:dyDescent="0.15">
      <c r="A62" s="32"/>
    </row>
    <row r="63" spans="1:1" x14ac:dyDescent="0.15">
      <c r="A63" s="32"/>
    </row>
    <row r="64" spans="1:1" x14ac:dyDescent="0.15">
      <c r="A64" s="32"/>
    </row>
    <row r="65" spans="1:1" x14ac:dyDescent="0.15">
      <c r="A65" s="32"/>
    </row>
    <row r="66" spans="1:1" x14ac:dyDescent="0.15">
      <c r="A66" s="32"/>
    </row>
    <row r="67" spans="1:1" x14ac:dyDescent="0.15">
      <c r="A67" s="32"/>
    </row>
    <row r="68" spans="1:1" x14ac:dyDescent="0.15">
      <c r="A68" s="32"/>
    </row>
    <row r="69" spans="1:1" x14ac:dyDescent="0.15">
      <c r="A69" s="32"/>
    </row>
    <row r="70" spans="1:1" x14ac:dyDescent="0.15">
      <c r="A70" s="32"/>
    </row>
    <row r="71" spans="1:1" x14ac:dyDescent="0.15">
      <c r="A71" s="32"/>
    </row>
    <row r="72" spans="1:1" x14ac:dyDescent="0.15">
      <c r="A72" s="32"/>
    </row>
    <row r="73" spans="1:1" x14ac:dyDescent="0.15">
      <c r="A73" s="32"/>
    </row>
    <row r="74" spans="1:1" x14ac:dyDescent="0.15">
      <c r="A74" s="32"/>
    </row>
    <row r="75" spans="1:1" x14ac:dyDescent="0.15">
      <c r="A75" s="32"/>
    </row>
    <row r="76" spans="1:1" x14ac:dyDescent="0.15">
      <c r="A76" s="32"/>
    </row>
    <row r="77" spans="1:1" x14ac:dyDescent="0.15">
      <c r="A77" s="32"/>
    </row>
    <row r="78" spans="1:1" x14ac:dyDescent="0.15">
      <c r="A78" s="32"/>
    </row>
    <row r="79" spans="1:1" x14ac:dyDescent="0.15">
      <c r="A79" s="32"/>
    </row>
    <row r="80" spans="1:1" x14ac:dyDescent="0.15">
      <c r="A80" s="32"/>
    </row>
    <row r="81" spans="1:1" x14ac:dyDescent="0.15">
      <c r="A81" s="32"/>
    </row>
    <row r="82" spans="1:1" x14ac:dyDescent="0.15">
      <c r="A82" s="32"/>
    </row>
    <row r="83" spans="1:1" x14ac:dyDescent="0.15">
      <c r="A83" s="32"/>
    </row>
    <row r="84" spans="1:1" x14ac:dyDescent="0.15">
      <c r="A84" s="32"/>
    </row>
    <row r="85" spans="1:1" x14ac:dyDescent="0.15">
      <c r="A85" s="32"/>
    </row>
    <row r="86" spans="1:1" x14ac:dyDescent="0.15">
      <c r="A86" s="32"/>
    </row>
    <row r="87" spans="1:1" x14ac:dyDescent="0.15">
      <c r="A87" s="32"/>
    </row>
    <row r="88" spans="1:1" x14ac:dyDescent="0.15">
      <c r="A88" s="32"/>
    </row>
    <row r="89" spans="1:1" x14ac:dyDescent="0.15">
      <c r="A89" s="32"/>
    </row>
    <row r="90" spans="1:1" x14ac:dyDescent="0.15">
      <c r="A90" s="32"/>
    </row>
    <row r="91" spans="1:1" x14ac:dyDescent="0.15">
      <c r="A91" s="32"/>
    </row>
    <row r="92" spans="1:1" x14ac:dyDescent="0.15">
      <c r="A92" s="32"/>
    </row>
    <row r="93" spans="1:1" x14ac:dyDescent="0.15">
      <c r="A93" s="32"/>
    </row>
    <row r="94" spans="1:1" x14ac:dyDescent="0.15">
      <c r="A94" s="32"/>
    </row>
    <row r="95" spans="1:1" x14ac:dyDescent="0.15">
      <c r="A95" s="32"/>
    </row>
    <row r="96" spans="1:1" x14ac:dyDescent="0.15">
      <c r="A96" s="32"/>
    </row>
    <row r="97" spans="1:1" x14ac:dyDescent="0.15">
      <c r="A97" s="32"/>
    </row>
    <row r="98" spans="1:1" x14ac:dyDescent="0.15">
      <c r="A98" s="32"/>
    </row>
    <row r="99" spans="1:1" x14ac:dyDescent="0.15">
      <c r="A99" s="32"/>
    </row>
    <row r="100" spans="1:1" x14ac:dyDescent="0.15">
      <c r="A100" s="32"/>
    </row>
    <row r="101" spans="1:1" x14ac:dyDescent="0.15">
      <c r="A101" s="32"/>
    </row>
    <row r="102" spans="1:1" x14ac:dyDescent="0.15">
      <c r="A102" s="32"/>
    </row>
    <row r="103" spans="1:1" x14ac:dyDescent="0.15">
      <c r="A103" s="32"/>
    </row>
    <row r="104" spans="1:1" x14ac:dyDescent="0.15">
      <c r="A104" s="32"/>
    </row>
    <row r="105" spans="1:1" x14ac:dyDescent="0.15">
      <c r="A105" s="32"/>
    </row>
    <row r="106" spans="1:1" x14ac:dyDescent="0.15">
      <c r="A106" s="32"/>
    </row>
    <row r="107" spans="1:1" x14ac:dyDescent="0.15">
      <c r="A107" s="32"/>
    </row>
  </sheetData>
  <mergeCells count="7">
    <mergeCell ref="J2:O2"/>
    <mergeCell ref="J3:L3"/>
    <mergeCell ref="M3:O3"/>
    <mergeCell ref="B2:C3"/>
    <mergeCell ref="D2:I2"/>
    <mergeCell ref="D3:F3"/>
    <mergeCell ref="G3:I3"/>
  </mergeCells>
  <phoneticPr fontId="23"/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Footer>&amp;C- 11 -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pageSetUpPr fitToPage="1"/>
  </sheetPr>
  <dimension ref="A1:N42"/>
  <sheetViews>
    <sheetView zoomScaleNormal="100" zoomScaleSheetLayoutView="100" workbookViewId="0"/>
  </sheetViews>
  <sheetFormatPr defaultColWidth="9" defaultRowHeight="12" x14ac:dyDescent="0.15"/>
  <cols>
    <col min="1" max="1" width="14.75" style="2" customWidth="1"/>
    <col min="2" max="2" width="8.75" style="2" customWidth="1"/>
    <col min="3" max="3" width="12.375" style="2" customWidth="1"/>
    <col min="4" max="4" width="8.75" style="2" customWidth="1"/>
    <col min="5" max="5" width="12.375" style="2" customWidth="1"/>
    <col min="6" max="6" width="8.75" style="2" customWidth="1"/>
    <col min="7" max="8" width="12.5" style="2" customWidth="1"/>
    <col min="9" max="9" width="12.375" style="2" customWidth="1"/>
    <col min="10" max="10" width="11.75" style="2" customWidth="1"/>
    <col min="11" max="11" width="12.375" style="2" customWidth="1"/>
    <col min="12" max="14" width="11.75" style="2" customWidth="1"/>
    <col min="15" max="16384" width="9" style="2"/>
  </cols>
  <sheetData>
    <row r="1" spans="1:14" ht="18.75" x14ac:dyDescent="0.15">
      <c r="A1" s="63" t="s">
        <v>264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5"/>
      <c r="N1" s="66" t="s">
        <v>75</v>
      </c>
    </row>
    <row r="2" spans="1:14" ht="21" customHeight="1" x14ac:dyDescent="0.15">
      <c r="A2" s="148" t="s">
        <v>476</v>
      </c>
      <c r="B2" s="120" t="s">
        <v>76</v>
      </c>
      <c r="C2" s="121"/>
      <c r="D2" s="121"/>
      <c r="E2" s="121"/>
      <c r="F2" s="121"/>
      <c r="G2" s="122"/>
      <c r="H2" s="120" t="s">
        <v>77</v>
      </c>
      <c r="I2" s="121"/>
      <c r="J2" s="121"/>
      <c r="K2" s="121"/>
      <c r="L2" s="121"/>
      <c r="M2" s="121"/>
      <c r="N2" s="122"/>
    </row>
    <row r="3" spans="1:14" ht="21" customHeight="1" x14ac:dyDescent="0.15">
      <c r="A3" s="238"/>
      <c r="B3" s="120" t="s">
        <v>167</v>
      </c>
      <c r="C3" s="122"/>
      <c r="D3" s="120" t="s">
        <v>78</v>
      </c>
      <c r="E3" s="122"/>
      <c r="F3" s="120" t="s">
        <v>79</v>
      </c>
      <c r="G3" s="122"/>
      <c r="H3" s="148" t="s">
        <v>167</v>
      </c>
      <c r="I3" s="120" t="s">
        <v>80</v>
      </c>
      <c r="J3" s="121"/>
      <c r="K3" s="122"/>
      <c r="L3" s="120" t="s">
        <v>81</v>
      </c>
      <c r="M3" s="121"/>
      <c r="N3" s="122"/>
    </row>
    <row r="4" spans="1:14" ht="21" customHeight="1" x14ac:dyDescent="0.15">
      <c r="A4" s="238"/>
      <c r="B4" s="332" t="s">
        <v>11</v>
      </c>
      <c r="C4" s="282" t="s">
        <v>12</v>
      </c>
      <c r="D4" s="332" t="s">
        <v>11</v>
      </c>
      <c r="E4" s="282" t="s">
        <v>12</v>
      </c>
      <c r="F4" s="282" t="s">
        <v>11</v>
      </c>
      <c r="G4" s="333" t="s">
        <v>12</v>
      </c>
      <c r="H4" s="149"/>
      <c r="I4" s="334" t="s">
        <v>95</v>
      </c>
      <c r="J4" s="240" t="s">
        <v>135</v>
      </c>
      <c r="K4" s="240" t="s">
        <v>136</v>
      </c>
      <c r="L4" s="240" t="s">
        <v>95</v>
      </c>
      <c r="M4" s="240" t="s">
        <v>82</v>
      </c>
      <c r="N4" s="335" t="s">
        <v>83</v>
      </c>
    </row>
    <row r="5" spans="1:14" ht="20.100000000000001" customHeight="1" x14ac:dyDescent="0.15">
      <c r="A5" s="336" t="s">
        <v>111</v>
      </c>
      <c r="B5" s="128">
        <v>648</v>
      </c>
      <c r="C5" s="129">
        <v>10724097</v>
      </c>
      <c r="D5" s="129">
        <v>385</v>
      </c>
      <c r="E5" s="129">
        <v>8581949</v>
      </c>
      <c r="F5" s="129">
        <v>263</v>
      </c>
      <c r="G5" s="129">
        <v>2142148</v>
      </c>
      <c r="H5" s="129">
        <v>4035991</v>
      </c>
      <c r="I5" s="129">
        <v>3868908</v>
      </c>
      <c r="J5" s="129">
        <v>917451</v>
      </c>
      <c r="K5" s="129">
        <v>2951457</v>
      </c>
      <c r="L5" s="129">
        <v>167083</v>
      </c>
      <c r="M5" s="129">
        <v>90983</v>
      </c>
      <c r="N5" s="130">
        <v>76100</v>
      </c>
    </row>
    <row r="6" spans="1:14" ht="20.100000000000001" customHeight="1" x14ac:dyDescent="0.15">
      <c r="A6" s="337"/>
      <c r="B6" s="338">
        <v>0.94</v>
      </c>
      <c r="C6" s="339">
        <v>0.92800000000000005</v>
      </c>
      <c r="D6" s="339">
        <v>0.94599999999999995</v>
      </c>
      <c r="E6" s="339">
        <v>0.90400000000000003</v>
      </c>
      <c r="F6" s="339">
        <v>0.93300000000000005</v>
      </c>
      <c r="G6" s="339">
        <v>1.042</v>
      </c>
      <c r="H6" s="339">
        <v>1.0049999999999999</v>
      </c>
      <c r="I6" s="339">
        <v>1.008</v>
      </c>
      <c r="J6" s="339">
        <v>0.92600000000000005</v>
      </c>
      <c r="K6" s="339">
        <v>1.0369999999999999</v>
      </c>
      <c r="L6" s="339">
        <v>0.92600000000000005</v>
      </c>
      <c r="M6" s="339">
        <v>0.89400000000000002</v>
      </c>
      <c r="N6" s="340">
        <v>0.96699999999999997</v>
      </c>
    </row>
    <row r="7" spans="1:14" ht="20.100000000000001" customHeight="1" x14ac:dyDescent="0.15">
      <c r="A7" s="337"/>
      <c r="B7" s="341">
        <v>2489</v>
      </c>
      <c r="C7" s="342">
        <v>39658021</v>
      </c>
      <c r="D7" s="342">
        <v>1446</v>
      </c>
      <c r="E7" s="342">
        <v>31393170</v>
      </c>
      <c r="F7" s="342">
        <v>1043</v>
      </c>
      <c r="G7" s="342">
        <v>8264851</v>
      </c>
      <c r="H7" s="342">
        <v>15112526</v>
      </c>
      <c r="I7" s="342">
        <v>14502444</v>
      </c>
      <c r="J7" s="342">
        <v>3342693</v>
      </c>
      <c r="K7" s="342">
        <v>11159751</v>
      </c>
      <c r="L7" s="342">
        <v>610082</v>
      </c>
      <c r="M7" s="342">
        <v>321310</v>
      </c>
      <c r="N7" s="343">
        <v>288772</v>
      </c>
    </row>
    <row r="8" spans="1:14" ht="20.100000000000001" customHeight="1" x14ac:dyDescent="0.15">
      <c r="A8" s="344"/>
      <c r="B8" s="345">
        <v>0.96199999999999997</v>
      </c>
      <c r="C8" s="132">
        <v>0.92400000000000004</v>
      </c>
      <c r="D8" s="132">
        <v>0.94099999999999995</v>
      </c>
      <c r="E8" s="132">
        <v>0.89200000000000002</v>
      </c>
      <c r="F8" s="132">
        <v>0.99299999999999999</v>
      </c>
      <c r="G8" s="132">
        <v>1.073</v>
      </c>
      <c r="H8" s="132">
        <v>1.018</v>
      </c>
      <c r="I8" s="132">
        <v>1.022</v>
      </c>
      <c r="J8" s="132">
        <v>0.92600000000000005</v>
      </c>
      <c r="K8" s="132">
        <v>1.0549999999999999</v>
      </c>
      <c r="L8" s="132">
        <v>0.91500000000000004</v>
      </c>
      <c r="M8" s="132">
        <v>0.85799999999999998</v>
      </c>
      <c r="N8" s="346">
        <v>0.98799999999999999</v>
      </c>
    </row>
    <row r="9" spans="1:14" ht="20.100000000000001" customHeight="1" x14ac:dyDescent="0.15">
      <c r="A9" s="347" t="s">
        <v>175</v>
      </c>
      <c r="B9" s="97">
        <v>135</v>
      </c>
      <c r="C9" s="136">
        <v>1575501</v>
      </c>
      <c r="D9" s="136">
        <v>68</v>
      </c>
      <c r="E9" s="136">
        <v>670659</v>
      </c>
      <c r="F9" s="136">
        <v>67</v>
      </c>
      <c r="G9" s="136">
        <v>904842</v>
      </c>
      <c r="H9" s="136">
        <v>332073</v>
      </c>
      <c r="I9" s="136">
        <v>332073</v>
      </c>
      <c r="J9" s="136">
        <v>61945</v>
      </c>
      <c r="K9" s="136">
        <v>270128</v>
      </c>
      <c r="L9" s="136" t="s">
        <v>139</v>
      </c>
      <c r="M9" s="136" t="s">
        <v>139</v>
      </c>
      <c r="N9" s="137" t="s">
        <v>139</v>
      </c>
    </row>
    <row r="10" spans="1:14" ht="20.100000000000001" customHeight="1" x14ac:dyDescent="0.15">
      <c r="A10" s="348"/>
      <c r="B10" s="138">
        <v>0.93100000000000005</v>
      </c>
      <c r="C10" s="139">
        <v>0.93400000000000005</v>
      </c>
      <c r="D10" s="139">
        <v>0.872</v>
      </c>
      <c r="E10" s="139">
        <v>0.86</v>
      </c>
      <c r="F10" s="139">
        <v>1</v>
      </c>
      <c r="G10" s="139">
        <v>0.998</v>
      </c>
      <c r="H10" s="139">
        <v>1.036</v>
      </c>
      <c r="I10" s="139">
        <v>1.036</v>
      </c>
      <c r="J10" s="139">
        <v>0.98199999999999998</v>
      </c>
      <c r="K10" s="139">
        <v>1.05</v>
      </c>
      <c r="L10" s="139" t="s">
        <v>139</v>
      </c>
      <c r="M10" s="139" t="s">
        <v>139</v>
      </c>
      <c r="N10" s="349" t="s">
        <v>139</v>
      </c>
    </row>
    <row r="11" spans="1:14" ht="20.100000000000001" customHeight="1" x14ac:dyDescent="0.15">
      <c r="A11" s="348"/>
      <c r="B11" s="97">
        <v>538</v>
      </c>
      <c r="C11" s="136">
        <v>6251665</v>
      </c>
      <c r="D11" s="136">
        <v>273</v>
      </c>
      <c r="E11" s="136">
        <v>2705503</v>
      </c>
      <c r="F11" s="136">
        <v>265</v>
      </c>
      <c r="G11" s="136">
        <v>3546162</v>
      </c>
      <c r="H11" s="136">
        <v>1361242</v>
      </c>
      <c r="I11" s="136">
        <v>1360011</v>
      </c>
      <c r="J11" s="136">
        <v>273210</v>
      </c>
      <c r="K11" s="136">
        <v>1086801</v>
      </c>
      <c r="L11" s="136">
        <v>1231</v>
      </c>
      <c r="M11" s="136">
        <v>1229</v>
      </c>
      <c r="N11" s="137">
        <v>2</v>
      </c>
    </row>
    <row r="12" spans="1:14" ht="20.100000000000001" customHeight="1" x14ac:dyDescent="0.15">
      <c r="A12" s="350"/>
      <c r="B12" s="142">
        <v>1.0169999999999999</v>
      </c>
      <c r="C12" s="143">
        <v>0.998</v>
      </c>
      <c r="D12" s="143">
        <v>0.98599999999999999</v>
      </c>
      <c r="E12" s="143">
        <v>0.96499999999999997</v>
      </c>
      <c r="F12" s="143">
        <v>1.052</v>
      </c>
      <c r="G12" s="143">
        <v>1.024</v>
      </c>
      <c r="H12" s="143">
        <v>1.121</v>
      </c>
      <c r="I12" s="143">
        <v>1.1200000000000001</v>
      </c>
      <c r="J12" s="143">
        <v>1.153</v>
      </c>
      <c r="K12" s="143">
        <v>1.1120000000000001</v>
      </c>
      <c r="L12" s="143" t="s">
        <v>139</v>
      </c>
      <c r="M12" s="143" t="s">
        <v>139</v>
      </c>
      <c r="N12" s="351" t="s">
        <v>139</v>
      </c>
    </row>
    <row r="13" spans="1:14" ht="20.100000000000001" customHeight="1" x14ac:dyDescent="0.15">
      <c r="A13" s="347" t="s">
        <v>177</v>
      </c>
      <c r="B13" s="97">
        <v>59</v>
      </c>
      <c r="C13" s="136">
        <v>701881</v>
      </c>
      <c r="D13" s="136" t="s">
        <v>139</v>
      </c>
      <c r="E13" s="136" t="s">
        <v>139</v>
      </c>
      <c r="F13" s="136">
        <v>59</v>
      </c>
      <c r="G13" s="136">
        <v>701881</v>
      </c>
      <c r="H13" s="136">
        <v>31837</v>
      </c>
      <c r="I13" s="136" t="s">
        <v>139</v>
      </c>
      <c r="J13" s="136" t="s">
        <v>139</v>
      </c>
      <c r="K13" s="136" t="s">
        <v>139</v>
      </c>
      <c r="L13" s="136">
        <v>31837</v>
      </c>
      <c r="M13" s="136">
        <v>18754</v>
      </c>
      <c r="N13" s="137">
        <v>13083</v>
      </c>
    </row>
    <row r="14" spans="1:14" ht="20.100000000000001" customHeight="1" x14ac:dyDescent="0.15">
      <c r="A14" s="348"/>
      <c r="B14" s="138">
        <v>1.2549999999999999</v>
      </c>
      <c r="C14" s="139">
        <v>1.2410000000000001</v>
      </c>
      <c r="D14" s="139" t="s">
        <v>139</v>
      </c>
      <c r="E14" s="139" t="s">
        <v>139</v>
      </c>
      <c r="F14" s="139">
        <v>1.2549999999999999</v>
      </c>
      <c r="G14" s="139">
        <v>1.2410000000000001</v>
      </c>
      <c r="H14" s="139">
        <v>0.84299999999999997</v>
      </c>
      <c r="I14" s="139" t="s">
        <v>139</v>
      </c>
      <c r="J14" s="139" t="s">
        <v>139</v>
      </c>
      <c r="K14" s="139" t="s">
        <v>139</v>
      </c>
      <c r="L14" s="139">
        <v>0.84299999999999997</v>
      </c>
      <c r="M14" s="139">
        <v>0.76200000000000001</v>
      </c>
      <c r="N14" s="349">
        <v>0.99399999999999999</v>
      </c>
    </row>
    <row r="15" spans="1:14" ht="20.100000000000001" customHeight="1" x14ac:dyDescent="0.15">
      <c r="A15" s="348"/>
      <c r="B15" s="97">
        <v>226</v>
      </c>
      <c r="C15" s="136">
        <v>2731602</v>
      </c>
      <c r="D15" s="136" t="s">
        <v>139</v>
      </c>
      <c r="E15" s="136" t="s">
        <v>139</v>
      </c>
      <c r="F15" s="136">
        <v>226</v>
      </c>
      <c r="G15" s="136">
        <v>2731602</v>
      </c>
      <c r="H15" s="136">
        <v>120749</v>
      </c>
      <c r="I15" s="136" t="s">
        <v>139</v>
      </c>
      <c r="J15" s="136" t="s">
        <v>139</v>
      </c>
      <c r="K15" s="136" t="s">
        <v>139</v>
      </c>
      <c r="L15" s="136">
        <v>120749</v>
      </c>
      <c r="M15" s="136">
        <v>72735</v>
      </c>
      <c r="N15" s="137">
        <v>48014</v>
      </c>
    </row>
    <row r="16" spans="1:14" ht="20.100000000000001" customHeight="1" x14ac:dyDescent="0.15">
      <c r="A16" s="350"/>
      <c r="B16" s="142">
        <v>1.2909999999999999</v>
      </c>
      <c r="C16" s="143">
        <v>1.2949999999999999</v>
      </c>
      <c r="D16" s="143" t="s">
        <v>139</v>
      </c>
      <c r="E16" s="143" t="s">
        <v>139</v>
      </c>
      <c r="F16" s="143">
        <v>1.2909999999999999</v>
      </c>
      <c r="G16" s="143">
        <v>1.2949999999999999</v>
      </c>
      <c r="H16" s="143">
        <v>0.876</v>
      </c>
      <c r="I16" s="143" t="s">
        <v>139</v>
      </c>
      <c r="J16" s="143" t="s">
        <v>139</v>
      </c>
      <c r="K16" s="143" t="s">
        <v>139</v>
      </c>
      <c r="L16" s="143">
        <v>0.876</v>
      </c>
      <c r="M16" s="143">
        <v>0.79700000000000004</v>
      </c>
      <c r="N16" s="351">
        <v>1.0309999999999999</v>
      </c>
    </row>
    <row r="17" spans="1:14" ht="20.100000000000001" customHeight="1" x14ac:dyDescent="0.15">
      <c r="A17" s="352" t="s">
        <v>482</v>
      </c>
      <c r="B17" s="97">
        <v>90</v>
      </c>
      <c r="C17" s="136">
        <v>1152910</v>
      </c>
      <c r="D17" s="136">
        <v>61</v>
      </c>
      <c r="E17" s="136">
        <v>1134191</v>
      </c>
      <c r="F17" s="136">
        <v>29</v>
      </c>
      <c r="G17" s="136">
        <v>18719</v>
      </c>
      <c r="H17" s="136">
        <v>589551</v>
      </c>
      <c r="I17" s="136">
        <v>582755</v>
      </c>
      <c r="J17" s="136">
        <v>123132</v>
      </c>
      <c r="K17" s="136">
        <v>459623</v>
      </c>
      <c r="L17" s="136">
        <v>6796</v>
      </c>
      <c r="M17" s="136">
        <v>4318</v>
      </c>
      <c r="N17" s="137">
        <v>2478</v>
      </c>
    </row>
    <row r="18" spans="1:14" ht="20.100000000000001" customHeight="1" x14ac:dyDescent="0.15">
      <c r="A18" s="348"/>
      <c r="B18" s="138">
        <v>0.89100000000000001</v>
      </c>
      <c r="C18" s="139">
        <v>0.89200000000000002</v>
      </c>
      <c r="D18" s="139">
        <v>0.95299999999999996</v>
      </c>
      <c r="E18" s="139">
        <v>0.89700000000000002</v>
      </c>
      <c r="F18" s="139">
        <v>0.78400000000000003</v>
      </c>
      <c r="G18" s="139">
        <v>0.66500000000000004</v>
      </c>
      <c r="H18" s="139">
        <v>1.006</v>
      </c>
      <c r="I18" s="139">
        <v>1.0049999999999999</v>
      </c>
      <c r="J18" s="139">
        <v>0.997</v>
      </c>
      <c r="K18" s="139">
        <v>1.008</v>
      </c>
      <c r="L18" s="139">
        <v>1.127</v>
      </c>
      <c r="M18" s="139">
        <v>1.159</v>
      </c>
      <c r="N18" s="349">
        <v>1.0760000000000001</v>
      </c>
    </row>
    <row r="19" spans="1:14" ht="20.100000000000001" customHeight="1" x14ac:dyDescent="0.15">
      <c r="A19" s="348"/>
      <c r="B19" s="97">
        <v>354</v>
      </c>
      <c r="C19" s="136">
        <v>4377839</v>
      </c>
      <c r="D19" s="136">
        <v>236</v>
      </c>
      <c r="E19" s="136">
        <v>4300215</v>
      </c>
      <c r="F19" s="136">
        <v>118</v>
      </c>
      <c r="G19" s="136">
        <v>77624</v>
      </c>
      <c r="H19" s="136">
        <v>2211795</v>
      </c>
      <c r="I19" s="136">
        <v>2184514</v>
      </c>
      <c r="J19" s="136">
        <v>406680</v>
      </c>
      <c r="K19" s="136">
        <v>1777834</v>
      </c>
      <c r="L19" s="136">
        <v>27281</v>
      </c>
      <c r="M19" s="136">
        <v>17052</v>
      </c>
      <c r="N19" s="137">
        <v>10229</v>
      </c>
    </row>
    <row r="20" spans="1:14" ht="20.100000000000001" customHeight="1" x14ac:dyDescent="0.15">
      <c r="A20" s="350"/>
      <c r="B20" s="142">
        <v>0.90300000000000002</v>
      </c>
      <c r="C20" s="143">
        <v>0.86899999999999999</v>
      </c>
      <c r="D20" s="143">
        <v>0.93300000000000005</v>
      </c>
      <c r="E20" s="143">
        <v>0.872</v>
      </c>
      <c r="F20" s="143">
        <v>0.84899999999999998</v>
      </c>
      <c r="G20" s="143">
        <v>0.71699999999999997</v>
      </c>
      <c r="H20" s="143">
        <v>0.96399999999999997</v>
      </c>
      <c r="I20" s="143">
        <v>0.96299999999999997</v>
      </c>
      <c r="J20" s="143">
        <v>0.88100000000000001</v>
      </c>
      <c r="K20" s="143">
        <v>0.98299999999999998</v>
      </c>
      <c r="L20" s="143">
        <v>1.1120000000000001</v>
      </c>
      <c r="M20" s="143">
        <v>0.96099999999999997</v>
      </c>
      <c r="N20" s="351">
        <v>1.5089999999999999</v>
      </c>
    </row>
    <row r="21" spans="1:14" ht="20.100000000000001" customHeight="1" x14ac:dyDescent="0.15">
      <c r="A21" s="352" t="s">
        <v>483</v>
      </c>
      <c r="B21" s="97">
        <v>21</v>
      </c>
      <c r="C21" s="136">
        <v>828543</v>
      </c>
      <c r="D21" s="136">
        <v>21</v>
      </c>
      <c r="E21" s="136">
        <v>828543</v>
      </c>
      <c r="F21" s="136" t="s">
        <v>139</v>
      </c>
      <c r="G21" s="136" t="s">
        <v>139</v>
      </c>
      <c r="H21" s="136">
        <v>269040</v>
      </c>
      <c r="I21" s="136">
        <v>269040</v>
      </c>
      <c r="J21" s="136">
        <v>73759</v>
      </c>
      <c r="K21" s="136">
        <v>195281</v>
      </c>
      <c r="L21" s="136" t="s">
        <v>139</v>
      </c>
      <c r="M21" s="136" t="s">
        <v>139</v>
      </c>
      <c r="N21" s="137" t="s">
        <v>139</v>
      </c>
    </row>
    <row r="22" spans="1:14" ht="20.100000000000001" customHeight="1" x14ac:dyDescent="0.15">
      <c r="A22" s="348"/>
      <c r="B22" s="138">
        <v>1.05</v>
      </c>
      <c r="C22" s="139">
        <v>1.393</v>
      </c>
      <c r="D22" s="139">
        <v>1.05</v>
      </c>
      <c r="E22" s="139">
        <v>1.393</v>
      </c>
      <c r="F22" s="139" t="s">
        <v>139</v>
      </c>
      <c r="G22" s="139" t="s">
        <v>139</v>
      </c>
      <c r="H22" s="139">
        <v>1.2250000000000001</v>
      </c>
      <c r="I22" s="139">
        <v>1.2250000000000001</v>
      </c>
      <c r="J22" s="139">
        <v>1.3859999999999999</v>
      </c>
      <c r="K22" s="139">
        <v>1.1739999999999999</v>
      </c>
      <c r="L22" s="139" t="s">
        <v>139</v>
      </c>
      <c r="M22" s="139" t="s">
        <v>139</v>
      </c>
      <c r="N22" s="349" t="s">
        <v>139</v>
      </c>
    </row>
    <row r="23" spans="1:14" ht="20.100000000000001" customHeight="1" x14ac:dyDescent="0.15">
      <c r="A23" s="348"/>
      <c r="B23" s="97">
        <v>73</v>
      </c>
      <c r="C23" s="136">
        <v>2482288</v>
      </c>
      <c r="D23" s="136">
        <v>73</v>
      </c>
      <c r="E23" s="136">
        <v>2482288</v>
      </c>
      <c r="F23" s="136" t="s">
        <v>139</v>
      </c>
      <c r="G23" s="136" t="s">
        <v>139</v>
      </c>
      <c r="H23" s="136">
        <v>952459</v>
      </c>
      <c r="I23" s="136">
        <v>952459</v>
      </c>
      <c r="J23" s="136">
        <v>232438</v>
      </c>
      <c r="K23" s="136">
        <v>720021</v>
      </c>
      <c r="L23" s="136" t="s">
        <v>139</v>
      </c>
      <c r="M23" s="136" t="s">
        <v>139</v>
      </c>
      <c r="N23" s="137" t="s">
        <v>139</v>
      </c>
    </row>
    <row r="24" spans="1:14" ht="20.100000000000001" customHeight="1" x14ac:dyDescent="0.15">
      <c r="A24" s="350"/>
      <c r="B24" s="142">
        <v>0.78500000000000003</v>
      </c>
      <c r="C24" s="143">
        <v>0.95</v>
      </c>
      <c r="D24" s="143">
        <v>0.83</v>
      </c>
      <c r="E24" s="143">
        <v>0.95099999999999996</v>
      </c>
      <c r="F24" s="143" t="s">
        <v>139</v>
      </c>
      <c r="G24" s="143" t="s">
        <v>139</v>
      </c>
      <c r="H24" s="143">
        <v>1.038</v>
      </c>
      <c r="I24" s="143">
        <v>1.0429999999999999</v>
      </c>
      <c r="J24" s="143">
        <v>0.995</v>
      </c>
      <c r="K24" s="143">
        <v>1.0589999999999999</v>
      </c>
      <c r="L24" s="143" t="s">
        <v>139</v>
      </c>
      <c r="M24" s="143" t="s">
        <v>139</v>
      </c>
      <c r="N24" s="351" t="s">
        <v>139</v>
      </c>
    </row>
    <row r="25" spans="1:14" ht="20.100000000000001" customHeight="1" x14ac:dyDescent="0.15">
      <c r="A25" s="347" t="s">
        <v>190</v>
      </c>
      <c r="B25" s="97">
        <v>24</v>
      </c>
      <c r="C25" s="136">
        <v>49127</v>
      </c>
      <c r="D25" s="136" t="s">
        <v>139</v>
      </c>
      <c r="E25" s="136" t="s">
        <v>139</v>
      </c>
      <c r="F25" s="136">
        <v>24</v>
      </c>
      <c r="G25" s="136">
        <v>49127</v>
      </c>
      <c r="H25" s="136">
        <v>774</v>
      </c>
      <c r="I25" s="136" t="s">
        <v>139</v>
      </c>
      <c r="J25" s="136" t="s">
        <v>139</v>
      </c>
      <c r="K25" s="136" t="s">
        <v>139</v>
      </c>
      <c r="L25" s="136">
        <v>774</v>
      </c>
      <c r="M25" s="136">
        <v>774</v>
      </c>
      <c r="N25" s="137" t="s">
        <v>139</v>
      </c>
    </row>
    <row r="26" spans="1:14" ht="20.100000000000001" customHeight="1" x14ac:dyDescent="0.15">
      <c r="A26" s="348"/>
      <c r="B26" s="138">
        <v>1.2629999999999999</v>
      </c>
      <c r="C26" s="139">
        <v>0.39300000000000002</v>
      </c>
      <c r="D26" s="139" t="s">
        <v>139</v>
      </c>
      <c r="E26" s="139" t="s">
        <v>139</v>
      </c>
      <c r="F26" s="139">
        <v>1.4119999999999999</v>
      </c>
      <c r="G26" s="139">
        <v>1.718</v>
      </c>
      <c r="H26" s="139">
        <v>6.1920000000000002</v>
      </c>
      <c r="I26" s="139" t="s">
        <v>139</v>
      </c>
      <c r="J26" s="139" t="s">
        <v>139</v>
      </c>
      <c r="K26" s="139" t="s">
        <v>139</v>
      </c>
      <c r="L26" s="139">
        <v>6.1920000000000002</v>
      </c>
      <c r="M26" s="139">
        <v>6.1920000000000002</v>
      </c>
      <c r="N26" s="349" t="s">
        <v>139</v>
      </c>
    </row>
    <row r="27" spans="1:14" ht="20.100000000000001" customHeight="1" x14ac:dyDescent="0.15">
      <c r="A27" s="348"/>
      <c r="B27" s="97">
        <v>88</v>
      </c>
      <c r="C27" s="136">
        <v>289912</v>
      </c>
      <c r="D27" s="136">
        <v>3</v>
      </c>
      <c r="E27" s="136">
        <v>133146</v>
      </c>
      <c r="F27" s="136">
        <v>85</v>
      </c>
      <c r="G27" s="136">
        <v>156766</v>
      </c>
      <c r="H27" s="136">
        <v>1972</v>
      </c>
      <c r="I27" s="136" t="s">
        <v>139</v>
      </c>
      <c r="J27" s="136" t="s">
        <v>139</v>
      </c>
      <c r="K27" s="136" t="s">
        <v>139</v>
      </c>
      <c r="L27" s="136">
        <v>1972</v>
      </c>
      <c r="M27" s="136">
        <v>1972</v>
      </c>
      <c r="N27" s="137" t="s">
        <v>139</v>
      </c>
    </row>
    <row r="28" spans="1:14" ht="20.100000000000001" customHeight="1" x14ac:dyDescent="0.15">
      <c r="A28" s="350"/>
      <c r="B28" s="142">
        <v>1.0860000000000001</v>
      </c>
      <c r="C28" s="143">
        <v>0.77600000000000002</v>
      </c>
      <c r="D28" s="143">
        <v>0.5</v>
      </c>
      <c r="E28" s="143">
        <v>0.53900000000000003</v>
      </c>
      <c r="F28" s="143">
        <v>1.133</v>
      </c>
      <c r="G28" s="143">
        <v>1.238</v>
      </c>
      <c r="H28" s="143">
        <v>15.776</v>
      </c>
      <c r="I28" s="143" t="s">
        <v>139</v>
      </c>
      <c r="J28" s="143" t="s">
        <v>139</v>
      </c>
      <c r="K28" s="143" t="s">
        <v>139</v>
      </c>
      <c r="L28" s="143">
        <v>15.776</v>
      </c>
      <c r="M28" s="143">
        <v>15.776</v>
      </c>
      <c r="N28" s="351" t="s">
        <v>139</v>
      </c>
    </row>
    <row r="29" spans="1:14" ht="20.100000000000001" customHeight="1" x14ac:dyDescent="0.15">
      <c r="A29" s="352" t="s">
        <v>481</v>
      </c>
      <c r="B29" s="97">
        <v>207</v>
      </c>
      <c r="C29" s="136">
        <v>4855811</v>
      </c>
      <c r="D29" s="136">
        <v>162</v>
      </c>
      <c r="E29" s="136">
        <v>4779718</v>
      </c>
      <c r="F29" s="136">
        <v>45</v>
      </c>
      <c r="G29" s="136">
        <v>76093</v>
      </c>
      <c r="H29" s="136">
        <v>2202354</v>
      </c>
      <c r="I29" s="136">
        <v>2147701</v>
      </c>
      <c r="J29" s="136">
        <v>591021</v>
      </c>
      <c r="K29" s="136">
        <v>1556680</v>
      </c>
      <c r="L29" s="136">
        <v>54653</v>
      </c>
      <c r="M29" s="136">
        <v>19089</v>
      </c>
      <c r="N29" s="137">
        <v>35564</v>
      </c>
    </row>
    <row r="30" spans="1:14" ht="20.100000000000001" customHeight="1" x14ac:dyDescent="0.15">
      <c r="A30" s="348"/>
      <c r="B30" s="138">
        <v>0.86299999999999999</v>
      </c>
      <c r="C30" s="139">
        <v>0.872</v>
      </c>
      <c r="D30" s="139">
        <v>1</v>
      </c>
      <c r="E30" s="139">
        <v>0.878</v>
      </c>
      <c r="F30" s="139">
        <v>0.57699999999999996</v>
      </c>
      <c r="G30" s="139">
        <v>0.59899999999999998</v>
      </c>
      <c r="H30" s="139">
        <v>0.98499999999999999</v>
      </c>
      <c r="I30" s="139">
        <v>0.99</v>
      </c>
      <c r="J30" s="139">
        <v>0.86299999999999999</v>
      </c>
      <c r="K30" s="139">
        <v>1.048</v>
      </c>
      <c r="L30" s="139">
        <v>0.82699999999999996</v>
      </c>
      <c r="M30" s="139">
        <v>0.80100000000000005</v>
      </c>
      <c r="N30" s="349">
        <v>0.84099999999999997</v>
      </c>
    </row>
    <row r="31" spans="1:14" ht="20.100000000000001" customHeight="1" x14ac:dyDescent="0.15">
      <c r="A31" s="348"/>
      <c r="B31" s="97">
        <v>799</v>
      </c>
      <c r="C31" s="136">
        <v>17914627</v>
      </c>
      <c r="D31" s="136">
        <v>594</v>
      </c>
      <c r="E31" s="136">
        <v>17573043</v>
      </c>
      <c r="F31" s="136">
        <v>205</v>
      </c>
      <c r="G31" s="136">
        <v>341584</v>
      </c>
      <c r="H31" s="136">
        <v>8197041</v>
      </c>
      <c r="I31" s="136">
        <v>7993209</v>
      </c>
      <c r="J31" s="136">
        <v>2185697</v>
      </c>
      <c r="K31" s="136">
        <v>5807512</v>
      </c>
      <c r="L31" s="136">
        <v>203832</v>
      </c>
      <c r="M31" s="136">
        <v>66846</v>
      </c>
      <c r="N31" s="137">
        <v>136986</v>
      </c>
    </row>
    <row r="32" spans="1:14" ht="20.100000000000001" customHeight="1" x14ac:dyDescent="0.15">
      <c r="A32" s="350"/>
      <c r="B32" s="142">
        <v>0.90200000000000002</v>
      </c>
      <c r="C32" s="143">
        <v>0.88200000000000001</v>
      </c>
      <c r="D32" s="143">
        <v>0.96299999999999997</v>
      </c>
      <c r="E32" s="143">
        <v>0.88500000000000001</v>
      </c>
      <c r="F32" s="143">
        <v>0.76200000000000001</v>
      </c>
      <c r="G32" s="143">
        <v>0.755</v>
      </c>
      <c r="H32" s="143">
        <v>1.0229999999999999</v>
      </c>
      <c r="I32" s="143">
        <v>1.03</v>
      </c>
      <c r="J32" s="143">
        <v>0.89400000000000002</v>
      </c>
      <c r="K32" s="143">
        <v>1.093</v>
      </c>
      <c r="L32" s="143">
        <v>0.81</v>
      </c>
      <c r="M32" s="143">
        <v>0.72499999999999998</v>
      </c>
      <c r="N32" s="351">
        <v>0.85899999999999999</v>
      </c>
    </row>
    <row r="33" spans="1:14" ht="20.100000000000001" customHeight="1" x14ac:dyDescent="0.15">
      <c r="A33" s="347" t="s">
        <v>414</v>
      </c>
      <c r="B33" s="97">
        <v>70</v>
      </c>
      <c r="C33" s="136">
        <v>1092875</v>
      </c>
      <c r="D33" s="136">
        <v>66</v>
      </c>
      <c r="E33" s="136">
        <v>1089879</v>
      </c>
      <c r="F33" s="136">
        <v>4</v>
      </c>
      <c r="G33" s="136">
        <v>2996</v>
      </c>
      <c r="H33" s="136">
        <v>538637</v>
      </c>
      <c r="I33" s="136">
        <v>536956</v>
      </c>
      <c r="J33" s="136">
        <v>67211</v>
      </c>
      <c r="K33" s="136">
        <v>469745</v>
      </c>
      <c r="L33" s="136">
        <v>1681</v>
      </c>
      <c r="M33" s="136">
        <v>1681</v>
      </c>
      <c r="N33" s="137" t="s">
        <v>139</v>
      </c>
    </row>
    <row r="34" spans="1:14" ht="20.100000000000001" customHeight="1" x14ac:dyDescent="0.15">
      <c r="A34" s="348"/>
      <c r="B34" s="138">
        <v>0.94599999999999995</v>
      </c>
      <c r="C34" s="139">
        <v>0.88</v>
      </c>
      <c r="D34" s="139">
        <v>0.89200000000000002</v>
      </c>
      <c r="E34" s="139">
        <v>0.877</v>
      </c>
      <c r="F34" s="139" t="s">
        <v>139</v>
      </c>
      <c r="G34" s="139" t="s">
        <v>139</v>
      </c>
      <c r="H34" s="139">
        <v>0.98499999999999999</v>
      </c>
      <c r="I34" s="139">
        <v>0.98199999999999998</v>
      </c>
      <c r="J34" s="139">
        <v>1.022</v>
      </c>
      <c r="K34" s="139">
        <v>0.97599999999999998</v>
      </c>
      <c r="L34" s="139" t="s">
        <v>139</v>
      </c>
      <c r="M34" s="139" t="s">
        <v>139</v>
      </c>
      <c r="N34" s="349" t="s">
        <v>139</v>
      </c>
    </row>
    <row r="35" spans="1:14" ht="20.100000000000001" customHeight="1" x14ac:dyDescent="0.15">
      <c r="A35" s="348"/>
      <c r="B35" s="97">
        <v>262</v>
      </c>
      <c r="C35" s="136">
        <v>3965021</v>
      </c>
      <c r="D35" s="136">
        <v>244</v>
      </c>
      <c r="E35" s="136">
        <v>3951789</v>
      </c>
      <c r="F35" s="136">
        <v>18</v>
      </c>
      <c r="G35" s="136">
        <v>13232</v>
      </c>
      <c r="H35" s="136">
        <v>2015104</v>
      </c>
      <c r="I35" s="136">
        <v>2010773</v>
      </c>
      <c r="J35" s="136">
        <v>243190</v>
      </c>
      <c r="K35" s="136">
        <v>1767583</v>
      </c>
      <c r="L35" s="136">
        <v>4331</v>
      </c>
      <c r="M35" s="136">
        <v>4331</v>
      </c>
      <c r="N35" s="137" t="s">
        <v>139</v>
      </c>
    </row>
    <row r="36" spans="1:14" ht="20.100000000000001" customHeight="1" x14ac:dyDescent="0.15">
      <c r="A36" s="350"/>
      <c r="B36" s="142">
        <v>0.94899999999999995</v>
      </c>
      <c r="C36" s="143">
        <v>0.871</v>
      </c>
      <c r="D36" s="143">
        <v>0.88700000000000001</v>
      </c>
      <c r="E36" s="143">
        <v>0.86799999999999999</v>
      </c>
      <c r="F36" s="143">
        <v>18</v>
      </c>
      <c r="G36" s="143">
        <v>26.516999999999999</v>
      </c>
      <c r="H36" s="143">
        <v>0.99399999999999999</v>
      </c>
      <c r="I36" s="143">
        <v>0.99199999999999999</v>
      </c>
      <c r="J36" s="143">
        <v>1.054</v>
      </c>
      <c r="K36" s="143">
        <v>0.98399999999999999</v>
      </c>
      <c r="L36" s="143" t="s">
        <v>139</v>
      </c>
      <c r="M36" s="143" t="s">
        <v>139</v>
      </c>
      <c r="N36" s="351" t="s">
        <v>139</v>
      </c>
    </row>
    <row r="37" spans="1:14" ht="19.5" customHeight="1" x14ac:dyDescent="0.15">
      <c r="A37" s="347" t="s">
        <v>10</v>
      </c>
      <c r="B37" s="97">
        <v>42</v>
      </c>
      <c r="C37" s="136">
        <v>467449</v>
      </c>
      <c r="D37" s="136">
        <v>7</v>
      </c>
      <c r="E37" s="136">
        <v>78959</v>
      </c>
      <c r="F37" s="136">
        <v>35</v>
      </c>
      <c r="G37" s="136">
        <v>388490</v>
      </c>
      <c r="H37" s="136">
        <v>71725</v>
      </c>
      <c r="I37" s="136">
        <v>383</v>
      </c>
      <c r="J37" s="136">
        <v>383</v>
      </c>
      <c r="K37" s="136" t="s">
        <v>139</v>
      </c>
      <c r="L37" s="136">
        <v>71342</v>
      </c>
      <c r="M37" s="136">
        <v>46367</v>
      </c>
      <c r="N37" s="137">
        <v>24975</v>
      </c>
    </row>
    <row r="38" spans="1:14" ht="19.5" customHeight="1" x14ac:dyDescent="0.15">
      <c r="A38" s="348"/>
      <c r="B38" s="138">
        <v>0.97699999999999998</v>
      </c>
      <c r="C38" s="139">
        <v>0.98499999999999999</v>
      </c>
      <c r="D38" s="139">
        <v>1</v>
      </c>
      <c r="E38" s="139">
        <v>1.0449999999999999</v>
      </c>
      <c r="F38" s="139">
        <v>0.97199999999999998</v>
      </c>
      <c r="G38" s="139">
        <v>0.97299999999999998</v>
      </c>
      <c r="H38" s="139">
        <v>1.0129999999999999</v>
      </c>
      <c r="I38" s="139">
        <v>0.89900000000000002</v>
      </c>
      <c r="J38" s="139">
        <v>0.89900000000000002</v>
      </c>
      <c r="K38" s="139" t="s">
        <v>139</v>
      </c>
      <c r="L38" s="139">
        <v>1.0129999999999999</v>
      </c>
      <c r="M38" s="139">
        <v>0.93799999999999994</v>
      </c>
      <c r="N38" s="349">
        <v>1.1910000000000001</v>
      </c>
    </row>
    <row r="39" spans="1:14" ht="19.5" customHeight="1" x14ac:dyDescent="0.15">
      <c r="A39" s="348"/>
      <c r="B39" s="97">
        <v>149</v>
      </c>
      <c r="C39" s="136">
        <v>1645067</v>
      </c>
      <c r="D39" s="136">
        <v>23</v>
      </c>
      <c r="E39" s="136">
        <v>247186</v>
      </c>
      <c r="F39" s="136">
        <v>126</v>
      </c>
      <c r="G39" s="136">
        <v>1397881</v>
      </c>
      <c r="H39" s="136">
        <v>252164</v>
      </c>
      <c r="I39" s="136">
        <v>1478</v>
      </c>
      <c r="J39" s="136">
        <v>1478</v>
      </c>
      <c r="K39" s="136" t="s">
        <v>139</v>
      </c>
      <c r="L39" s="136">
        <v>250686</v>
      </c>
      <c r="M39" s="136">
        <v>157145</v>
      </c>
      <c r="N39" s="137">
        <v>93541</v>
      </c>
    </row>
    <row r="40" spans="1:14" ht="19.5" customHeight="1" x14ac:dyDescent="0.15">
      <c r="A40" s="350"/>
      <c r="B40" s="142">
        <v>0.96799999999999997</v>
      </c>
      <c r="C40" s="143">
        <v>1.0009999999999999</v>
      </c>
      <c r="D40" s="143">
        <v>1.1499999999999999</v>
      </c>
      <c r="E40" s="143">
        <v>1.1850000000000001</v>
      </c>
      <c r="F40" s="143">
        <v>0.94</v>
      </c>
      <c r="G40" s="143">
        <v>0.97399999999999998</v>
      </c>
      <c r="H40" s="143">
        <v>1.01</v>
      </c>
      <c r="I40" s="143">
        <v>0.88600000000000001</v>
      </c>
      <c r="J40" s="143">
        <v>0.88600000000000001</v>
      </c>
      <c r="K40" s="143" t="s">
        <v>139</v>
      </c>
      <c r="L40" s="143">
        <v>1.0109999999999999</v>
      </c>
      <c r="M40" s="143">
        <v>0.93200000000000005</v>
      </c>
      <c r="N40" s="351">
        <v>1.179</v>
      </c>
    </row>
    <row r="41" spans="1:14" x14ac:dyDescent="0.15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</row>
    <row r="42" spans="1:14" ht="13.5" x14ac:dyDescent="0.15">
      <c r="A42" s="65" t="s">
        <v>368</v>
      </c>
      <c r="B42" s="152"/>
      <c r="C42" s="152"/>
      <c r="D42" s="152"/>
      <c r="E42" s="65"/>
      <c r="F42" s="65"/>
      <c r="G42" s="65"/>
      <c r="H42" s="65"/>
      <c r="I42" s="65"/>
      <c r="J42" s="65"/>
      <c r="K42" s="65"/>
      <c r="L42" s="65"/>
      <c r="M42" s="65"/>
      <c r="N42" s="65"/>
    </row>
  </sheetData>
  <mergeCells count="18">
    <mergeCell ref="A37:A40"/>
    <mergeCell ref="A33:A36"/>
    <mergeCell ref="A29:A32"/>
    <mergeCell ref="A25:A28"/>
    <mergeCell ref="A21:A24"/>
    <mergeCell ref="A2:A4"/>
    <mergeCell ref="A17:A20"/>
    <mergeCell ref="A13:A16"/>
    <mergeCell ref="A5:A8"/>
    <mergeCell ref="A9:A12"/>
    <mergeCell ref="F3:G3"/>
    <mergeCell ref="B2:G2"/>
    <mergeCell ref="H2:N2"/>
    <mergeCell ref="H3:H4"/>
    <mergeCell ref="I3:K3"/>
    <mergeCell ref="L3:N3"/>
    <mergeCell ref="B3:C3"/>
    <mergeCell ref="D3:E3"/>
  </mergeCells>
  <phoneticPr fontId="6"/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Footer>&amp;C- 12 -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>
    <pageSetUpPr fitToPage="1"/>
  </sheetPr>
  <dimension ref="A1:H53"/>
  <sheetViews>
    <sheetView view="pageBreakPreview" zoomScaleNormal="100" zoomScaleSheetLayoutView="100" workbookViewId="0">
      <selection sqref="A1:E1"/>
    </sheetView>
  </sheetViews>
  <sheetFormatPr defaultColWidth="9" defaultRowHeight="12" x14ac:dyDescent="0.15"/>
  <cols>
    <col min="1" max="1" width="18.625" style="2" customWidth="1"/>
    <col min="2" max="2" width="12" style="2" customWidth="1"/>
    <col min="3" max="3" width="10.75" style="2" customWidth="1"/>
    <col min="4" max="8" width="18.75" style="2" customWidth="1"/>
    <col min="9" max="16384" width="9" style="2"/>
  </cols>
  <sheetData>
    <row r="1" spans="1:8" ht="18.75" x14ac:dyDescent="0.15">
      <c r="A1" s="83" t="s">
        <v>93</v>
      </c>
      <c r="B1" s="353"/>
      <c r="C1" s="353"/>
      <c r="D1" s="353"/>
      <c r="E1" s="353"/>
      <c r="F1" s="67"/>
      <c r="G1" s="67"/>
      <c r="H1" s="66" t="s">
        <v>13</v>
      </c>
    </row>
    <row r="2" spans="1:8" ht="18.75" x14ac:dyDescent="0.15">
      <c r="A2" s="68" t="s">
        <v>48</v>
      </c>
      <c r="B2" s="63"/>
      <c r="C2" s="67"/>
      <c r="D2" s="67"/>
      <c r="E2" s="67"/>
      <c r="F2" s="67"/>
      <c r="G2" s="67"/>
      <c r="H2" s="66"/>
    </row>
    <row r="3" spans="1:8" ht="16.149999999999999" customHeight="1" x14ac:dyDescent="0.15">
      <c r="A3" s="148" t="s">
        <v>14</v>
      </c>
      <c r="B3" s="164" t="s">
        <v>95</v>
      </c>
      <c r="C3" s="354"/>
      <c r="D3" s="148" t="s">
        <v>15</v>
      </c>
      <c r="E3" s="148" t="s">
        <v>16</v>
      </c>
      <c r="F3" s="148" t="s">
        <v>17</v>
      </c>
      <c r="G3" s="148" t="s">
        <v>18</v>
      </c>
      <c r="H3" s="148" t="s">
        <v>19</v>
      </c>
    </row>
    <row r="4" spans="1:8" ht="16.149999999999999" customHeight="1" x14ac:dyDescent="0.15">
      <c r="A4" s="149"/>
      <c r="B4" s="166"/>
      <c r="C4" s="126" t="s">
        <v>20</v>
      </c>
      <c r="D4" s="149"/>
      <c r="E4" s="149"/>
      <c r="F4" s="149"/>
      <c r="G4" s="149"/>
      <c r="H4" s="149"/>
    </row>
    <row r="5" spans="1:8" ht="18.75" customHeight="1" x14ac:dyDescent="0.15">
      <c r="A5" s="355" t="s">
        <v>323</v>
      </c>
      <c r="B5" s="356"/>
      <c r="C5" s="357"/>
      <c r="D5" s="358" t="s">
        <v>114</v>
      </c>
      <c r="E5" s="358" t="s">
        <v>113</v>
      </c>
      <c r="F5" s="358" t="s">
        <v>112</v>
      </c>
      <c r="G5" s="358" t="s">
        <v>115</v>
      </c>
      <c r="H5" s="359" t="s">
        <v>117</v>
      </c>
    </row>
    <row r="6" spans="1:8" ht="18.75" customHeight="1" x14ac:dyDescent="0.15">
      <c r="A6" s="360"/>
      <c r="B6" s="361">
        <v>917451</v>
      </c>
      <c r="C6" s="362">
        <v>1</v>
      </c>
      <c r="D6" s="200">
        <v>158555</v>
      </c>
      <c r="E6" s="200">
        <v>154883</v>
      </c>
      <c r="F6" s="200">
        <v>98652</v>
      </c>
      <c r="G6" s="200">
        <v>79823</v>
      </c>
      <c r="H6" s="202">
        <v>55828</v>
      </c>
    </row>
    <row r="7" spans="1:8" ht="18.75" customHeight="1" x14ac:dyDescent="0.15">
      <c r="A7" s="363"/>
      <c r="B7" s="364">
        <v>0.92600000000000005</v>
      </c>
      <c r="C7" s="365"/>
      <c r="D7" s="366">
        <v>0.96099999999999997</v>
      </c>
      <c r="E7" s="366">
        <v>0.998</v>
      </c>
      <c r="F7" s="366">
        <v>0.84699999999999998</v>
      </c>
      <c r="G7" s="366">
        <v>0.77200000000000002</v>
      </c>
      <c r="H7" s="367">
        <v>0.83399999999999996</v>
      </c>
    </row>
    <row r="8" spans="1:8" ht="18.75" customHeight="1" x14ac:dyDescent="0.15">
      <c r="A8" s="195" t="s">
        <v>416</v>
      </c>
      <c r="B8" s="368"/>
      <c r="C8" s="369"/>
      <c r="D8" s="370" t="s">
        <v>139</v>
      </c>
      <c r="E8" s="370" t="s">
        <v>139</v>
      </c>
      <c r="F8" s="370" t="s">
        <v>139</v>
      </c>
      <c r="G8" s="370" t="s">
        <v>139</v>
      </c>
      <c r="H8" s="371" t="s">
        <v>139</v>
      </c>
    </row>
    <row r="9" spans="1:8" ht="18.75" customHeight="1" x14ac:dyDescent="0.15">
      <c r="A9" s="372"/>
      <c r="B9" s="281" t="s">
        <v>139</v>
      </c>
      <c r="C9" s="373" t="s">
        <v>139</v>
      </c>
      <c r="D9" s="47" t="s">
        <v>139</v>
      </c>
      <c r="E9" s="47" t="s">
        <v>139</v>
      </c>
      <c r="F9" s="47" t="s">
        <v>139</v>
      </c>
      <c r="G9" s="47" t="s">
        <v>139</v>
      </c>
      <c r="H9" s="196" t="s">
        <v>139</v>
      </c>
    </row>
    <row r="10" spans="1:8" ht="18.75" customHeight="1" x14ac:dyDescent="0.15">
      <c r="A10" s="372"/>
      <c r="B10" s="374" t="s">
        <v>139</v>
      </c>
      <c r="C10" s="375"/>
      <c r="D10" s="376" t="s">
        <v>139</v>
      </c>
      <c r="E10" s="376" t="s">
        <v>139</v>
      </c>
      <c r="F10" s="376" t="s">
        <v>139</v>
      </c>
      <c r="G10" s="376" t="s">
        <v>139</v>
      </c>
      <c r="H10" s="377" t="s">
        <v>139</v>
      </c>
    </row>
    <row r="11" spans="1:8" ht="18.75" customHeight="1" x14ac:dyDescent="0.15">
      <c r="A11" s="378" t="s">
        <v>478</v>
      </c>
      <c r="B11" s="368"/>
      <c r="C11" s="369"/>
      <c r="D11" s="370" t="s">
        <v>115</v>
      </c>
      <c r="E11" s="370" t="s">
        <v>113</v>
      </c>
      <c r="F11" s="370" t="s">
        <v>117</v>
      </c>
      <c r="G11" s="370" t="s">
        <v>501</v>
      </c>
      <c r="H11" s="371" t="s">
        <v>118</v>
      </c>
    </row>
    <row r="12" spans="1:8" ht="18.75" customHeight="1" x14ac:dyDescent="0.15">
      <c r="A12" s="379"/>
      <c r="B12" s="281">
        <v>63721</v>
      </c>
      <c r="C12" s="373">
        <v>6.9000000000000006E-2</v>
      </c>
      <c r="D12" s="47">
        <v>21431</v>
      </c>
      <c r="E12" s="47">
        <v>9916</v>
      </c>
      <c r="F12" s="47">
        <v>4029</v>
      </c>
      <c r="G12" s="47">
        <v>3701</v>
      </c>
      <c r="H12" s="196">
        <v>3036</v>
      </c>
    </row>
    <row r="13" spans="1:8" ht="18.75" customHeight="1" x14ac:dyDescent="0.15">
      <c r="A13" s="380"/>
      <c r="B13" s="374">
        <v>0.32600000000000001</v>
      </c>
      <c r="C13" s="375"/>
      <c r="D13" s="376">
        <v>0.36299999999999999</v>
      </c>
      <c r="E13" s="376">
        <v>0.28100000000000003</v>
      </c>
      <c r="F13" s="376">
        <v>0.28499999999999998</v>
      </c>
      <c r="G13" s="376">
        <v>1.008</v>
      </c>
      <c r="H13" s="377">
        <v>0.27300000000000002</v>
      </c>
    </row>
    <row r="14" spans="1:8" ht="18.75" customHeight="1" x14ac:dyDescent="0.15">
      <c r="A14" s="378" t="s">
        <v>479</v>
      </c>
      <c r="B14" s="368"/>
      <c r="C14" s="369"/>
      <c r="D14" s="370" t="s">
        <v>139</v>
      </c>
      <c r="E14" s="370" t="s">
        <v>139</v>
      </c>
      <c r="F14" s="370" t="s">
        <v>139</v>
      </c>
      <c r="G14" s="370" t="s">
        <v>139</v>
      </c>
      <c r="H14" s="371" t="s">
        <v>139</v>
      </c>
    </row>
    <row r="15" spans="1:8" ht="18.75" customHeight="1" x14ac:dyDescent="0.15">
      <c r="A15" s="379"/>
      <c r="B15" s="281" t="s">
        <v>139</v>
      </c>
      <c r="C15" s="373" t="s">
        <v>139</v>
      </c>
      <c r="D15" s="47" t="s">
        <v>139</v>
      </c>
      <c r="E15" s="47" t="s">
        <v>139</v>
      </c>
      <c r="F15" s="47" t="s">
        <v>139</v>
      </c>
      <c r="G15" s="47" t="s">
        <v>139</v>
      </c>
      <c r="H15" s="196" t="s">
        <v>139</v>
      </c>
    </row>
    <row r="16" spans="1:8" ht="18.75" customHeight="1" x14ac:dyDescent="0.15">
      <c r="A16" s="380"/>
      <c r="B16" s="374" t="s">
        <v>139</v>
      </c>
      <c r="C16" s="375"/>
      <c r="D16" s="376" t="s">
        <v>139</v>
      </c>
      <c r="E16" s="376" t="s">
        <v>139</v>
      </c>
      <c r="F16" s="376" t="s">
        <v>139</v>
      </c>
      <c r="G16" s="376" t="s">
        <v>139</v>
      </c>
      <c r="H16" s="377" t="s">
        <v>139</v>
      </c>
    </row>
    <row r="17" spans="1:8" ht="18.75" customHeight="1" x14ac:dyDescent="0.15">
      <c r="A17" s="381" t="s">
        <v>280</v>
      </c>
      <c r="B17" s="368"/>
      <c r="C17" s="369"/>
      <c r="D17" s="370" t="s">
        <v>113</v>
      </c>
      <c r="E17" s="370" t="s">
        <v>115</v>
      </c>
      <c r="F17" s="370" t="s">
        <v>114</v>
      </c>
      <c r="G17" s="370" t="s">
        <v>117</v>
      </c>
      <c r="H17" s="371" t="s">
        <v>118</v>
      </c>
    </row>
    <row r="18" spans="1:8" ht="18.75" customHeight="1" x14ac:dyDescent="0.15">
      <c r="A18" s="372"/>
      <c r="B18" s="281">
        <v>235390</v>
      </c>
      <c r="C18" s="373">
        <v>0.25700000000000001</v>
      </c>
      <c r="D18" s="47">
        <v>55909</v>
      </c>
      <c r="E18" s="47">
        <v>35083</v>
      </c>
      <c r="F18" s="47">
        <v>28484</v>
      </c>
      <c r="G18" s="47">
        <v>20920</v>
      </c>
      <c r="H18" s="196">
        <v>19016</v>
      </c>
    </row>
    <row r="19" spans="1:8" ht="18.75" customHeight="1" x14ac:dyDescent="0.15">
      <c r="A19" s="382"/>
      <c r="B19" s="374">
        <v>1.1930000000000001</v>
      </c>
      <c r="C19" s="375"/>
      <c r="D19" s="376">
        <v>1.1020000000000001</v>
      </c>
      <c r="E19" s="376">
        <v>1.794</v>
      </c>
      <c r="F19" s="376">
        <v>0.96499999999999997</v>
      </c>
      <c r="G19" s="376">
        <v>1.056</v>
      </c>
      <c r="H19" s="377">
        <v>1.377</v>
      </c>
    </row>
    <row r="20" spans="1:8" ht="18.75" customHeight="1" x14ac:dyDescent="0.15">
      <c r="A20" s="195" t="s">
        <v>417</v>
      </c>
      <c r="B20" s="368"/>
      <c r="C20" s="369"/>
      <c r="D20" s="370" t="s">
        <v>139</v>
      </c>
      <c r="E20" s="370" t="s">
        <v>139</v>
      </c>
      <c r="F20" s="370" t="s">
        <v>139</v>
      </c>
      <c r="G20" s="370" t="s">
        <v>139</v>
      </c>
      <c r="H20" s="371" t="s">
        <v>139</v>
      </c>
    </row>
    <row r="21" spans="1:8" ht="18.75" customHeight="1" x14ac:dyDescent="0.15">
      <c r="A21" s="372"/>
      <c r="B21" s="281" t="s">
        <v>139</v>
      </c>
      <c r="C21" s="373" t="s">
        <v>139</v>
      </c>
      <c r="D21" s="47" t="s">
        <v>139</v>
      </c>
      <c r="E21" s="47" t="s">
        <v>139</v>
      </c>
      <c r="F21" s="47" t="s">
        <v>139</v>
      </c>
      <c r="G21" s="47" t="s">
        <v>139</v>
      </c>
      <c r="H21" s="196" t="s">
        <v>139</v>
      </c>
    </row>
    <row r="22" spans="1:8" ht="18.75" customHeight="1" x14ac:dyDescent="0.15">
      <c r="A22" s="372"/>
      <c r="B22" s="374" t="s">
        <v>139</v>
      </c>
      <c r="C22" s="375"/>
      <c r="D22" s="376" t="s">
        <v>139</v>
      </c>
      <c r="E22" s="376" t="s">
        <v>139</v>
      </c>
      <c r="F22" s="376" t="s">
        <v>139</v>
      </c>
      <c r="G22" s="376" t="s">
        <v>139</v>
      </c>
      <c r="H22" s="377" t="s">
        <v>139</v>
      </c>
    </row>
    <row r="23" spans="1:8" ht="18.75" customHeight="1" x14ac:dyDescent="0.15">
      <c r="A23" s="381" t="s">
        <v>418</v>
      </c>
      <c r="B23" s="368"/>
      <c r="C23" s="369"/>
      <c r="D23" s="370" t="s">
        <v>139</v>
      </c>
      <c r="E23" s="370" t="s">
        <v>139</v>
      </c>
      <c r="F23" s="370" t="s">
        <v>139</v>
      </c>
      <c r="G23" s="370" t="s">
        <v>139</v>
      </c>
      <c r="H23" s="371" t="s">
        <v>139</v>
      </c>
    </row>
    <row r="24" spans="1:8" ht="18.75" customHeight="1" x14ac:dyDescent="0.15">
      <c r="A24" s="372"/>
      <c r="B24" s="281" t="s">
        <v>139</v>
      </c>
      <c r="C24" s="373" t="s">
        <v>139</v>
      </c>
      <c r="D24" s="47" t="s">
        <v>139</v>
      </c>
      <c r="E24" s="47" t="s">
        <v>139</v>
      </c>
      <c r="F24" s="47" t="s">
        <v>139</v>
      </c>
      <c r="G24" s="47" t="s">
        <v>139</v>
      </c>
      <c r="H24" s="196" t="s">
        <v>139</v>
      </c>
    </row>
    <row r="25" spans="1:8" ht="18.75" customHeight="1" x14ac:dyDescent="0.15">
      <c r="A25" s="382"/>
      <c r="B25" s="374" t="s">
        <v>139</v>
      </c>
      <c r="C25" s="383"/>
      <c r="D25" s="376" t="s">
        <v>139</v>
      </c>
      <c r="E25" s="376" t="s">
        <v>139</v>
      </c>
      <c r="F25" s="376" t="s">
        <v>139</v>
      </c>
      <c r="G25" s="376" t="s">
        <v>139</v>
      </c>
      <c r="H25" s="377" t="s">
        <v>139</v>
      </c>
    </row>
    <row r="26" spans="1:8" ht="18.75" customHeight="1" x14ac:dyDescent="0.15">
      <c r="A26" s="195" t="s">
        <v>419</v>
      </c>
      <c r="B26" s="368"/>
      <c r="C26" s="384"/>
      <c r="D26" s="370" t="s">
        <v>139</v>
      </c>
      <c r="E26" s="370" t="s">
        <v>139</v>
      </c>
      <c r="F26" s="370" t="s">
        <v>139</v>
      </c>
      <c r="G26" s="370" t="s">
        <v>139</v>
      </c>
      <c r="H26" s="371" t="s">
        <v>139</v>
      </c>
    </row>
    <row r="27" spans="1:8" ht="18.75" customHeight="1" x14ac:dyDescent="0.15">
      <c r="A27" s="372"/>
      <c r="B27" s="281" t="s">
        <v>139</v>
      </c>
      <c r="C27" s="373" t="s">
        <v>139</v>
      </c>
      <c r="D27" s="47" t="s">
        <v>139</v>
      </c>
      <c r="E27" s="47" t="s">
        <v>139</v>
      </c>
      <c r="F27" s="47" t="s">
        <v>139</v>
      </c>
      <c r="G27" s="47" t="s">
        <v>139</v>
      </c>
      <c r="H27" s="196" t="s">
        <v>139</v>
      </c>
    </row>
    <row r="28" spans="1:8" ht="18.75" customHeight="1" x14ac:dyDescent="0.15">
      <c r="A28" s="372"/>
      <c r="B28" s="374" t="s">
        <v>139</v>
      </c>
      <c r="C28" s="375"/>
      <c r="D28" s="376" t="s">
        <v>139</v>
      </c>
      <c r="E28" s="376" t="s">
        <v>139</v>
      </c>
      <c r="F28" s="376" t="s">
        <v>139</v>
      </c>
      <c r="G28" s="376" t="s">
        <v>139</v>
      </c>
      <c r="H28" s="377" t="s">
        <v>139</v>
      </c>
    </row>
    <row r="29" spans="1:8" ht="18.75" customHeight="1" x14ac:dyDescent="0.15">
      <c r="A29" s="381" t="s">
        <v>420</v>
      </c>
      <c r="B29" s="368"/>
      <c r="C29" s="384"/>
      <c r="D29" s="370" t="s">
        <v>139</v>
      </c>
      <c r="E29" s="370" t="s">
        <v>139</v>
      </c>
      <c r="F29" s="370" t="s">
        <v>139</v>
      </c>
      <c r="G29" s="370" t="s">
        <v>139</v>
      </c>
      <c r="H29" s="371" t="s">
        <v>139</v>
      </c>
    </row>
    <row r="30" spans="1:8" ht="18.75" customHeight="1" x14ac:dyDescent="0.15">
      <c r="A30" s="372"/>
      <c r="B30" s="281" t="s">
        <v>139</v>
      </c>
      <c r="C30" s="373" t="s">
        <v>139</v>
      </c>
      <c r="D30" s="47" t="s">
        <v>139</v>
      </c>
      <c r="E30" s="47" t="s">
        <v>139</v>
      </c>
      <c r="F30" s="47" t="s">
        <v>139</v>
      </c>
      <c r="G30" s="47" t="s">
        <v>139</v>
      </c>
      <c r="H30" s="196" t="s">
        <v>139</v>
      </c>
    </row>
    <row r="31" spans="1:8" ht="18.75" customHeight="1" x14ac:dyDescent="0.15">
      <c r="A31" s="382"/>
      <c r="B31" s="374" t="s">
        <v>139</v>
      </c>
      <c r="C31" s="375"/>
      <c r="D31" s="376" t="s">
        <v>139</v>
      </c>
      <c r="E31" s="376" t="s">
        <v>139</v>
      </c>
      <c r="F31" s="376" t="s">
        <v>139</v>
      </c>
      <c r="G31" s="376" t="s">
        <v>139</v>
      </c>
      <c r="H31" s="377" t="s">
        <v>139</v>
      </c>
    </row>
    <row r="32" spans="1:8" ht="18.75" customHeight="1" x14ac:dyDescent="0.15">
      <c r="A32" s="195" t="s">
        <v>421</v>
      </c>
      <c r="B32" s="368"/>
      <c r="C32" s="384"/>
      <c r="D32" s="370" t="s">
        <v>118</v>
      </c>
      <c r="E32" s="370" t="s">
        <v>209</v>
      </c>
      <c r="F32" s="370" t="s">
        <v>114</v>
      </c>
      <c r="G32" s="370" t="s">
        <v>121</v>
      </c>
      <c r="H32" s="371" t="s">
        <v>113</v>
      </c>
    </row>
    <row r="33" spans="1:8" ht="18.75" customHeight="1" x14ac:dyDescent="0.15">
      <c r="A33" s="372"/>
      <c r="B33" s="281">
        <v>3616</v>
      </c>
      <c r="C33" s="373">
        <v>4.0000000000000001E-3</v>
      </c>
      <c r="D33" s="47">
        <v>1043</v>
      </c>
      <c r="E33" s="47">
        <v>645</v>
      </c>
      <c r="F33" s="47">
        <v>477</v>
      </c>
      <c r="G33" s="47">
        <v>421</v>
      </c>
      <c r="H33" s="196">
        <v>419</v>
      </c>
    </row>
    <row r="34" spans="1:8" ht="18.75" customHeight="1" x14ac:dyDescent="0.15">
      <c r="A34" s="372"/>
      <c r="B34" s="374">
        <v>1.901</v>
      </c>
      <c r="C34" s="375"/>
      <c r="D34" s="376">
        <v>34.767000000000003</v>
      </c>
      <c r="E34" s="376">
        <v>29.318000000000001</v>
      </c>
      <c r="F34" s="376">
        <v>1.7929999999999999</v>
      </c>
      <c r="G34" s="376">
        <v>0.94799999999999995</v>
      </c>
      <c r="H34" s="377">
        <v>0.78900000000000003</v>
      </c>
    </row>
    <row r="35" spans="1:8" ht="18.75" customHeight="1" x14ac:dyDescent="0.15">
      <c r="A35" s="385" t="s">
        <v>484</v>
      </c>
      <c r="B35" s="368"/>
      <c r="C35" s="384"/>
      <c r="D35" s="370" t="s">
        <v>139</v>
      </c>
      <c r="E35" s="370" t="s">
        <v>139</v>
      </c>
      <c r="F35" s="370" t="s">
        <v>139</v>
      </c>
      <c r="G35" s="370" t="s">
        <v>139</v>
      </c>
      <c r="H35" s="371" t="s">
        <v>139</v>
      </c>
    </row>
    <row r="36" spans="1:8" ht="18.75" customHeight="1" x14ac:dyDescent="0.15">
      <c r="A36" s="386"/>
      <c r="B36" s="281" t="s">
        <v>139</v>
      </c>
      <c r="C36" s="373" t="s">
        <v>139</v>
      </c>
      <c r="D36" s="47" t="s">
        <v>139</v>
      </c>
      <c r="E36" s="47" t="s">
        <v>139</v>
      </c>
      <c r="F36" s="47" t="s">
        <v>139</v>
      </c>
      <c r="G36" s="47" t="s">
        <v>139</v>
      </c>
      <c r="H36" s="196" t="s">
        <v>139</v>
      </c>
    </row>
    <row r="37" spans="1:8" ht="18.75" customHeight="1" x14ac:dyDescent="0.15">
      <c r="A37" s="387"/>
      <c r="B37" s="374" t="s">
        <v>139</v>
      </c>
      <c r="C37" s="375"/>
      <c r="D37" s="376" t="s">
        <v>139</v>
      </c>
      <c r="E37" s="376" t="s">
        <v>139</v>
      </c>
      <c r="F37" s="376" t="s">
        <v>139</v>
      </c>
      <c r="G37" s="376" t="s">
        <v>139</v>
      </c>
      <c r="H37" s="377" t="s">
        <v>139</v>
      </c>
    </row>
    <row r="38" spans="1:8" ht="18.75" customHeight="1" x14ac:dyDescent="0.15">
      <c r="A38" s="195" t="s">
        <v>282</v>
      </c>
      <c r="B38" s="368"/>
      <c r="C38" s="384"/>
      <c r="D38" s="370" t="s">
        <v>112</v>
      </c>
      <c r="E38" s="370" t="s">
        <v>114</v>
      </c>
      <c r="F38" s="370" t="s">
        <v>113</v>
      </c>
      <c r="G38" s="370" t="s">
        <v>117</v>
      </c>
      <c r="H38" s="371" t="s">
        <v>121</v>
      </c>
    </row>
    <row r="39" spans="1:8" ht="18.75" customHeight="1" x14ac:dyDescent="0.15">
      <c r="A39" s="372"/>
      <c r="B39" s="281">
        <v>435735</v>
      </c>
      <c r="C39" s="373">
        <v>0.47499999999999998</v>
      </c>
      <c r="D39" s="47">
        <v>84856</v>
      </c>
      <c r="E39" s="47">
        <v>82916</v>
      </c>
      <c r="F39" s="47">
        <v>48660</v>
      </c>
      <c r="G39" s="47">
        <v>20880</v>
      </c>
      <c r="H39" s="196">
        <v>18690</v>
      </c>
    </row>
    <row r="40" spans="1:8" ht="18.75" customHeight="1" x14ac:dyDescent="0.15">
      <c r="A40" s="372"/>
      <c r="B40" s="374">
        <v>0.97099999999999997</v>
      </c>
      <c r="C40" s="375"/>
      <c r="D40" s="376">
        <v>0.84899999999999998</v>
      </c>
      <c r="E40" s="376">
        <v>0.97699999999999998</v>
      </c>
      <c r="F40" s="376">
        <v>1.155</v>
      </c>
      <c r="G40" s="376">
        <v>0.86499999999999999</v>
      </c>
      <c r="H40" s="377">
        <v>1.083</v>
      </c>
    </row>
    <row r="41" spans="1:8" ht="18.75" customHeight="1" x14ac:dyDescent="0.15">
      <c r="A41" s="381" t="s">
        <v>140</v>
      </c>
      <c r="B41" s="368"/>
      <c r="C41" s="384"/>
      <c r="D41" s="370" t="s">
        <v>139</v>
      </c>
      <c r="E41" s="370" t="s">
        <v>139</v>
      </c>
      <c r="F41" s="370" t="s">
        <v>139</v>
      </c>
      <c r="G41" s="370" t="s">
        <v>139</v>
      </c>
      <c r="H41" s="371" t="s">
        <v>139</v>
      </c>
    </row>
    <row r="42" spans="1:8" ht="18.75" customHeight="1" x14ac:dyDescent="0.15">
      <c r="A42" s="372"/>
      <c r="B42" s="281" t="s">
        <v>139</v>
      </c>
      <c r="C42" s="373" t="s">
        <v>139</v>
      </c>
      <c r="D42" s="47" t="s">
        <v>139</v>
      </c>
      <c r="E42" s="47" t="s">
        <v>139</v>
      </c>
      <c r="F42" s="47" t="s">
        <v>139</v>
      </c>
      <c r="G42" s="47" t="s">
        <v>139</v>
      </c>
      <c r="H42" s="196" t="s">
        <v>139</v>
      </c>
    </row>
    <row r="43" spans="1:8" ht="18.75" customHeight="1" x14ac:dyDescent="0.15">
      <c r="A43" s="382"/>
      <c r="B43" s="374" t="s">
        <v>139</v>
      </c>
      <c r="C43" s="375"/>
      <c r="D43" s="376" t="s">
        <v>139</v>
      </c>
      <c r="E43" s="376" t="s">
        <v>139</v>
      </c>
      <c r="F43" s="376" t="s">
        <v>139</v>
      </c>
      <c r="G43" s="376" t="s">
        <v>139</v>
      </c>
      <c r="H43" s="377" t="s">
        <v>139</v>
      </c>
    </row>
    <row r="44" spans="1:8" ht="18.75" customHeight="1" x14ac:dyDescent="0.15">
      <c r="A44" s="195" t="s">
        <v>141</v>
      </c>
      <c r="B44" s="368"/>
      <c r="C44" s="384"/>
      <c r="D44" s="370" t="s">
        <v>113</v>
      </c>
      <c r="E44" s="370" t="s">
        <v>114</v>
      </c>
      <c r="F44" s="370" t="s">
        <v>112</v>
      </c>
      <c r="G44" s="370" t="s">
        <v>124</v>
      </c>
      <c r="H44" s="371" t="s">
        <v>121</v>
      </c>
    </row>
    <row r="45" spans="1:8" ht="18.75" customHeight="1" x14ac:dyDescent="0.15">
      <c r="A45" s="372"/>
      <c r="B45" s="281">
        <v>42860</v>
      </c>
      <c r="C45" s="373">
        <v>4.7E-2</v>
      </c>
      <c r="D45" s="47">
        <v>9162</v>
      </c>
      <c r="E45" s="47">
        <v>6811</v>
      </c>
      <c r="F45" s="47">
        <v>5977</v>
      </c>
      <c r="G45" s="47">
        <v>2485</v>
      </c>
      <c r="H45" s="196">
        <v>2182</v>
      </c>
    </row>
    <row r="46" spans="1:8" ht="18.75" customHeight="1" x14ac:dyDescent="0.15">
      <c r="A46" s="372"/>
      <c r="B46" s="374">
        <v>0.95299999999999996</v>
      </c>
      <c r="C46" s="375"/>
      <c r="D46" s="376">
        <v>1.4159999999999999</v>
      </c>
      <c r="E46" s="376">
        <v>0.92600000000000005</v>
      </c>
      <c r="F46" s="376">
        <v>0.63900000000000001</v>
      </c>
      <c r="G46" s="376">
        <v>1.218</v>
      </c>
      <c r="H46" s="377">
        <v>1.048</v>
      </c>
    </row>
    <row r="47" spans="1:8" ht="18.75" customHeight="1" x14ac:dyDescent="0.15">
      <c r="A47" s="381" t="s">
        <v>283</v>
      </c>
      <c r="B47" s="368"/>
      <c r="C47" s="384"/>
      <c r="D47" s="370" t="s">
        <v>114</v>
      </c>
      <c r="E47" s="370" t="s">
        <v>113</v>
      </c>
      <c r="F47" s="370" t="s">
        <v>117</v>
      </c>
      <c r="G47" s="370" t="s">
        <v>124</v>
      </c>
      <c r="H47" s="371" t="s">
        <v>239</v>
      </c>
    </row>
    <row r="48" spans="1:8" ht="18.75" customHeight="1" x14ac:dyDescent="0.15">
      <c r="A48" s="372"/>
      <c r="B48" s="281">
        <v>136129</v>
      </c>
      <c r="C48" s="373">
        <v>0.14799999999999999</v>
      </c>
      <c r="D48" s="47">
        <v>37095</v>
      </c>
      <c r="E48" s="47">
        <v>30817</v>
      </c>
      <c r="F48" s="47">
        <v>7827</v>
      </c>
      <c r="G48" s="47">
        <v>6328</v>
      </c>
      <c r="H48" s="196">
        <v>4339</v>
      </c>
    </row>
    <row r="49" spans="1:8" ht="18.75" customHeight="1" x14ac:dyDescent="0.15">
      <c r="A49" s="388"/>
      <c r="B49" s="374">
        <v>1.3280000000000001</v>
      </c>
      <c r="C49" s="375"/>
      <c r="D49" s="376">
        <v>1.19</v>
      </c>
      <c r="E49" s="376">
        <v>1.5329999999999999</v>
      </c>
      <c r="F49" s="376">
        <v>1.1160000000000001</v>
      </c>
      <c r="G49" s="376">
        <v>1.077</v>
      </c>
      <c r="H49" s="377">
        <v>2.1110000000000002</v>
      </c>
    </row>
    <row r="50" spans="1:8" ht="18.75" customHeight="1" x14ac:dyDescent="0.15">
      <c r="A50" s="195" t="s">
        <v>142</v>
      </c>
      <c r="B50" s="368"/>
      <c r="C50" s="384"/>
      <c r="D50" s="370" t="s">
        <v>139</v>
      </c>
      <c r="E50" s="370" t="s">
        <v>139</v>
      </c>
      <c r="F50" s="370" t="s">
        <v>139</v>
      </c>
      <c r="G50" s="370" t="s">
        <v>139</v>
      </c>
      <c r="H50" s="371" t="s">
        <v>139</v>
      </c>
    </row>
    <row r="51" spans="1:8" ht="18.75" customHeight="1" x14ac:dyDescent="0.15">
      <c r="A51" s="389"/>
      <c r="B51" s="281" t="s">
        <v>139</v>
      </c>
      <c r="C51" s="373" t="s">
        <v>139</v>
      </c>
      <c r="D51" s="47" t="s">
        <v>139</v>
      </c>
      <c r="E51" s="47" t="s">
        <v>139</v>
      </c>
      <c r="F51" s="47" t="s">
        <v>139</v>
      </c>
      <c r="G51" s="47" t="s">
        <v>139</v>
      </c>
      <c r="H51" s="196" t="s">
        <v>139</v>
      </c>
    </row>
    <row r="52" spans="1:8" ht="18.75" customHeight="1" x14ac:dyDescent="0.15">
      <c r="A52" s="390"/>
      <c r="B52" s="374" t="s">
        <v>139</v>
      </c>
      <c r="C52" s="375"/>
      <c r="D52" s="376" t="s">
        <v>139</v>
      </c>
      <c r="E52" s="376" t="s">
        <v>139</v>
      </c>
      <c r="F52" s="376" t="s">
        <v>139</v>
      </c>
      <c r="G52" s="376" t="s">
        <v>139</v>
      </c>
      <c r="H52" s="377" t="s">
        <v>139</v>
      </c>
    </row>
    <row r="53" spans="1:8" ht="23.25" customHeight="1" x14ac:dyDescent="0.15">
      <c r="A53" s="68" t="s">
        <v>268</v>
      </c>
      <c r="B53" s="65"/>
      <c r="C53" s="65"/>
      <c r="D53" s="65"/>
      <c r="E53" s="65"/>
      <c r="F53" s="65"/>
      <c r="G53" s="65"/>
      <c r="H53" s="6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&amp;C- 13 -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>
    <pageSetUpPr fitToPage="1"/>
  </sheetPr>
  <dimension ref="A1:H53"/>
  <sheetViews>
    <sheetView zoomScaleNormal="100" zoomScaleSheetLayoutView="100" workbookViewId="0">
      <selection sqref="A1:E1"/>
    </sheetView>
  </sheetViews>
  <sheetFormatPr defaultColWidth="9" defaultRowHeight="12" x14ac:dyDescent="0.15"/>
  <cols>
    <col min="1" max="1" width="18.625" style="2" customWidth="1"/>
    <col min="2" max="2" width="12" style="2" customWidth="1"/>
    <col min="3" max="3" width="10.75" style="2" customWidth="1"/>
    <col min="4" max="8" width="18.75" style="2" customWidth="1"/>
    <col min="9" max="16384" width="9" style="2"/>
  </cols>
  <sheetData>
    <row r="1" spans="1:8" ht="18.75" x14ac:dyDescent="0.15">
      <c r="A1" s="83" t="s">
        <v>93</v>
      </c>
      <c r="B1" s="353"/>
      <c r="C1" s="353"/>
      <c r="D1" s="353"/>
      <c r="E1" s="353"/>
      <c r="F1" s="67"/>
      <c r="G1" s="67"/>
      <c r="H1" s="66" t="s">
        <v>13</v>
      </c>
    </row>
    <row r="2" spans="1:8" ht="18.75" x14ac:dyDescent="0.15">
      <c r="A2" s="68" t="s">
        <v>84</v>
      </c>
      <c r="B2" s="63"/>
      <c r="C2" s="67"/>
      <c r="D2" s="67"/>
      <c r="E2" s="67"/>
      <c r="F2" s="67"/>
      <c r="G2" s="67"/>
      <c r="H2" s="66"/>
    </row>
    <row r="3" spans="1:8" ht="16.149999999999999" customHeight="1" x14ac:dyDescent="0.15">
      <c r="A3" s="148" t="s">
        <v>14</v>
      </c>
      <c r="B3" s="164" t="s">
        <v>95</v>
      </c>
      <c r="C3" s="354"/>
      <c r="D3" s="148" t="s">
        <v>15</v>
      </c>
      <c r="E3" s="148" t="s">
        <v>16</v>
      </c>
      <c r="F3" s="148" t="s">
        <v>17</v>
      </c>
      <c r="G3" s="148" t="s">
        <v>18</v>
      </c>
      <c r="H3" s="148" t="s">
        <v>19</v>
      </c>
    </row>
    <row r="4" spans="1:8" ht="16.149999999999999" customHeight="1" x14ac:dyDescent="0.15">
      <c r="A4" s="149"/>
      <c r="B4" s="166"/>
      <c r="C4" s="126" t="s">
        <v>20</v>
      </c>
      <c r="D4" s="149"/>
      <c r="E4" s="149"/>
      <c r="F4" s="149"/>
      <c r="G4" s="149"/>
      <c r="H4" s="149"/>
    </row>
    <row r="5" spans="1:8" ht="18.75" customHeight="1" x14ac:dyDescent="0.15">
      <c r="A5" s="355" t="s">
        <v>323</v>
      </c>
      <c r="B5" s="356"/>
      <c r="C5" s="357"/>
      <c r="D5" s="358" t="s">
        <v>267</v>
      </c>
      <c r="E5" s="358" t="s">
        <v>117</v>
      </c>
      <c r="F5" s="358" t="s">
        <v>121</v>
      </c>
      <c r="G5" s="358" t="s">
        <v>114</v>
      </c>
      <c r="H5" s="359" t="s">
        <v>120</v>
      </c>
    </row>
    <row r="6" spans="1:8" ht="18.75" customHeight="1" x14ac:dyDescent="0.15">
      <c r="A6" s="360"/>
      <c r="B6" s="361">
        <v>2951457</v>
      </c>
      <c r="C6" s="362">
        <v>1</v>
      </c>
      <c r="D6" s="200">
        <v>380474</v>
      </c>
      <c r="E6" s="200">
        <v>289339</v>
      </c>
      <c r="F6" s="200">
        <v>242501</v>
      </c>
      <c r="G6" s="200">
        <v>211814</v>
      </c>
      <c r="H6" s="202">
        <v>177810</v>
      </c>
    </row>
    <row r="7" spans="1:8" ht="18.75" customHeight="1" x14ac:dyDescent="0.15">
      <c r="A7" s="363"/>
      <c r="B7" s="364">
        <v>1.0369999999999999</v>
      </c>
      <c r="C7" s="365"/>
      <c r="D7" s="366">
        <v>1.0589999999999999</v>
      </c>
      <c r="E7" s="366">
        <v>1.0249999999999999</v>
      </c>
      <c r="F7" s="366">
        <v>1.0349999999999999</v>
      </c>
      <c r="G7" s="366">
        <v>1.079</v>
      </c>
      <c r="H7" s="367">
        <v>1.018</v>
      </c>
    </row>
    <row r="8" spans="1:8" ht="18.75" customHeight="1" x14ac:dyDescent="0.15">
      <c r="A8" s="195" t="s">
        <v>416</v>
      </c>
      <c r="B8" s="368"/>
      <c r="C8" s="369"/>
      <c r="D8" s="370" t="s">
        <v>139</v>
      </c>
      <c r="E8" s="370" t="s">
        <v>139</v>
      </c>
      <c r="F8" s="370" t="s">
        <v>139</v>
      </c>
      <c r="G8" s="370" t="s">
        <v>139</v>
      </c>
      <c r="H8" s="371" t="s">
        <v>139</v>
      </c>
    </row>
    <row r="9" spans="1:8" ht="18.75" customHeight="1" x14ac:dyDescent="0.15">
      <c r="A9" s="372"/>
      <c r="B9" s="281" t="s">
        <v>139</v>
      </c>
      <c r="C9" s="373" t="s">
        <v>139</v>
      </c>
      <c r="D9" s="47" t="s">
        <v>139</v>
      </c>
      <c r="E9" s="47" t="s">
        <v>139</v>
      </c>
      <c r="F9" s="47" t="s">
        <v>139</v>
      </c>
      <c r="G9" s="47" t="s">
        <v>139</v>
      </c>
      <c r="H9" s="196" t="s">
        <v>139</v>
      </c>
    </row>
    <row r="10" spans="1:8" ht="18.75" customHeight="1" x14ac:dyDescent="0.15">
      <c r="A10" s="372"/>
      <c r="B10" s="374" t="s">
        <v>139</v>
      </c>
      <c r="C10" s="375"/>
      <c r="D10" s="376" t="s">
        <v>139</v>
      </c>
      <c r="E10" s="376" t="s">
        <v>139</v>
      </c>
      <c r="F10" s="376" t="s">
        <v>139</v>
      </c>
      <c r="G10" s="376" t="s">
        <v>139</v>
      </c>
      <c r="H10" s="377" t="s">
        <v>139</v>
      </c>
    </row>
    <row r="11" spans="1:8" ht="18.75" customHeight="1" x14ac:dyDescent="0.15">
      <c r="A11" s="378" t="s">
        <v>478</v>
      </c>
      <c r="B11" s="368"/>
      <c r="C11" s="369"/>
      <c r="D11" s="370" t="s">
        <v>237</v>
      </c>
      <c r="E11" s="370" t="s">
        <v>208</v>
      </c>
      <c r="F11" s="370" t="s">
        <v>121</v>
      </c>
      <c r="G11" s="370" t="s">
        <v>211</v>
      </c>
      <c r="H11" s="371" t="s">
        <v>486</v>
      </c>
    </row>
    <row r="12" spans="1:8" ht="18.75" customHeight="1" x14ac:dyDescent="0.15">
      <c r="A12" s="379"/>
      <c r="B12" s="281">
        <v>317331</v>
      </c>
      <c r="C12" s="373">
        <v>0.108</v>
      </c>
      <c r="D12" s="47">
        <v>72366</v>
      </c>
      <c r="E12" s="47">
        <v>60223</v>
      </c>
      <c r="F12" s="47">
        <v>38941</v>
      </c>
      <c r="G12" s="47">
        <v>20926</v>
      </c>
      <c r="H12" s="196">
        <v>14887</v>
      </c>
    </row>
    <row r="13" spans="1:8" ht="18.75" customHeight="1" x14ac:dyDescent="0.15">
      <c r="A13" s="380"/>
      <c r="B13" s="374">
        <v>0.86</v>
      </c>
      <c r="C13" s="375"/>
      <c r="D13" s="376">
        <v>0.92700000000000005</v>
      </c>
      <c r="E13" s="376">
        <v>0.82499999999999996</v>
      </c>
      <c r="F13" s="376">
        <v>0.85899999999999999</v>
      </c>
      <c r="G13" s="376">
        <v>0.70699999999999996</v>
      </c>
      <c r="H13" s="377">
        <v>1.1299999999999999</v>
      </c>
    </row>
    <row r="14" spans="1:8" ht="18.75" customHeight="1" x14ac:dyDescent="0.15">
      <c r="A14" s="378" t="s">
        <v>479</v>
      </c>
      <c r="B14" s="368"/>
      <c r="C14" s="369"/>
      <c r="D14" s="370" t="s">
        <v>139</v>
      </c>
      <c r="E14" s="370" t="s">
        <v>139</v>
      </c>
      <c r="F14" s="370" t="s">
        <v>139</v>
      </c>
      <c r="G14" s="370" t="s">
        <v>139</v>
      </c>
      <c r="H14" s="371" t="s">
        <v>139</v>
      </c>
    </row>
    <row r="15" spans="1:8" ht="18.75" customHeight="1" x14ac:dyDescent="0.15">
      <c r="A15" s="379"/>
      <c r="B15" s="281" t="s">
        <v>139</v>
      </c>
      <c r="C15" s="373" t="s">
        <v>139</v>
      </c>
      <c r="D15" s="47" t="s">
        <v>139</v>
      </c>
      <c r="E15" s="47" t="s">
        <v>139</v>
      </c>
      <c r="F15" s="47" t="s">
        <v>139</v>
      </c>
      <c r="G15" s="47" t="s">
        <v>139</v>
      </c>
      <c r="H15" s="196" t="s">
        <v>139</v>
      </c>
    </row>
    <row r="16" spans="1:8" ht="18.75" customHeight="1" x14ac:dyDescent="0.15">
      <c r="A16" s="380"/>
      <c r="B16" s="374" t="s">
        <v>139</v>
      </c>
      <c r="C16" s="375"/>
      <c r="D16" s="376" t="s">
        <v>139</v>
      </c>
      <c r="E16" s="376" t="s">
        <v>139</v>
      </c>
      <c r="F16" s="376" t="s">
        <v>139</v>
      </c>
      <c r="G16" s="376" t="s">
        <v>139</v>
      </c>
      <c r="H16" s="377" t="s">
        <v>139</v>
      </c>
    </row>
    <row r="17" spans="1:8" ht="18.75" customHeight="1" x14ac:dyDescent="0.15">
      <c r="A17" s="381" t="s">
        <v>280</v>
      </c>
      <c r="B17" s="368"/>
      <c r="C17" s="369"/>
      <c r="D17" s="370" t="s">
        <v>121</v>
      </c>
      <c r="E17" s="370" t="s">
        <v>125</v>
      </c>
      <c r="F17" s="370" t="s">
        <v>114</v>
      </c>
      <c r="G17" s="370" t="s">
        <v>208</v>
      </c>
      <c r="H17" s="371" t="s">
        <v>115</v>
      </c>
    </row>
    <row r="18" spans="1:8" ht="18.75" customHeight="1" x14ac:dyDescent="0.15">
      <c r="A18" s="372"/>
      <c r="B18" s="281">
        <v>139691</v>
      </c>
      <c r="C18" s="373">
        <v>4.7E-2</v>
      </c>
      <c r="D18" s="47">
        <v>18677</v>
      </c>
      <c r="E18" s="47">
        <v>16438</v>
      </c>
      <c r="F18" s="47">
        <v>13656</v>
      </c>
      <c r="G18" s="47">
        <v>12482</v>
      </c>
      <c r="H18" s="196">
        <v>11872</v>
      </c>
    </row>
    <row r="19" spans="1:8" ht="18.75" customHeight="1" x14ac:dyDescent="0.15">
      <c r="A19" s="382"/>
      <c r="B19" s="374">
        <v>0.89400000000000002</v>
      </c>
      <c r="C19" s="375"/>
      <c r="D19" s="376">
        <v>1.012</v>
      </c>
      <c r="E19" s="376">
        <v>1.732</v>
      </c>
      <c r="F19" s="376">
        <v>1.129</v>
      </c>
      <c r="G19" s="376">
        <v>0.45500000000000002</v>
      </c>
      <c r="H19" s="377">
        <v>1.7450000000000001</v>
      </c>
    </row>
    <row r="20" spans="1:8" ht="18.75" customHeight="1" x14ac:dyDescent="0.15">
      <c r="A20" s="195" t="s">
        <v>417</v>
      </c>
      <c r="B20" s="368"/>
      <c r="C20" s="369"/>
      <c r="D20" s="370" t="s">
        <v>139</v>
      </c>
      <c r="E20" s="370" t="s">
        <v>139</v>
      </c>
      <c r="F20" s="370" t="s">
        <v>139</v>
      </c>
      <c r="G20" s="370" t="s">
        <v>139</v>
      </c>
      <c r="H20" s="371" t="s">
        <v>139</v>
      </c>
    </row>
    <row r="21" spans="1:8" ht="18.75" customHeight="1" x14ac:dyDescent="0.15">
      <c r="A21" s="372"/>
      <c r="B21" s="281" t="s">
        <v>139</v>
      </c>
      <c r="C21" s="373" t="s">
        <v>139</v>
      </c>
      <c r="D21" s="47" t="s">
        <v>139</v>
      </c>
      <c r="E21" s="47" t="s">
        <v>139</v>
      </c>
      <c r="F21" s="47" t="s">
        <v>139</v>
      </c>
      <c r="G21" s="47" t="s">
        <v>139</v>
      </c>
      <c r="H21" s="196" t="s">
        <v>139</v>
      </c>
    </row>
    <row r="22" spans="1:8" ht="18.75" customHeight="1" x14ac:dyDescent="0.15">
      <c r="A22" s="372"/>
      <c r="B22" s="374" t="s">
        <v>139</v>
      </c>
      <c r="C22" s="375"/>
      <c r="D22" s="376" t="s">
        <v>139</v>
      </c>
      <c r="E22" s="376" t="s">
        <v>139</v>
      </c>
      <c r="F22" s="376" t="s">
        <v>139</v>
      </c>
      <c r="G22" s="376" t="s">
        <v>139</v>
      </c>
      <c r="H22" s="377" t="s">
        <v>139</v>
      </c>
    </row>
    <row r="23" spans="1:8" ht="18.75" customHeight="1" x14ac:dyDescent="0.15">
      <c r="A23" s="381" t="s">
        <v>418</v>
      </c>
      <c r="B23" s="368"/>
      <c r="C23" s="369"/>
      <c r="D23" s="370" t="s">
        <v>139</v>
      </c>
      <c r="E23" s="370" t="s">
        <v>139</v>
      </c>
      <c r="F23" s="370" t="s">
        <v>139</v>
      </c>
      <c r="G23" s="370" t="s">
        <v>139</v>
      </c>
      <c r="H23" s="371" t="s">
        <v>139</v>
      </c>
    </row>
    <row r="24" spans="1:8" ht="18.75" customHeight="1" x14ac:dyDescent="0.15">
      <c r="A24" s="372"/>
      <c r="B24" s="281" t="s">
        <v>139</v>
      </c>
      <c r="C24" s="373" t="s">
        <v>139</v>
      </c>
      <c r="D24" s="47" t="s">
        <v>139</v>
      </c>
      <c r="E24" s="47" t="s">
        <v>139</v>
      </c>
      <c r="F24" s="47" t="s">
        <v>139</v>
      </c>
      <c r="G24" s="47" t="s">
        <v>139</v>
      </c>
      <c r="H24" s="196" t="s">
        <v>139</v>
      </c>
    </row>
    <row r="25" spans="1:8" ht="18.75" customHeight="1" x14ac:dyDescent="0.15">
      <c r="A25" s="382"/>
      <c r="B25" s="374" t="s">
        <v>139</v>
      </c>
      <c r="C25" s="383"/>
      <c r="D25" s="376" t="s">
        <v>139</v>
      </c>
      <c r="E25" s="376" t="s">
        <v>139</v>
      </c>
      <c r="F25" s="376" t="s">
        <v>139</v>
      </c>
      <c r="G25" s="376" t="s">
        <v>139</v>
      </c>
      <c r="H25" s="377" t="s">
        <v>139</v>
      </c>
    </row>
    <row r="26" spans="1:8" ht="18.75" customHeight="1" x14ac:dyDescent="0.15">
      <c r="A26" s="195" t="s">
        <v>419</v>
      </c>
      <c r="B26" s="368"/>
      <c r="C26" s="384"/>
      <c r="D26" s="370" t="s">
        <v>139</v>
      </c>
      <c r="E26" s="370" t="s">
        <v>139</v>
      </c>
      <c r="F26" s="370" t="s">
        <v>139</v>
      </c>
      <c r="G26" s="370" t="s">
        <v>139</v>
      </c>
      <c r="H26" s="371" t="s">
        <v>139</v>
      </c>
    </row>
    <row r="27" spans="1:8" ht="18.75" customHeight="1" x14ac:dyDescent="0.15">
      <c r="A27" s="372"/>
      <c r="B27" s="281" t="s">
        <v>139</v>
      </c>
      <c r="C27" s="373" t="s">
        <v>139</v>
      </c>
      <c r="D27" s="47" t="s">
        <v>139</v>
      </c>
      <c r="E27" s="47" t="s">
        <v>139</v>
      </c>
      <c r="F27" s="47" t="s">
        <v>139</v>
      </c>
      <c r="G27" s="47" t="s">
        <v>139</v>
      </c>
      <c r="H27" s="196" t="s">
        <v>139</v>
      </c>
    </row>
    <row r="28" spans="1:8" ht="18.75" customHeight="1" x14ac:dyDescent="0.15">
      <c r="A28" s="372"/>
      <c r="B28" s="374" t="s">
        <v>139</v>
      </c>
      <c r="C28" s="375"/>
      <c r="D28" s="376" t="s">
        <v>139</v>
      </c>
      <c r="E28" s="376" t="s">
        <v>139</v>
      </c>
      <c r="F28" s="376" t="s">
        <v>139</v>
      </c>
      <c r="G28" s="376" t="s">
        <v>139</v>
      </c>
      <c r="H28" s="377" t="s">
        <v>139</v>
      </c>
    </row>
    <row r="29" spans="1:8" ht="18.75" customHeight="1" x14ac:dyDescent="0.15">
      <c r="A29" s="381" t="s">
        <v>420</v>
      </c>
      <c r="B29" s="368"/>
      <c r="C29" s="384"/>
      <c r="D29" s="370" t="s">
        <v>139</v>
      </c>
      <c r="E29" s="370" t="s">
        <v>139</v>
      </c>
      <c r="F29" s="370" t="s">
        <v>139</v>
      </c>
      <c r="G29" s="370" t="s">
        <v>139</v>
      </c>
      <c r="H29" s="371" t="s">
        <v>139</v>
      </c>
    </row>
    <row r="30" spans="1:8" ht="18.75" customHeight="1" x14ac:dyDescent="0.15">
      <c r="A30" s="372"/>
      <c r="B30" s="281" t="s">
        <v>139</v>
      </c>
      <c r="C30" s="373" t="s">
        <v>139</v>
      </c>
      <c r="D30" s="47" t="s">
        <v>139</v>
      </c>
      <c r="E30" s="47" t="s">
        <v>139</v>
      </c>
      <c r="F30" s="47" t="s">
        <v>139</v>
      </c>
      <c r="G30" s="47" t="s">
        <v>139</v>
      </c>
      <c r="H30" s="196" t="s">
        <v>139</v>
      </c>
    </row>
    <row r="31" spans="1:8" ht="18.75" customHeight="1" x14ac:dyDescent="0.15">
      <c r="A31" s="382"/>
      <c r="B31" s="374" t="s">
        <v>139</v>
      </c>
      <c r="C31" s="375"/>
      <c r="D31" s="376" t="s">
        <v>139</v>
      </c>
      <c r="E31" s="376" t="s">
        <v>139</v>
      </c>
      <c r="F31" s="376" t="s">
        <v>139</v>
      </c>
      <c r="G31" s="376" t="s">
        <v>139</v>
      </c>
      <c r="H31" s="377" t="s">
        <v>139</v>
      </c>
    </row>
    <row r="32" spans="1:8" ht="18.75" customHeight="1" x14ac:dyDescent="0.15">
      <c r="A32" s="195" t="s">
        <v>421</v>
      </c>
      <c r="B32" s="368"/>
      <c r="C32" s="384"/>
      <c r="D32" s="370" t="s">
        <v>486</v>
      </c>
      <c r="E32" s="370" t="s">
        <v>121</v>
      </c>
      <c r="F32" s="370" t="s">
        <v>208</v>
      </c>
      <c r="G32" s="370" t="s">
        <v>211</v>
      </c>
      <c r="H32" s="371" t="s">
        <v>237</v>
      </c>
    </row>
    <row r="33" spans="1:8" ht="18.75" customHeight="1" x14ac:dyDescent="0.15">
      <c r="A33" s="372"/>
      <c r="B33" s="281">
        <v>23786</v>
      </c>
      <c r="C33" s="373">
        <v>8.0000000000000002E-3</v>
      </c>
      <c r="D33" s="47">
        <v>11250</v>
      </c>
      <c r="E33" s="47">
        <v>3019</v>
      </c>
      <c r="F33" s="47">
        <v>2155</v>
      </c>
      <c r="G33" s="47">
        <v>1809</v>
      </c>
      <c r="H33" s="196">
        <v>738</v>
      </c>
    </row>
    <row r="34" spans="1:8" ht="18.75" customHeight="1" x14ac:dyDescent="0.15">
      <c r="A34" s="372"/>
      <c r="B34" s="374">
        <v>1.302</v>
      </c>
      <c r="C34" s="375"/>
      <c r="D34" s="376">
        <v>1.179</v>
      </c>
      <c r="E34" s="376">
        <v>1.3009999999999999</v>
      </c>
      <c r="F34" s="376">
        <v>1.329</v>
      </c>
      <c r="G34" s="376">
        <v>1.0469999999999999</v>
      </c>
      <c r="H34" s="377">
        <v>3.0750000000000002</v>
      </c>
    </row>
    <row r="35" spans="1:8" ht="18.75" customHeight="1" x14ac:dyDescent="0.15">
      <c r="A35" s="385" t="s">
        <v>484</v>
      </c>
      <c r="B35" s="368"/>
      <c r="C35" s="384"/>
      <c r="D35" s="370" t="s">
        <v>139</v>
      </c>
      <c r="E35" s="370" t="s">
        <v>139</v>
      </c>
      <c r="F35" s="370" t="s">
        <v>139</v>
      </c>
      <c r="G35" s="370" t="s">
        <v>139</v>
      </c>
      <c r="H35" s="371" t="s">
        <v>139</v>
      </c>
    </row>
    <row r="36" spans="1:8" ht="18.75" customHeight="1" x14ac:dyDescent="0.15">
      <c r="A36" s="386"/>
      <c r="B36" s="281" t="s">
        <v>139</v>
      </c>
      <c r="C36" s="373" t="s">
        <v>139</v>
      </c>
      <c r="D36" s="47" t="s">
        <v>139</v>
      </c>
      <c r="E36" s="47" t="s">
        <v>139</v>
      </c>
      <c r="F36" s="47" t="s">
        <v>139</v>
      </c>
      <c r="G36" s="47" t="s">
        <v>139</v>
      </c>
      <c r="H36" s="196" t="s">
        <v>139</v>
      </c>
    </row>
    <row r="37" spans="1:8" ht="18.75" customHeight="1" x14ac:dyDescent="0.15">
      <c r="A37" s="387"/>
      <c r="B37" s="374" t="s">
        <v>139</v>
      </c>
      <c r="C37" s="375"/>
      <c r="D37" s="376" t="s">
        <v>139</v>
      </c>
      <c r="E37" s="376" t="s">
        <v>139</v>
      </c>
      <c r="F37" s="376" t="s">
        <v>139</v>
      </c>
      <c r="G37" s="376" t="s">
        <v>139</v>
      </c>
      <c r="H37" s="377" t="s">
        <v>139</v>
      </c>
    </row>
    <row r="38" spans="1:8" ht="18.75" customHeight="1" x14ac:dyDescent="0.15">
      <c r="A38" s="195" t="s">
        <v>282</v>
      </c>
      <c r="B38" s="368"/>
      <c r="C38" s="384"/>
      <c r="D38" s="370" t="s">
        <v>267</v>
      </c>
      <c r="E38" s="370" t="s">
        <v>117</v>
      </c>
      <c r="F38" s="370" t="s">
        <v>114</v>
      </c>
      <c r="G38" s="370" t="s">
        <v>121</v>
      </c>
      <c r="H38" s="371" t="s">
        <v>120</v>
      </c>
    </row>
    <row r="39" spans="1:8" ht="18.75" customHeight="1" x14ac:dyDescent="0.15">
      <c r="A39" s="372"/>
      <c r="B39" s="281">
        <v>1323130</v>
      </c>
      <c r="C39" s="373">
        <v>0.44800000000000001</v>
      </c>
      <c r="D39" s="47">
        <v>178784</v>
      </c>
      <c r="E39" s="47">
        <v>152505</v>
      </c>
      <c r="F39" s="47">
        <v>111785</v>
      </c>
      <c r="G39" s="47">
        <v>94104</v>
      </c>
      <c r="H39" s="196">
        <v>92936</v>
      </c>
    </row>
    <row r="40" spans="1:8" ht="18.75" customHeight="1" x14ac:dyDescent="0.15">
      <c r="A40" s="372"/>
      <c r="B40" s="374">
        <v>1.008</v>
      </c>
      <c r="C40" s="375"/>
      <c r="D40" s="376">
        <v>1.0649999999999999</v>
      </c>
      <c r="E40" s="376">
        <v>0.95799999999999996</v>
      </c>
      <c r="F40" s="376">
        <v>1.0549999999999999</v>
      </c>
      <c r="G40" s="376">
        <v>1.0069999999999999</v>
      </c>
      <c r="H40" s="377">
        <v>1.0720000000000001</v>
      </c>
    </row>
    <row r="41" spans="1:8" ht="18.75" customHeight="1" x14ac:dyDescent="0.15">
      <c r="A41" s="381" t="s">
        <v>140</v>
      </c>
      <c r="B41" s="368"/>
      <c r="C41" s="384"/>
      <c r="D41" s="370" t="s">
        <v>139</v>
      </c>
      <c r="E41" s="370" t="s">
        <v>139</v>
      </c>
      <c r="F41" s="370" t="s">
        <v>139</v>
      </c>
      <c r="G41" s="370" t="s">
        <v>139</v>
      </c>
      <c r="H41" s="371" t="s">
        <v>139</v>
      </c>
    </row>
    <row r="42" spans="1:8" ht="18.75" customHeight="1" x14ac:dyDescent="0.15">
      <c r="A42" s="372"/>
      <c r="B42" s="281" t="s">
        <v>139</v>
      </c>
      <c r="C42" s="373" t="s">
        <v>139</v>
      </c>
      <c r="D42" s="47" t="s">
        <v>139</v>
      </c>
      <c r="E42" s="47" t="s">
        <v>139</v>
      </c>
      <c r="F42" s="47" t="s">
        <v>139</v>
      </c>
      <c r="G42" s="47" t="s">
        <v>139</v>
      </c>
      <c r="H42" s="196" t="s">
        <v>139</v>
      </c>
    </row>
    <row r="43" spans="1:8" ht="18.75" customHeight="1" x14ac:dyDescent="0.15">
      <c r="A43" s="382"/>
      <c r="B43" s="374" t="s">
        <v>139</v>
      </c>
      <c r="C43" s="375"/>
      <c r="D43" s="376" t="s">
        <v>139</v>
      </c>
      <c r="E43" s="376" t="s">
        <v>139</v>
      </c>
      <c r="F43" s="376" t="s">
        <v>139</v>
      </c>
      <c r="G43" s="376" t="s">
        <v>139</v>
      </c>
      <c r="H43" s="377" t="s">
        <v>139</v>
      </c>
    </row>
    <row r="44" spans="1:8" ht="18.75" customHeight="1" x14ac:dyDescent="0.15">
      <c r="A44" s="195" t="s">
        <v>141</v>
      </c>
      <c r="B44" s="368"/>
      <c r="C44" s="384"/>
      <c r="D44" s="370" t="s">
        <v>114</v>
      </c>
      <c r="E44" s="370" t="s">
        <v>121</v>
      </c>
      <c r="F44" s="370" t="s">
        <v>120</v>
      </c>
      <c r="G44" s="370" t="s">
        <v>113</v>
      </c>
      <c r="H44" s="371" t="s">
        <v>125</v>
      </c>
    </row>
    <row r="45" spans="1:8" ht="18.75" customHeight="1" x14ac:dyDescent="0.15">
      <c r="A45" s="372"/>
      <c r="B45" s="281">
        <v>173277</v>
      </c>
      <c r="C45" s="373">
        <v>5.8999999999999997E-2</v>
      </c>
      <c r="D45" s="47">
        <v>34258</v>
      </c>
      <c r="E45" s="47">
        <v>23830</v>
      </c>
      <c r="F45" s="47">
        <v>7300</v>
      </c>
      <c r="G45" s="47">
        <v>7220</v>
      </c>
      <c r="H45" s="196">
        <v>6953</v>
      </c>
    </row>
    <row r="46" spans="1:8" ht="18.75" customHeight="1" x14ac:dyDescent="0.15">
      <c r="A46" s="372"/>
      <c r="B46" s="374">
        <v>1.181</v>
      </c>
      <c r="C46" s="375"/>
      <c r="D46" s="376">
        <v>1.298</v>
      </c>
      <c r="E46" s="376">
        <v>1.171</v>
      </c>
      <c r="F46" s="376">
        <v>1.232</v>
      </c>
      <c r="G46" s="376">
        <v>1.0169999999999999</v>
      </c>
      <c r="H46" s="377">
        <v>1.0840000000000001</v>
      </c>
    </row>
    <row r="47" spans="1:8" ht="18.75" customHeight="1" x14ac:dyDescent="0.15">
      <c r="A47" s="381" t="s">
        <v>283</v>
      </c>
      <c r="B47" s="368"/>
      <c r="C47" s="384"/>
      <c r="D47" s="370" t="s">
        <v>267</v>
      </c>
      <c r="E47" s="370" t="s">
        <v>117</v>
      </c>
      <c r="F47" s="370" t="s">
        <v>120</v>
      </c>
      <c r="G47" s="370" t="s">
        <v>121</v>
      </c>
      <c r="H47" s="371" t="s">
        <v>486</v>
      </c>
    </row>
    <row r="48" spans="1:8" ht="18.75" customHeight="1" x14ac:dyDescent="0.15">
      <c r="A48" s="372"/>
      <c r="B48" s="281">
        <v>974242</v>
      </c>
      <c r="C48" s="373">
        <v>0.33</v>
      </c>
      <c r="D48" s="47">
        <v>189312</v>
      </c>
      <c r="E48" s="47">
        <v>126172</v>
      </c>
      <c r="F48" s="47">
        <v>68972</v>
      </c>
      <c r="G48" s="47">
        <v>63930</v>
      </c>
      <c r="H48" s="196">
        <v>51329</v>
      </c>
    </row>
    <row r="49" spans="1:8" ht="18.75" customHeight="1" x14ac:dyDescent="0.15">
      <c r="A49" s="388"/>
      <c r="B49" s="374">
        <v>1.157</v>
      </c>
      <c r="C49" s="375"/>
      <c r="D49" s="376">
        <v>1.0409999999999999</v>
      </c>
      <c r="E49" s="376">
        <v>1.109</v>
      </c>
      <c r="F49" s="376">
        <v>0.92</v>
      </c>
      <c r="G49" s="376">
        <v>1.1739999999999999</v>
      </c>
      <c r="H49" s="377">
        <v>1.35</v>
      </c>
    </row>
    <row r="50" spans="1:8" ht="18.75" customHeight="1" x14ac:dyDescent="0.15">
      <c r="A50" s="195" t="s">
        <v>142</v>
      </c>
      <c r="B50" s="368"/>
      <c r="C50" s="384"/>
      <c r="D50" s="370" t="s">
        <v>139</v>
      </c>
      <c r="E50" s="370" t="s">
        <v>139</v>
      </c>
      <c r="F50" s="370" t="s">
        <v>139</v>
      </c>
      <c r="G50" s="370" t="s">
        <v>139</v>
      </c>
      <c r="H50" s="371" t="s">
        <v>139</v>
      </c>
    </row>
    <row r="51" spans="1:8" ht="18.75" customHeight="1" x14ac:dyDescent="0.15">
      <c r="A51" s="389"/>
      <c r="B51" s="281" t="s">
        <v>139</v>
      </c>
      <c r="C51" s="373" t="s">
        <v>139</v>
      </c>
      <c r="D51" s="47" t="s">
        <v>139</v>
      </c>
      <c r="E51" s="47" t="s">
        <v>139</v>
      </c>
      <c r="F51" s="47" t="s">
        <v>139</v>
      </c>
      <c r="G51" s="47" t="s">
        <v>139</v>
      </c>
      <c r="H51" s="196" t="s">
        <v>139</v>
      </c>
    </row>
    <row r="52" spans="1:8" ht="18.75" customHeight="1" x14ac:dyDescent="0.15">
      <c r="A52" s="390"/>
      <c r="B52" s="374" t="s">
        <v>139</v>
      </c>
      <c r="C52" s="375"/>
      <c r="D52" s="376" t="s">
        <v>139</v>
      </c>
      <c r="E52" s="376" t="s">
        <v>139</v>
      </c>
      <c r="F52" s="376" t="s">
        <v>139</v>
      </c>
      <c r="G52" s="376" t="s">
        <v>139</v>
      </c>
      <c r="H52" s="377" t="s">
        <v>139</v>
      </c>
    </row>
    <row r="53" spans="1:8" ht="23.25" customHeight="1" x14ac:dyDescent="0.15">
      <c r="A53" s="68" t="s">
        <v>268</v>
      </c>
      <c r="B53" s="65"/>
      <c r="C53" s="65"/>
      <c r="D53" s="65"/>
      <c r="E53" s="65"/>
      <c r="F53" s="65"/>
      <c r="G53" s="65"/>
      <c r="H53" s="6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&amp;C- 14 -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pageSetUpPr fitToPage="1"/>
  </sheetPr>
  <dimension ref="A1:M70"/>
  <sheetViews>
    <sheetView zoomScaleNormal="100" zoomScaleSheetLayoutView="100" workbookViewId="0"/>
  </sheetViews>
  <sheetFormatPr defaultColWidth="9" defaultRowHeight="12" x14ac:dyDescent="0.15"/>
  <cols>
    <col min="1" max="1" width="20.5" style="2" customWidth="1"/>
    <col min="2" max="3" width="10" style="2" customWidth="1"/>
    <col min="4" max="4" width="11" style="2" customWidth="1"/>
    <col min="5" max="5" width="10.75" style="2" customWidth="1"/>
    <col min="6" max="7" width="10" style="2" customWidth="1"/>
    <col min="8" max="8" width="11" style="2" customWidth="1"/>
    <col min="9" max="9" width="10.75" style="2" customWidth="1"/>
    <col min="10" max="11" width="10" style="2" customWidth="1"/>
    <col min="12" max="12" width="11.25" style="2" customWidth="1"/>
    <col min="13" max="13" width="10" style="2" customWidth="1"/>
    <col min="14" max="16384" width="9" style="2"/>
  </cols>
  <sheetData>
    <row r="1" spans="1:13" ht="18.75" x14ac:dyDescent="0.15">
      <c r="A1" s="63" t="s">
        <v>49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45" t="s">
        <v>21</v>
      </c>
    </row>
    <row r="2" spans="1:13" ht="21" customHeight="1" x14ac:dyDescent="0.15">
      <c r="A2" s="148" t="s">
        <v>22</v>
      </c>
      <c r="B2" s="120" t="s">
        <v>167</v>
      </c>
      <c r="C2" s="121"/>
      <c r="D2" s="121"/>
      <c r="E2" s="121"/>
      <c r="F2" s="120" t="s">
        <v>23</v>
      </c>
      <c r="G2" s="121"/>
      <c r="H2" s="121"/>
      <c r="I2" s="121"/>
      <c r="J2" s="120" t="s">
        <v>24</v>
      </c>
      <c r="K2" s="121"/>
      <c r="L2" s="121"/>
      <c r="M2" s="122"/>
    </row>
    <row r="3" spans="1:13" ht="21" customHeight="1" x14ac:dyDescent="0.15">
      <c r="A3" s="238"/>
      <c r="B3" s="120" t="s">
        <v>100</v>
      </c>
      <c r="C3" s="122"/>
      <c r="D3" s="120" t="s">
        <v>25</v>
      </c>
      <c r="E3" s="122"/>
      <c r="F3" s="120" t="s">
        <v>100</v>
      </c>
      <c r="G3" s="122"/>
      <c r="H3" s="120" t="s">
        <v>25</v>
      </c>
      <c r="I3" s="122"/>
      <c r="J3" s="120" t="s">
        <v>100</v>
      </c>
      <c r="K3" s="122"/>
      <c r="L3" s="120" t="s">
        <v>25</v>
      </c>
      <c r="M3" s="122"/>
    </row>
    <row r="4" spans="1:13" ht="21" customHeight="1" x14ac:dyDescent="0.15">
      <c r="A4" s="238"/>
      <c r="B4" s="240" t="s">
        <v>26</v>
      </c>
      <c r="C4" s="240" t="s">
        <v>27</v>
      </c>
      <c r="D4" s="240" t="s">
        <v>26</v>
      </c>
      <c r="E4" s="240" t="s">
        <v>27</v>
      </c>
      <c r="F4" s="240" t="s">
        <v>26</v>
      </c>
      <c r="G4" s="240" t="s">
        <v>27</v>
      </c>
      <c r="H4" s="240" t="s">
        <v>26</v>
      </c>
      <c r="I4" s="240" t="s">
        <v>27</v>
      </c>
      <c r="J4" s="240" t="s">
        <v>26</v>
      </c>
      <c r="K4" s="240" t="s">
        <v>27</v>
      </c>
      <c r="L4" s="240" t="s">
        <v>26</v>
      </c>
      <c r="M4" s="240" t="s">
        <v>27</v>
      </c>
    </row>
    <row r="5" spans="1:13" ht="18" customHeight="1" x14ac:dyDescent="0.15">
      <c r="A5" s="391" t="s">
        <v>167</v>
      </c>
      <c r="B5" s="128">
        <v>296366</v>
      </c>
      <c r="C5" s="129">
        <v>130196</v>
      </c>
      <c r="D5" s="129">
        <v>1104826</v>
      </c>
      <c r="E5" s="129">
        <v>474088</v>
      </c>
      <c r="F5" s="128">
        <v>81445</v>
      </c>
      <c r="G5" s="129">
        <v>126568</v>
      </c>
      <c r="H5" s="129">
        <v>293318</v>
      </c>
      <c r="I5" s="129">
        <v>459554</v>
      </c>
      <c r="J5" s="128">
        <v>214921</v>
      </c>
      <c r="K5" s="129">
        <v>3628</v>
      </c>
      <c r="L5" s="129">
        <v>811508</v>
      </c>
      <c r="M5" s="130">
        <v>14534</v>
      </c>
    </row>
    <row r="6" spans="1:13" ht="18" customHeight="1" x14ac:dyDescent="0.15">
      <c r="A6" s="355"/>
      <c r="B6" s="345">
        <v>1.042</v>
      </c>
      <c r="C6" s="132">
        <v>1.087</v>
      </c>
      <c r="D6" s="132">
        <v>1.0369999999999999</v>
      </c>
      <c r="E6" s="132">
        <v>1.127</v>
      </c>
      <c r="F6" s="345">
        <v>1.0109999999999999</v>
      </c>
      <c r="G6" s="132">
        <v>1.111</v>
      </c>
      <c r="H6" s="132">
        <v>0.95099999999999996</v>
      </c>
      <c r="I6" s="132">
        <v>1.143</v>
      </c>
      <c r="J6" s="345">
        <v>1.054</v>
      </c>
      <c r="K6" s="132">
        <v>0.625</v>
      </c>
      <c r="L6" s="132">
        <v>1.0720000000000001</v>
      </c>
      <c r="M6" s="346">
        <v>0.78400000000000003</v>
      </c>
    </row>
    <row r="7" spans="1:13" ht="18" customHeight="1" x14ac:dyDescent="0.15">
      <c r="A7" s="192" t="s">
        <v>324</v>
      </c>
      <c r="B7" s="128">
        <v>275566</v>
      </c>
      <c r="C7" s="129">
        <v>99250</v>
      </c>
      <c r="D7" s="129">
        <v>1028424</v>
      </c>
      <c r="E7" s="129">
        <v>357693</v>
      </c>
      <c r="F7" s="129">
        <v>70976</v>
      </c>
      <c r="G7" s="129">
        <v>98075</v>
      </c>
      <c r="H7" s="129">
        <v>255866</v>
      </c>
      <c r="I7" s="129">
        <v>351996</v>
      </c>
      <c r="J7" s="129">
        <v>204590</v>
      </c>
      <c r="K7" s="129">
        <v>1175</v>
      </c>
      <c r="L7" s="129">
        <v>772558</v>
      </c>
      <c r="M7" s="130">
        <v>5697</v>
      </c>
    </row>
    <row r="8" spans="1:13" ht="18" customHeight="1" x14ac:dyDescent="0.15">
      <c r="A8" s="203"/>
      <c r="B8" s="132">
        <v>1.042</v>
      </c>
      <c r="C8" s="132">
        <v>1.075</v>
      </c>
      <c r="D8" s="132">
        <v>1.036</v>
      </c>
      <c r="E8" s="132">
        <v>1.08</v>
      </c>
      <c r="F8" s="132">
        <v>1.006</v>
      </c>
      <c r="G8" s="132">
        <v>1.089</v>
      </c>
      <c r="H8" s="132">
        <v>0.94099999999999995</v>
      </c>
      <c r="I8" s="132">
        <v>1.085</v>
      </c>
      <c r="J8" s="132">
        <v>1.0549999999999999</v>
      </c>
      <c r="K8" s="132">
        <v>0.51900000000000002</v>
      </c>
      <c r="L8" s="132">
        <v>1.0720000000000001</v>
      </c>
      <c r="M8" s="346">
        <v>0.83499999999999996</v>
      </c>
    </row>
    <row r="9" spans="1:13" ht="18" customHeight="1" x14ac:dyDescent="0.15">
      <c r="A9" s="199" t="s">
        <v>325</v>
      </c>
      <c r="B9" s="128">
        <v>275566</v>
      </c>
      <c r="C9" s="129">
        <v>99250</v>
      </c>
      <c r="D9" s="129">
        <v>1028424</v>
      </c>
      <c r="E9" s="129">
        <v>357693</v>
      </c>
      <c r="F9" s="129">
        <v>70976</v>
      </c>
      <c r="G9" s="129">
        <v>98075</v>
      </c>
      <c r="H9" s="129">
        <v>255866</v>
      </c>
      <c r="I9" s="129">
        <v>351996</v>
      </c>
      <c r="J9" s="129">
        <v>204590</v>
      </c>
      <c r="K9" s="129">
        <v>1175</v>
      </c>
      <c r="L9" s="129">
        <v>772558</v>
      </c>
      <c r="M9" s="130">
        <v>5697</v>
      </c>
    </row>
    <row r="10" spans="1:13" ht="18" customHeight="1" x14ac:dyDescent="0.15">
      <c r="A10" s="199"/>
      <c r="B10" s="339">
        <v>1.042</v>
      </c>
      <c r="C10" s="339">
        <v>1.075</v>
      </c>
      <c r="D10" s="339">
        <v>1.036</v>
      </c>
      <c r="E10" s="339">
        <v>1.08</v>
      </c>
      <c r="F10" s="339">
        <v>1.006</v>
      </c>
      <c r="G10" s="339">
        <v>1.089</v>
      </c>
      <c r="H10" s="339">
        <v>0.94099999999999995</v>
      </c>
      <c r="I10" s="339">
        <v>1.085</v>
      </c>
      <c r="J10" s="339">
        <v>1.0549999999999999</v>
      </c>
      <c r="K10" s="339">
        <v>0.51900000000000002</v>
      </c>
      <c r="L10" s="339">
        <v>1.0720000000000001</v>
      </c>
      <c r="M10" s="340">
        <v>0.83499999999999996</v>
      </c>
    </row>
    <row r="11" spans="1:13" ht="18" customHeight="1" x14ac:dyDescent="0.15">
      <c r="A11" s="195" t="s">
        <v>416</v>
      </c>
      <c r="B11" s="97" t="s">
        <v>139</v>
      </c>
      <c r="C11" s="136" t="s">
        <v>139</v>
      </c>
      <c r="D11" s="136" t="s">
        <v>139</v>
      </c>
      <c r="E11" s="136" t="s">
        <v>139</v>
      </c>
      <c r="F11" s="136" t="s">
        <v>139</v>
      </c>
      <c r="G11" s="136" t="s">
        <v>139</v>
      </c>
      <c r="H11" s="136" t="s">
        <v>139</v>
      </c>
      <c r="I11" s="136" t="s">
        <v>139</v>
      </c>
      <c r="J11" s="136" t="s">
        <v>139</v>
      </c>
      <c r="K11" s="136" t="s">
        <v>139</v>
      </c>
      <c r="L11" s="136" t="s">
        <v>139</v>
      </c>
      <c r="M11" s="137" t="s">
        <v>139</v>
      </c>
    </row>
    <row r="12" spans="1:13" ht="18" customHeight="1" x14ac:dyDescent="0.15">
      <c r="A12" s="195"/>
      <c r="B12" s="139" t="s">
        <v>139</v>
      </c>
      <c r="C12" s="139" t="s">
        <v>139</v>
      </c>
      <c r="D12" s="139" t="s">
        <v>139</v>
      </c>
      <c r="E12" s="139" t="s">
        <v>139</v>
      </c>
      <c r="F12" s="139" t="s">
        <v>139</v>
      </c>
      <c r="G12" s="139" t="s">
        <v>139</v>
      </c>
      <c r="H12" s="139" t="s">
        <v>139</v>
      </c>
      <c r="I12" s="139" t="s">
        <v>139</v>
      </c>
      <c r="J12" s="139" t="s">
        <v>139</v>
      </c>
      <c r="K12" s="139" t="s">
        <v>139</v>
      </c>
      <c r="L12" s="139" t="s">
        <v>139</v>
      </c>
      <c r="M12" s="349" t="s">
        <v>139</v>
      </c>
    </row>
    <row r="13" spans="1:13" ht="18" customHeight="1" x14ac:dyDescent="0.15">
      <c r="A13" s="392" t="s">
        <v>478</v>
      </c>
      <c r="B13" s="97">
        <v>26259</v>
      </c>
      <c r="C13" s="136">
        <v>11255</v>
      </c>
      <c r="D13" s="136">
        <v>106053</v>
      </c>
      <c r="E13" s="136">
        <v>38753</v>
      </c>
      <c r="F13" s="136">
        <v>4767</v>
      </c>
      <c r="G13" s="136">
        <v>10696</v>
      </c>
      <c r="H13" s="136">
        <v>29357</v>
      </c>
      <c r="I13" s="136">
        <v>36285</v>
      </c>
      <c r="J13" s="136">
        <v>21492</v>
      </c>
      <c r="K13" s="136">
        <v>559</v>
      </c>
      <c r="L13" s="136">
        <v>76696</v>
      </c>
      <c r="M13" s="137">
        <v>2468</v>
      </c>
    </row>
    <row r="14" spans="1:13" ht="18" customHeight="1" x14ac:dyDescent="0.15">
      <c r="A14" s="379"/>
      <c r="B14" s="139">
        <v>0.65900000000000003</v>
      </c>
      <c r="C14" s="139">
        <v>0.91</v>
      </c>
      <c r="D14" s="139">
        <v>0.81499999999999995</v>
      </c>
      <c r="E14" s="139">
        <v>0.995</v>
      </c>
      <c r="F14" s="139">
        <v>0.318</v>
      </c>
      <c r="G14" s="139">
        <v>0.98599999999999999</v>
      </c>
      <c r="H14" s="139">
        <v>0.63400000000000001</v>
      </c>
      <c r="I14" s="139">
        <v>1.0640000000000001</v>
      </c>
      <c r="J14" s="139">
        <v>0.86499999999999999</v>
      </c>
      <c r="K14" s="139">
        <v>0.36799999999999999</v>
      </c>
      <c r="L14" s="139">
        <v>0.91500000000000004</v>
      </c>
      <c r="M14" s="349">
        <v>0.51</v>
      </c>
    </row>
    <row r="15" spans="1:13" ht="18" customHeight="1" x14ac:dyDescent="0.15">
      <c r="A15" s="392" t="s">
        <v>479</v>
      </c>
      <c r="B15" s="97" t="s">
        <v>139</v>
      </c>
      <c r="C15" s="136" t="s">
        <v>139</v>
      </c>
      <c r="D15" s="136" t="s">
        <v>139</v>
      </c>
      <c r="E15" s="136" t="s">
        <v>139</v>
      </c>
      <c r="F15" s="136" t="s">
        <v>139</v>
      </c>
      <c r="G15" s="136" t="s">
        <v>139</v>
      </c>
      <c r="H15" s="136" t="s">
        <v>139</v>
      </c>
      <c r="I15" s="136" t="s">
        <v>139</v>
      </c>
      <c r="J15" s="136" t="s">
        <v>139</v>
      </c>
      <c r="K15" s="136" t="s">
        <v>139</v>
      </c>
      <c r="L15" s="136" t="s">
        <v>139</v>
      </c>
      <c r="M15" s="137" t="s">
        <v>139</v>
      </c>
    </row>
    <row r="16" spans="1:13" ht="18" customHeight="1" x14ac:dyDescent="0.15">
      <c r="A16" s="379"/>
      <c r="B16" s="139" t="s">
        <v>139</v>
      </c>
      <c r="C16" s="139" t="s">
        <v>139</v>
      </c>
      <c r="D16" s="139" t="s">
        <v>139</v>
      </c>
      <c r="E16" s="139" t="s">
        <v>139</v>
      </c>
      <c r="F16" s="139" t="s">
        <v>139</v>
      </c>
      <c r="G16" s="139" t="s">
        <v>139</v>
      </c>
      <c r="H16" s="139" t="s">
        <v>139</v>
      </c>
      <c r="I16" s="139" t="s">
        <v>139</v>
      </c>
      <c r="J16" s="139" t="s">
        <v>139</v>
      </c>
      <c r="K16" s="139" t="s">
        <v>139</v>
      </c>
      <c r="L16" s="139" t="s">
        <v>139</v>
      </c>
      <c r="M16" s="349" t="s">
        <v>139</v>
      </c>
    </row>
    <row r="17" spans="1:13" ht="18" customHeight="1" x14ac:dyDescent="0.15">
      <c r="A17" s="195" t="s">
        <v>280</v>
      </c>
      <c r="B17" s="97">
        <v>27710</v>
      </c>
      <c r="C17" s="136">
        <v>1103</v>
      </c>
      <c r="D17" s="136">
        <v>93509</v>
      </c>
      <c r="E17" s="136">
        <v>4452</v>
      </c>
      <c r="F17" s="136">
        <v>17988</v>
      </c>
      <c r="G17" s="136">
        <v>1101</v>
      </c>
      <c r="H17" s="136">
        <v>53220</v>
      </c>
      <c r="I17" s="136">
        <v>3579</v>
      </c>
      <c r="J17" s="136">
        <v>9722</v>
      </c>
      <c r="K17" s="136">
        <v>2</v>
      </c>
      <c r="L17" s="136">
        <v>40289</v>
      </c>
      <c r="M17" s="137">
        <v>873</v>
      </c>
    </row>
    <row r="18" spans="1:13" ht="18" customHeight="1" x14ac:dyDescent="0.15">
      <c r="A18" s="195"/>
      <c r="B18" s="139">
        <v>1.429</v>
      </c>
      <c r="C18" s="139">
        <v>1.4750000000000001</v>
      </c>
      <c r="D18" s="139">
        <v>1.222</v>
      </c>
      <c r="E18" s="139">
        <v>1.048</v>
      </c>
      <c r="F18" s="139">
        <v>2.0619999999999998</v>
      </c>
      <c r="G18" s="139">
        <v>2.4039999999999999</v>
      </c>
      <c r="H18" s="139">
        <v>1.1319999999999999</v>
      </c>
      <c r="I18" s="139">
        <v>0.91300000000000003</v>
      </c>
      <c r="J18" s="139">
        <v>0.91100000000000003</v>
      </c>
      <c r="K18" s="139">
        <v>7.0000000000000001E-3</v>
      </c>
      <c r="L18" s="139">
        <v>1.365</v>
      </c>
      <c r="M18" s="349">
        <v>2.67</v>
      </c>
    </row>
    <row r="19" spans="1:13" ht="18" customHeight="1" x14ac:dyDescent="0.15">
      <c r="A19" s="195" t="s">
        <v>417</v>
      </c>
      <c r="B19" s="97" t="s">
        <v>139</v>
      </c>
      <c r="C19" s="136" t="s">
        <v>139</v>
      </c>
      <c r="D19" s="136" t="s">
        <v>139</v>
      </c>
      <c r="E19" s="136" t="s">
        <v>139</v>
      </c>
      <c r="F19" s="136" t="s">
        <v>139</v>
      </c>
      <c r="G19" s="136" t="s">
        <v>139</v>
      </c>
      <c r="H19" s="136" t="s">
        <v>139</v>
      </c>
      <c r="I19" s="136" t="s">
        <v>139</v>
      </c>
      <c r="J19" s="136" t="s">
        <v>139</v>
      </c>
      <c r="K19" s="136" t="s">
        <v>139</v>
      </c>
      <c r="L19" s="136" t="s">
        <v>139</v>
      </c>
      <c r="M19" s="137" t="s">
        <v>139</v>
      </c>
    </row>
    <row r="20" spans="1:13" ht="18" customHeight="1" x14ac:dyDescent="0.15">
      <c r="A20" s="195"/>
      <c r="B20" s="139" t="s">
        <v>139</v>
      </c>
      <c r="C20" s="139" t="s">
        <v>139</v>
      </c>
      <c r="D20" s="139" t="s">
        <v>139</v>
      </c>
      <c r="E20" s="139" t="s">
        <v>139</v>
      </c>
      <c r="F20" s="139" t="s">
        <v>139</v>
      </c>
      <c r="G20" s="139" t="s">
        <v>139</v>
      </c>
      <c r="H20" s="139" t="s">
        <v>139</v>
      </c>
      <c r="I20" s="139" t="s">
        <v>139</v>
      </c>
      <c r="J20" s="139" t="s">
        <v>139</v>
      </c>
      <c r="K20" s="139" t="s">
        <v>139</v>
      </c>
      <c r="L20" s="139" t="s">
        <v>139</v>
      </c>
      <c r="M20" s="349" t="s">
        <v>139</v>
      </c>
    </row>
    <row r="21" spans="1:13" ht="18" customHeight="1" x14ac:dyDescent="0.15">
      <c r="A21" s="195" t="s">
        <v>418</v>
      </c>
      <c r="B21" s="97" t="s">
        <v>139</v>
      </c>
      <c r="C21" s="136" t="s">
        <v>139</v>
      </c>
      <c r="D21" s="136" t="s">
        <v>139</v>
      </c>
      <c r="E21" s="136" t="s">
        <v>139</v>
      </c>
      <c r="F21" s="136" t="s">
        <v>139</v>
      </c>
      <c r="G21" s="136" t="s">
        <v>139</v>
      </c>
      <c r="H21" s="136" t="s">
        <v>139</v>
      </c>
      <c r="I21" s="136" t="s">
        <v>139</v>
      </c>
      <c r="J21" s="136" t="s">
        <v>139</v>
      </c>
      <c r="K21" s="136" t="s">
        <v>139</v>
      </c>
      <c r="L21" s="136" t="s">
        <v>139</v>
      </c>
      <c r="M21" s="137" t="s">
        <v>139</v>
      </c>
    </row>
    <row r="22" spans="1:13" ht="18" customHeight="1" x14ac:dyDescent="0.15">
      <c r="A22" s="195"/>
      <c r="B22" s="139" t="s">
        <v>139</v>
      </c>
      <c r="C22" s="139" t="s">
        <v>139</v>
      </c>
      <c r="D22" s="139" t="s">
        <v>139</v>
      </c>
      <c r="E22" s="139" t="s">
        <v>139</v>
      </c>
      <c r="F22" s="139" t="s">
        <v>139</v>
      </c>
      <c r="G22" s="139" t="s">
        <v>139</v>
      </c>
      <c r="H22" s="139" t="s">
        <v>139</v>
      </c>
      <c r="I22" s="139" t="s">
        <v>139</v>
      </c>
      <c r="J22" s="139" t="s">
        <v>139</v>
      </c>
      <c r="K22" s="139" t="s">
        <v>139</v>
      </c>
      <c r="L22" s="139" t="s">
        <v>139</v>
      </c>
      <c r="M22" s="349" t="s">
        <v>139</v>
      </c>
    </row>
    <row r="23" spans="1:13" ht="18" customHeight="1" x14ac:dyDescent="0.15">
      <c r="A23" s="195" t="s">
        <v>419</v>
      </c>
      <c r="B23" s="97" t="s">
        <v>139</v>
      </c>
      <c r="C23" s="136" t="s">
        <v>139</v>
      </c>
      <c r="D23" s="136" t="s">
        <v>139</v>
      </c>
      <c r="E23" s="136" t="s">
        <v>139</v>
      </c>
      <c r="F23" s="136" t="s">
        <v>139</v>
      </c>
      <c r="G23" s="136" t="s">
        <v>139</v>
      </c>
      <c r="H23" s="136" t="s">
        <v>139</v>
      </c>
      <c r="I23" s="136" t="s">
        <v>139</v>
      </c>
      <c r="J23" s="136" t="s">
        <v>139</v>
      </c>
      <c r="K23" s="136" t="s">
        <v>139</v>
      </c>
      <c r="L23" s="136" t="s">
        <v>139</v>
      </c>
      <c r="M23" s="137" t="s">
        <v>139</v>
      </c>
    </row>
    <row r="24" spans="1:13" ht="18" customHeight="1" x14ac:dyDescent="0.15">
      <c r="A24" s="195"/>
      <c r="B24" s="139" t="s">
        <v>139</v>
      </c>
      <c r="C24" s="139" t="s">
        <v>139</v>
      </c>
      <c r="D24" s="139" t="s">
        <v>139</v>
      </c>
      <c r="E24" s="139" t="s">
        <v>139</v>
      </c>
      <c r="F24" s="139" t="s">
        <v>139</v>
      </c>
      <c r="G24" s="139" t="s">
        <v>139</v>
      </c>
      <c r="H24" s="139" t="s">
        <v>139</v>
      </c>
      <c r="I24" s="139" t="s">
        <v>139</v>
      </c>
      <c r="J24" s="139" t="s">
        <v>139</v>
      </c>
      <c r="K24" s="139" t="s">
        <v>139</v>
      </c>
      <c r="L24" s="139" t="s">
        <v>139</v>
      </c>
      <c r="M24" s="349" t="s">
        <v>139</v>
      </c>
    </row>
    <row r="25" spans="1:13" ht="18" customHeight="1" x14ac:dyDescent="0.15">
      <c r="A25" s="195" t="s">
        <v>420</v>
      </c>
      <c r="B25" s="97" t="s">
        <v>139</v>
      </c>
      <c r="C25" s="136" t="s">
        <v>139</v>
      </c>
      <c r="D25" s="136" t="s">
        <v>139</v>
      </c>
      <c r="E25" s="136" t="s">
        <v>139</v>
      </c>
      <c r="F25" s="136" t="s">
        <v>139</v>
      </c>
      <c r="G25" s="136" t="s">
        <v>139</v>
      </c>
      <c r="H25" s="136" t="s">
        <v>139</v>
      </c>
      <c r="I25" s="136" t="s">
        <v>139</v>
      </c>
      <c r="J25" s="136" t="s">
        <v>139</v>
      </c>
      <c r="K25" s="136" t="s">
        <v>139</v>
      </c>
      <c r="L25" s="136" t="s">
        <v>139</v>
      </c>
      <c r="M25" s="137" t="s">
        <v>139</v>
      </c>
    </row>
    <row r="26" spans="1:13" ht="18" customHeight="1" x14ac:dyDescent="0.15">
      <c r="A26" s="195"/>
      <c r="B26" s="139" t="s">
        <v>139</v>
      </c>
      <c r="C26" s="139" t="s">
        <v>139</v>
      </c>
      <c r="D26" s="139" t="s">
        <v>139</v>
      </c>
      <c r="E26" s="139" t="s">
        <v>139</v>
      </c>
      <c r="F26" s="139" t="s">
        <v>139</v>
      </c>
      <c r="G26" s="139" t="s">
        <v>139</v>
      </c>
      <c r="H26" s="139" t="s">
        <v>139</v>
      </c>
      <c r="I26" s="139" t="s">
        <v>139</v>
      </c>
      <c r="J26" s="139" t="s">
        <v>139</v>
      </c>
      <c r="K26" s="139" t="s">
        <v>139</v>
      </c>
      <c r="L26" s="139" t="s">
        <v>139</v>
      </c>
      <c r="M26" s="349" t="s">
        <v>139</v>
      </c>
    </row>
    <row r="27" spans="1:13" ht="18" customHeight="1" x14ac:dyDescent="0.15">
      <c r="A27" s="195" t="s">
        <v>421</v>
      </c>
      <c r="B27" s="97">
        <v>1906</v>
      </c>
      <c r="C27" s="136">
        <v>280</v>
      </c>
      <c r="D27" s="136">
        <v>4347</v>
      </c>
      <c r="E27" s="136">
        <v>1092</v>
      </c>
      <c r="F27" s="136">
        <v>263</v>
      </c>
      <c r="G27" s="136">
        <v>280</v>
      </c>
      <c r="H27" s="136">
        <v>757</v>
      </c>
      <c r="I27" s="136">
        <v>1028</v>
      </c>
      <c r="J27" s="136">
        <v>1643</v>
      </c>
      <c r="K27" s="136" t="s">
        <v>139</v>
      </c>
      <c r="L27" s="136">
        <v>3590</v>
      </c>
      <c r="M27" s="137">
        <v>64</v>
      </c>
    </row>
    <row r="28" spans="1:13" ht="18" customHeight="1" x14ac:dyDescent="0.15">
      <c r="A28" s="195"/>
      <c r="B28" s="139">
        <v>1.2509999999999999</v>
      </c>
      <c r="C28" s="139">
        <v>1.75</v>
      </c>
      <c r="D28" s="139">
        <v>1.0840000000000001</v>
      </c>
      <c r="E28" s="139">
        <v>1.444</v>
      </c>
      <c r="F28" s="139">
        <v>0.99199999999999999</v>
      </c>
      <c r="G28" s="139">
        <v>1.75</v>
      </c>
      <c r="H28" s="139">
        <v>1.1850000000000001</v>
      </c>
      <c r="I28" s="139">
        <v>1.3740000000000001</v>
      </c>
      <c r="J28" s="139">
        <v>1.3049999999999999</v>
      </c>
      <c r="K28" s="139" t="s">
        <v>139</v>
      </c>
      <c r="L28" s="139">
        <v>1.0649999999999999</v>
      </c>
      <c r="M28" s="349">
        <v>8</v>
      </c>
    </row>
    <row r="29" spans="1:13" ht="18" customHeight="1" x14ac:dyDescent="0.15">
      <c r="A29" s="195" t="s">
        <v>422</v>
      </c>
      <c r="B29" s="97" t="s">
        <v>139</v>
      </c>
      <c r="C29" s="136" t="s">
        <v>139</v>
      </c>
      <c r="D29" s="136" t="s">
        <v>139</v>
      </c>
      <c r="E29" s="136" t="s">
        <v>139</v>
      </c>
      <c r="F29" s="136" t="s">
        <v>139</v>
      </c>
      <c r="G29" s="136" t="s">
        <v>139</v>
      </c>
      <c r="H29" s="136" t="s">
        <v>139</v>
      </c>
      <c r="I29" s="136" t="s">
        <v>139</v>
      </c>
      <c r="J29" s="136" t="s">
        <v>139</v>
      </c>
      <c r="K29" s="136" t="s">
        <v>139</v>
      </c>
      <c r="L29" s="136" t="s">
        <v>139</v>
      </c>
      <c r="M29" s="137" t="s">
        <v>139</v>
      </c>
    </row>
    <row r="30" spans="1:13" ht="18" customHeight="1" x14ac:dyDescent="0.15">
      <c r="A30" s="195"/>
      <c r="B30" s="139" t="s">
        <v>139</v>
      </c>
      <c r="C30" s="139" t="s">
        <v>139</v>
      </c>
      <c r="D30" s="139" t="s">
        <v>139</v>
      </c>
      <c r="E30" s="139" t="s">
        <v>139</v>
      </c>
      <c r="F30" s="139" t="s">
        <v>139</v>
      </c>
      <c r="G30" s="139" t="s">
        <v>139</v>
      </c>
      <c r="H30" s="139" t="s">
        <v>139</v>
      </c>
      <c r="I30" s="139" t="s">
        <v>139</v>
      </c>
      <c r="J30" s="139" t="s">
        <v>139</v>
      </c>
      <c r="K30" s="139" t="s">
        <v>139</v>
      </c>
      <c r="L30" s="139" t="s">
        <v>139</v>
      </c>
      <c r="M30" s="349" t="s">
        <v>139</v>
      </c>
    </row>
    <row r="31" spans="1:13" ht="18" customHeight="1" x14ac:dyDescent="0.15">
      <c r="A31" s="195" t="s">
        <v>282</v>
      </c>
      <c r="B31" s="97">
        <v>127066</v>
      </c>
      <c r="C31" s="136">
        <v>24172</v>
      </c>
      <c r="D31" s="136">
        <v>476001</v>
      </c>
      <c r="E31" s="136">
        <v>83520</v>
      </c>
      <c r="F31" s="136">
        <v>33610</v>
      </c>
      <c r="G31" s="136">
        <v>23885</v>
      </c>
      <c r="H31" s="136">
        <v>120581</v>
      </c>
      <c r="I31" s="136">
        <v>82324</v>
      </c>
      <c r="J31" s="136">
        <v>93456</v>
      </c>
      <c r="K31" s="136">
        <v>287</v>
      </c>
      <c r="L31" s="136">
        <v>355420</v>
      </c>
      <c r="M31" s="137">
        <v>1196</v>
      </c>
    </row>
    <row r="32" spans="1:13" ht="18" customHeight="1" x14ac:dyDescent="0.15">
      <c r="A32" s="195"/>
      <c r="B32" s="139">
        <v>1.0169999999999999</v>
      </c>
      <c r="C32" s="139">
        <v>1.155</v>
      </c>
      <c r="D32" s="139">
        <v>0.997</v>
      </c>
      <c r="E32" s="139">
        <v>1.06</v>
      </c>
      <c r="F32" s="139">
        <v>0.96799999999999997</v>
      </c>
      <c r="G32" s="139">
        <v>1.1559999999999999</v>
      </c>
      <c r="H32" s="139">
        <v>0.90600000000000003</v>
      </c>
      <c r="I32" s="139">
        <v>1.0580000000000001</v>
      </c>
      <c r="J32" s="139">
        <v>1.036</v>
      </c>
      <c r="K32" s="139">
        <v>1.0289999999999999</v>
      </c>
      <c r="L32" s="139">
        <v>1.032</v>
      </c>
      <c r="M32" s="349">
        <v>1.1739999999999999</v>
      </c>
    </row>
    <row r="33" spans="1:13" ht="18" customHeight="1" x14ac:dyDescent="0.15">
      <c r="A33" s="195" t="s">
        <v>140</v>
      </c>
      <c r="B33" s="97" t="s">
        <v>139</v>
      </c>
      <c r="C33" s="136" t="s">
        <v>139</v>
      </c>
      <c r="D33" s="136" t="s">
        <v>139</v>
      </c>
      <c r="E33" s="136" t="s">
        <v>139</v>
      </c>
      <c r="F33" s="136" t="s">
        <v>139</v>
      </c>
      <c r="G33" s="136" t="s">
        <v>139</v>
      </c>
      <c r="H33" s="136" t="s">
        <v>139</v>
      </c>
      <c r="I33" s="136" t="s">
        <v>139</v>
      </c>
      <c r="J33" s="136" t="s">
        <v>139</v>
      </c>
      <c r="K33" s="136" t="s">
        <v>139</v>
      </c>
      <c r="L33" s="136" t="s">
        <v>139</v>
      </c>
      <c r="M33" s="137" t="s">
        <v>139</v>
      </c>
    </row>
    <row r="34" spans="1:13" ht="18" customHeight="1" x14ac:dyDescent="0.15">
      <c r="A34" s="195"/>
      <c r="B34" s="139" t="s">
        <v>139</v>
      </c>
      <c r="C34" s="139" t="s">
        <v>139</v>
      </c>
      <c r="D34" s="139" t="s">
        <v>139</v>
      </c>
      <c r="E34" s="139" t="s">
        <v>139</v>
      </c>
      <c r="F34" s="139" t="s">
        <v>139</v>
      </c>
      <c r="G34" s="139" t="s">
        <v>139</v>
      </c>
      <c r="H34" s="139" t="s">
        <v>139</v>
      </c>
      <c r="I34" s="139" t="s">
        <v>139</v>
      </c>
      <c r="J34" s="139" t="s">
        <v>139</v>
      </c>
      <c r="K34" s="139" t="s">
        <v>139</v>
      </c>
      <c r="L34" s="139" t="s">
        <v>139</v>
      </c>
      <c r="M34" s="349" t="s">
        <v>139</v>
      </c>
    </row>
    <row r="35" spans="1:13" ht="18" customHeight="1" x14ac:dyDescent="0.15">
      <c r="A35" s="195" t="s">
        <v>141</v>
      </c>
      <c r="B35" s="97">
        <v>15446</v>
      </c>
      <c r="C35" s="136">
        <v>7051</v>
      </c>
      <c r="D35" s="136">
        <v>60085</v>
      </c>
      <c r="E35" s="136">
        <v>23510</v>
      </c>
      <c r="F35" s="136">
        <v>3541</v>
      </c>
      <c r="G35" s="136">
        <v>6928</v>
      </c>
      <c r="H35" s="136">
        <v>13448</v>
      </c>
      <c r="I35" s="136">
        <v>23103</v>
      </c>
      <c r="J35" s="136">
        <v>11905</v>
      </c>
      <c r="K35" s="136">
        <v>123</v>
      </c>
      <c r="L35" s="136">
        <v>46637</v>
      </c>
      <c r="M35" s="137">
        <v>407</v>
      </c>
    </row>
    <row r="36" spans="1:13" ht="18" customHeight="1" x14ac:dyDescent="0.15">
      <c r="A36" s="195"/>
      <c r="B36" s="139">
        <v>1.1319999999999999</v>
      </c>
      <c r="C36" s="139">
        <v>1.298</v>
      </c>
      <c r="D36" s="139">
        <v>1.115</v>
      </c>
      <c r="E36" s="139">
        <v>1.2889999999999999</v>
      </c>
      <c r="F36" s="139">
        <v>0.99299999999999999</v>
      </c>
      <c r="G36" s="139">
        <v>1.3</v>
      </c>
      <c r="H36" s="139">
        <v>0.89100000000000001</v>
      </c>
      <c r="I36" s="139">
        <v>1.2889999999999999</v>
      </c>
      <c r="J36" s="139">
        <v>1.181</v>
      </c>
      <c r="K36" s="139">
        <v>1.218</v>
      </c>
      <c r="L36" s="139">
        <v>1.202</v>
      </c>
      <c r="M36" s="349">
        <v>1.3169999999999999</v>
      </c>
    </row>
    <row r="37" spans="1:13" ht="18" customHeight="1" x14ac:dyDescent="0.15">
      <c r="A37" s="195" t="s">
        <v>283</v>
      </c>
      <c r="B37" s="97">
        <v>77179</v>
      </c>
      <c r="C37" s="136">
        <v>55389</v>
      </c>
      <c r="D37" s="136">
        <v>288429</v>
      </c>
      <c r="E37" s="136">
        <v>206366</v>
      </c>
      <c r="F37" s="136">
        <v>10807</v>
      </c>
      <c r="G37" s="136">
        <v>55185</v>
      </c>
      <c r="H37" s="136">
        <v>38503</v>
      </c>
      <c r="I37" s="136">
        <v>205677</v>
      </c>
      <c r="J37" s="136">
        <v>66372</v>
      </c>
      <c r="K37" s="136">
        <v>204</v>
      </c>
      <c r="L37" s="136">
        <v>249926</v>
      </c>
      <c r="M37" s="137">
        <v>689</v>
      </c>
    </row>
    <row r="38" spans="1:13" ht="18" customHeight="1" x14ac:dyDescent="0.15">
      <c r="A38" s="195"/>
      <c r="B38" s="139">
        <v>1.1839999999999999</v>
      </c>
      <c r="C38" s="139">
        <v>1.052</v>
      </c>
      <c r="D38" s="139">
        <v>1.1619999999999999</v>
      </c>
      <c r="E38" s="139">
        <v>1.0880000000000001</v>
      </c>
      <c r="F38" s="139">
        <v>1.2969999999999999</v>
      </c>
      <c r="G38" s="139">
        <v>1.0489999999999999</v>
      </c>
      <c r="H38" s="139">
        <v>1.3069999999999999</v>
      </c>
      <c r="I38" s="139">
        <v>1.087</v>
      </c>
      <c r="J38" s="139">
        <v>1.1679999999999999</v>
      </c>
      <c r="K38" s="139">
        <v>2.7570000000000001</v>
      </c>
      <c r="L38" s="139">
        <v>1.1419999999999999</v>
      </c>
      <c r="M38" s="349">
        <v>2.2080000000000002</v>
      </c>
    </row>
    <row r="39" spans="1:13" ht="18" customHeight="1" x14ac:dyDescent="0.15">
      <c r="A39" s="195" t="s">
        <v>142</v>
      </c>
      <c r="B39" s="97" t="s">
        <v>139</v>
      </c>
      <c r="C39" s="136" t="s">
        <v>139</v>
      </c>
      <c r="D39" s="136" t="s">
        <v>139</v>
      </c>
      <c r="E39" s="136" t="s">
        <v>139</v>
      </c>
      <c r="F39" s="136" t="s">
        <v>139</v>
      </c>
      <c r="G39" s="136" t="s">
        <v>139</v>
      </c>
      <c r="H39" s="136" t="s">
        <v>139</v>
      </c>
      <c r="I39" s="136" t="s">
        <v>139</v>
      </c>
      <c r="J39" s="136" t="s">
        <v>139</v>
      </c>
      <c r="K39" s="136" t="s">
        <v>139</v>
      </c>
      <c r="L39" s="136" t="s">
        <v>139</v>
      </c>
      <c r="M39" s="137" t="s">
        <v>139</v>
      </c>
    </row>
    <row r="40" spans="1:13" ht="18" customHeight="1" x14ac:dyDescent="0.15">
      <c r="A40" s="195"/>
      <c r="B40" s="139" t="s">
        <v>139</v>
      </c>
      <c r="C40" s="139" t="s">
        <v>139</v>
      </c>
      <c r="D40" s="139" t="s">
        <v>139</v>
      </c>
      <c r="E40" s="139" t="s">
        <v>139</v>
      </c>
      <c r="F40" s="139" t="s">
        <v>139</v>
      </c>
      <c r="G40" s="139" t="s">
        <v>139</v>
      </c>
      <c r="H40" s="139" t="s">
        <v>139</v>
      </c>
      <c r="I40" s="139" t="s">
        <v>139</v>
      </c>
      <c r="J40" s="139" t="s">
        <v>139</v>
      </c>
      <c r="K40" s="139" t="s">
        <v>139</v>
      </c>
      <c r="L40" s="139" t="s">
        <v>139</v>
      </c>
      <c r="M40" s="349" t="s">
        <v>139</v>
      </c>
    </row>
    <row r="41" spans="1:13" ht="18" customHeight="1" x14ac:dyDescent="0.15">
      <c r="A41" s="199" t="s">
        <v>284</v>
      </c>
      <c r="B41" s="341" t="s">
        <v>139</v>
      </c>
      <c r="C41" s="342" t="s">
        <v>139</v>
      </c>
      <c r="D41" s="342" t="s">
        <v>139</v>
      </c>
      <c r="E41" s="342" t="s">
        <v>139</v>
      </c>
      <c r="F41" s="342" t="s">
        <v>139</v>
      </c>
      <c r="G41" s="342" t="s">
        <v>139</v>
      </c>
      <c r="H41" s="342" t="s">
        <v>139</v>
      </c>
      <c r="I41" s="342" t="s">
        <v>139</v>
      </c>
      <c r="J41" s="342" t="s">
        <v>139</v>
      </c>
      <c r="K41" s="342" t="s">
        <v>139</v>
      </c>
      <c r="L41" s="342" t="s">
        <v>139</v>
      </c>
      <c r="M41" s="343" t="s">
        <v>139</v>
      </c>
    </row>
    <row r="42" spans="1:13" ht="18" customHeight="1" x14ac:dyDescent="0.15">
      <c r="A42" s="199"/>
      <c r="B42" s="339" t="s">
        <v>139</v>
      </c>
      <c r="C42" s="339" t="s">
        <v>139</v>
      </c>
      <c r="D42" s="339" t="s">
        <v>139</v>
      </c>
      <c r="E42" s="339" t="s">
        <v>139</v>
      </c>
      <c r="F42" s="339" t="s">
        <v>139</v>
      </c>
      <c r="G42" s="339" t="s">
        <v>139</v>
      </c>
      <c r="H42" s="339" t="s">
        <v>139</v>
      </c>
      <c r="I42" s="339" t="s">
        <v>139</v>
      </c>
      <c r="J42" s="339" t="s">
        <v>139</v>
      </c>
      <c r="K42" s="339" t="s">
        <v>139</v>
      </c>
      <c r="L42" s="339" t="s">
        <v>139</v>
      </c>
      <c r="M42" s="340" t="s">
        <v>139</v>
      </c>
    </row>
    <row r="43" spans="1:13" ht="18" customHeight="1" x14ac:dyDescent="0.15">
      <c r="A43" s="192" t="s">
        <v>285</v>
      </c>
      <c r="B43" s="128">
        <v>20800</v>
      </c>
      <c r="C43" s="129">
        <v>30946</v>
      </c>
      <c r="D43" s="129">
        <v>76402</v>
      </c>
      <c r="E43" s="129">
        <v>116395</v>
      </c>
      <c r="F43" s="129">
        <v>10469</v>
      </c>
      <c r="G43" s="129">
        <v>28493</v>
      </c>
      <c r="H43" s="129">
        <v>37452</v>
      </c>
      <c r="I43" s="129">
        <v>107558</v>
      </c>
      <c r="J43" s="129">
        <v>10331</v>
      </c>
      <c r="K43" s="129">
        <v>2453</v>
      </c>
      <c r="L43" s="129">
        <v>38950</v>
      </c>
      <c r="M43" s="130">
        <v>8837</v>
      </c>
    </row>
    <row r="44" spans="1:13" ht="18" customHeight="1" x14ac:dyDescent="0.15">
      <c r="A44" s="203"/>
      <c r="B44" s="132">
        <v>1.0409999999999999</v>
      </c>
      <c r="C44" s="132">
        <v>1.129</v>
      </c>
      <c r="D44" s="132">
        <v>1.044</v>
      </c>
      <c r="E44" s="132">
        <v>1.302</v>
      </c>
      <c r="F44" s="132">
        <v>1.052</v>
      </c>
      <c r="G44" s="132">
        <v>1.194</v>
      </c>
      <c r="H44" s="132">
        <v>1.032</v>
      </c>
      <c r="I44" s="132">
        <v>1.3839999999999999</v>
      </c>
      <c r="J44" s="132">
        <v>1.03</v>
      </c>
      <c r="K44" s="132">
        <v>0.69299999999999995</v>
      </c>
      <c r="L44" s="132">
        <v>1.056</v>
      </c>
      <c r="M44" s="346">
        <v>0.755</v>
      </c>
    </row>
    <row r="45" spans="1:13" ht="18" customHeight="1" x14ac:dyDescent="0.15">
      <c r="A45" s="199" t="s">
        <v>286</v>
      </c>
      <c r="B45" s="128">
        <v>18615</v>
      </c>
      <c r="C45" s="129">
        <v>4897</v>
      </c>
      <c r="D45" s="129">
        <v>67987</v>
      </c>
      <c r="E45" s="129">
        <v>21396</v>
      </c>
      <c r="F45" s="129">
        <v>9682</v>
      </c>
      <c r="G45" s="129">
        <v>2685</v>
      </c>
      <c r="H45" s="129">
        <v>35103</v>
      </c>
      <c r="I45" s="129">
        <v>13282</v>
      </c>
      <c r="J45" s="129">
        <v>8933</v>
      </c>
      <c r="K45" s="129">
        <v>2212</v>
      </c>
      <c r="L45" s="129">
        <v>32884</v>
      </c>
      <c r="M45" s="130">
        <v>8114</v>
      </c>
    </row>
    <row r="46" spans="1:13" ht="18" customHeight="1" x14ac:dyDescent="0.15">
      <c r="A46" s="199"/>
      <c r="B46" s="339">
        <v>1.07</v>
      </c>
      <c r="C46" s="339">
        <v>0.70299999999999996</v>
      </c>
      <c r="D46" s="339">
        <v>1.052</v>
      </c>
      <c r="E46" s="339">
        <v>0.98699999999999999</v>
      </c>
      <c r="F46" s="339">
        <v>1.0669999999999999</v>
      </c>
      <c r="G46" s="339">
        <v>0.70299999999999996</v>
      </c>
      <c r="H46" s="339">
        <v>1.0620000000000001</v>
      </c>
      <c r="I46" s="339">
        <v>1.214</v>
      </c>
      <c r="J46" s="339">
        <v>1.0740000000000001</v>
      </c>
      <c r="K46" s="339">
        <v>0.70299999999999996</v>
      </c>
      <c r="L46" s="339">
        <v>1.042</v>
      </c>
      <c r="M46" s="340">
        <v>0.75600000000000001</v>
      </c>
    </row>
    <row r="47" spans="1:13" ht="18" customHeight="1" x14ac:dyDescent="0.15">
      <c r="A47" s="195" t="s">
        <v>143</v>
      </c>
      <c r="B47" s="97">
        <v>5185</v>
      </c>
      <c r="C47" s="136">
        <v>1696</v>
      </c>
      <c r="D47" s="136">
        <v>19360</v>
      </c>
      <c r="E47" s="136">
        <v>4787</v>
      </c>
      <c r="F47" s="136">
        <v>2770</v>
      </c>
      <c r="G47" s="136">
        <v>678</v>
      </c>
      <c r="H47" s="136">
        <v>10162</v>
      </c>
      <c r="I47" s="136">
        <v>1716</v>
      </c>
      <c r="J47" s="136">
        <v>2415</v>
      </c>
      <c r="K47" s="136">
        <v>1018</v>
      </c>
      <c r="L47" s="136">
        <v>9198</v>
      </c>
      <c r="M47" s="137">
        <v>3071</v>
      </c>
    </row>
    <row r="48" spans="1:13" ht="18" customHeight="1" x14ac:dyDescent="0.15">
      <c r="A48" s="195"/>
      <c r="B48" s="139">
        <v>0.96499999999999997</v>
      </c>
      <c r="C48" s="139">
        <v>0.98099999999999998</v>
      </c>
      <c r="D48" s="139">
        <v>0.95499999999999996</v>
      </c>
      <c r="E48" s="139">
        <v>0.94</v>
      </c>
      <c r="F48" s="139">
        <v>0.89200000000000002</v>
      </c>
      <c r="G48" s="139">
        <v>1.6819999999999999</v>
      </c>
      <c r="H48" s="139">
        <v>0.93899999999999995</v>
      </c>
      <c r="I48" s="139">
        <v>1.099</v>
      </c>
      <c r="J48" s="139">
        <v>1.0649999999999999</v>
      </c>
      <c r="K48" s="139">
        <v>0.76800000000000002</v>
      </c>
      <c r="L48" s="139">
        <v>0.97299999999999998</v>
      </c>
      <c r="M48" s="349">
        <v>0.86899999999999999</v>
      </c>
    </row>
    <row r="49" spans="1:13" ht="18" customHeight="1" x14ac:dyDescent="0.15">
      <c r="A49" s="195" t="s">
        <v>144</v>
      </c>
      <c r="B49" s="97">
        <v>2462</v>
      </c>
      <c r="C49" s="136">
        <v>458</v>
      </c>
      <c r="D49" s="136">
        <v>9738</v>
      </c>
      <c r="E49" s="136">
        <v>4097</v>
      </c>
      <c r="F49" s="136">
        <v>1239</v>
      </c>
      <c r="G49" s="136">
        <v>458</v>
      </c>
      <c r="H49" s="136">
        <v>5079</v>
      </c>
      <c r="I49" s="136">
        <v>3558</v>
      </c>
      <c r="J49" s="136">
        <v>1223</v>
      </c>
      <c r="K49" s="136" t="s">
        <v>139</v>
      </c>
      <c r="L49" s="136">
        <v>4659</v>
      </c>
      <c r="M49" s="137">
        <v>539</v>
      </c>
    </row>
    <row r="50" spans="1:13" ht="18" customHeight="1" x14ac:dyDescent="0.15">
      <c r="A50" s="195"/>
      <c r="B50" s="139">
        <v>0.70799999999999996</v>
      </c>
      <c r="C50" s="139">
        <v>0.36799999999999999</v>
      </c>
      <c r="D50" s="139">
        <v>0.82199999999999995</v>
      </c>
      <c r="E50" s="139">
        <v>1.1839999999999999</v>
      </c>
      <c r="F50" s="139">
        <v>0.77600000000000002</v>
      </c>
      <c r="G50" s="139">
        <v>0.377</v>
      </c>
      <c r="H50" s="139">
        <v>0.88700000000000001</v>
      </c>
      <c r="I50" s="139">
        <v>1.0369999999999999</v>
      </c>
      <c r="J50" s="139">
        <v>0.65100000000000002</v>
      </c>
      <c r="K50" s="139" t="s">
        <v>139</v>
      </c>
      <c r="L50" s="139">
        <v>0.76200000000000001</v>
      </c>
      <c r="M50" s="349">
        <v>17.966999999999999</v>
      </c>
    </row>
    <row r="51" spans="1:13" ht="18" customHeight="1" x14ac:dyDescent="0.15">
      <c r="A51" s="195" t="s">
        <v>145</v>
      </c>
      <c r="B51" s="97">
        <v>40</v>
      </c>
      <c r="C51" s="136">
        <v>79</v>
      </c>
      <c r="D51" s="136">
        <v>184</v>
      </c>
      <c r="E51" s="136">
        <v>523</v>
      </c>
      <c r="F51" s="136">
        <v>40</v>
      </c>
      <c r="G51" s="136">
        <v>79</v>
      </c>
      <c r="H51" s="136">
        <v>184</v>
      </c>
      <c r="I51" s="136">
        <v>523</v>
      </c>
      <c r="J51" s="136" t="s">
        <v>139</v>
      </c>
      <c r="K51" s="136" t="s">
        <v>139</v>
      </c>
      <c r="L51" s="136" t="s">
        <v>139</v>
      </c>
      <c r="M51" s="137" t="s">
        <v>139</v>
      </c>
    </row>
    <row r="52" spans="1:13" ht="18" customHeight="1" x14ac:dyDescent="0.15">
      <c r="A52" s="195"/>
      <c r="B52" s="139">
        <v>5</v>
      </c>
      <c r="C52" s="139">
        <v>2.0790000000000002</v>
      </c>
      <c r="D52" s="139">
        <v>0.35099999999999998</v>
      </c>
      <c r="E52" s="139">
        <v>1.016</v>
      </c>
      <c r="F52" s="139">
        <v>5</v>
      </c>
      <c r="G52" s="139">
        <v>2.0790000000000002</v>
      </c>
      <c r="H52" s="139">
        <v>0.41299999999999998</v>
      </c>
      <c r="I52" s="139">
        <v>1.1339999999999999</v>
      </c>
      <c r="J52" s="139" t="s">
        <v>139</v>
      </c>
      <c r="K52" s="139" t="s">
        <v>139</v>
      </c>
      <c r="L52" s="139" t="s">
        <v>139</v>
      </c>
      <c r="M52" s="349" t="s">
        <v>139</v>
      </c>
    </row>
    <row r="53" spans="1:13" ht="18" customHeight="1" x14ac:dyDescent="0.15">
      <c r="A53" s="195" t="s">
        <v>146</v>
      </c>
      <c r="B53" s="97" t="s">
        <v>139</v>
      </c>
      <c r="C53" s="136" t="s">
        <v>139</v>
      </c>
      <c r="D53" s="136" t="s">
        <v>139</v>
      </c>
      <c r="E53" s="136" t="s">
        <v>139</v>
      </c>
      <c r="F53" s="136" t="s">
        <v>139</v>
      </c>
      <c r="G53" s="136" t="s">
        <v>139</v>
      </c>
      <c r="H53" s="136" t="s">
        <v>139</v>
      </c>
      <c r="I53" s="136" t="s">
        <v>139</v>
      </c>
      <c r="J53" s="136" t="s">
        <v>139</v>
      </c>
      <c r="K53" s="136" t="s">
        <v>139</v>
      </c>
      <c r="L53" s="136" t="s">
        <v>139</v>
      </c>
      <c r="M53" s="137" t="s">
        <v>139</v>
      </c>
    </row>
    <row r="54" spans="1:13" ht="18" customHeight="1" x14ac:dyDescent="0.15">
      <c r="A54" s="195"/>
      <c r="B54" s="139" t="s">
        <v>139</v>
      </c>
      <c r="C54" s="139" t="s">
        <v>139</v>
      </c>
      <c r="D54" s="139" t="s">
        <v>139</v>
      </c>
      <c r="E54" s="139" t="s">
        <v>139</v>
      </c>
      <c r="F54" s="139" t="s">
        <v>139</v>
      </c>
      <c r="G54" s="139" t="s">
        <v>139</v>
      </c>
      <c r="H54" s="139" t="s">
        <v>139</v>
      </c>
      <c r="I54" s="139" t="s">
        <v>139</v>
      </c>
      <c r="J54" s="139" t="s">
        <v>139</v>
      </c>
      <c r="K54" s="139" t="s">
        <v>139</v>
      </c>
      <c r="L54" s="139" t="s">
        <v>139</v>
      </c>
      <c r="M54" s="349" t="s">
        <v>139</v>
      </c>
    </row>
    <row r="55" spans="1:13" ht="18" customHeight="1" x14ac:dyDescent="0.15">
      <c r="A55" s="195" t="s">
        <v>147</v>
      </c>
      <c r="B55" s="97">
        <v>2419</v>
      </c>
      <c r="C55" s="136">
        <v>1580</v>
      </c>
      <c r="D55" s="136">
        <v>8385</v>
      </c>
      <c r="E55" s="136">
        <v>5484</v>
      </c>
      <c r="F55" s="136">
        <v>887</v>
      </c>
      <c r="G55" s="136">
        <v>1441</v>
      </c>
      <c r="H55" s="136">
        <v>3026</v>
      </c>
      <c r="I55" s="136">
        <v>5156</v>
      </c>
      <c r="J55" s="136">
        <v>1532</v>
      </c>
      <c r="K55" s="136">
        <v>139</v>
      </c>
      <c r="L55" s="136">
        <v>5359</v>
      </c>
      <c r="M55" s="137">
        <v>328</v>
      </c>
    </row>
    <row r="56" spans="1:13" ht="18" customHeight="1" x14ac:dyDescent="0.15">
      <c r="A56" s="195"/>
      <c r="B56" s="139">
        <v>1.41</v>
      </c>
      <c r="C56" s="139">
        <v>0.84499999999999997</v>
      </c>
      <c r="D56" s="139">
        <v>1.363</v>
      </c>
      <c r="E56" s="139">
        <v>1.4259999999999999</v>
      </c>
      <c r="F56" s="139">
        <v>1.879</v>
      </c>
      <c r="G56" s="139">
        <v>0.80300000000000005</v>
      </c>
      <c r="H56" s="139">
        <v>1.696</v>
      </c>
      <c r="I56" s="139">
        <v>1.4450000000000001</v>
      </c>
      <c r="J56" s="139">
        <v>1.2330000000000001</v>
      </c>
      <c r="K56" s="139">
        <v>1.8779999999999999</v>
      </c>
      <c r="L56" s="139">
        <v>1.2270000000000001</v>
      </c>
      <c r="M56" s="349">
        <v>1.18</v>
      </c>
    </row>
    <row r="57" spans="1:13" ht="18" customHeight="1" x14ac:dyDescent="0.15">
      <c r="A57" s="195" t="s">
        <v>148</v>
      </c>
      <c r="B57" s="97">
        <v>213</v>
      </c>
      <c r="C57" s="136" t="s">
        <v>139</v>
      </c>
      <c r="D57" s="136">
        <v>475</v>
      </c>
      <c r="E57" s="136">
        <v>1966</v>
      </c>
      <c r="F57" s="136" t="s">
        <v>139</v>
      </c>
      <c r="G57" s="136" t="s">
        <v>139</v>
      </c>
      <c r="H57" s="136">
        <v>139</v>
      </c>
      <c r="I57" s="136">
        <v>1930</v>
      </c>
      <c r="J57" s="136">
        <v>213</v>
      </c>
      <c r="K57" s="136" t="s">
        <v>139</v>
      </c>
      <c r="L57" s="136">
        <v>336</v>
      </c>
      <c r="M57" s="137">
        <v>36</v>
      </c>
    </row>
    <row r="58" spans="1:13" ht="18" customHeight="1" x14ac:dyDescent="0.15">
      <c r="A58" s="195"/>
      <c r="B58" s="139" t="s">
        <v>139</v>
      </c>
      <c r="C58" s="139" t="s">
        <v>139</v>
      </c>
      <c r="D58" s="139">
        <v>1.331</v>
      </c>
      <c r="E58" s="139">
        <v>2.75</v>
      </c>
      <c r="F58" s="139" t="s">
        <v>139</v>
      </c>
      <c r="G58" s="139" t="s">
        <v>139</v>
      </c>
      <c r="H58" s="139" t="s">
        <v>139</v>
      </c>
      <c r="I58" s="139">
        <v>2.6989999999999998</v>
      </c>
      <c r="J58" s="139" t="s">
        <v>139</v>
      </c>
      <c r="K58" s="139" t="s">
        <v>139</v>
      </c>
      <c r="L58" s="139">
        <v>0.94099999999999995</v>
      </c>
      <c r="M58" s="349" t="s">
        <v>139</v>
      </c>
    </row>
    <row r="59" spans="1:13" ht="18" customHeight="1" x14ac:dyDescent="0.15">
      <c r="A59" s="195" t="s">
        <v>149</v>
      </c>
      <c r="B59" s="97" t="s">
        <v>139</v>
      </c>
      <c r="C59" s="136" t="s">
        <v>139</v>
      </c>
      <c r="D59" s="136" t="s">
        <v>139</v>
      </c>
      <c r="E59" s="136" t="s">
        <v>139</v>
      </c>
      <c r="F59" s="136" t="s">
        <v>139</v>
      </c>
      <c r="G59" s="136" t="s">
        <v>139</v>
      </c>
      <c r="H59" s="136" t="s">
        <v>139</v>
      </c>
      <c r="I59" s="136" t="s">
        <v>139</v>
      </c>
      <c r="J59" s="136" t="s">
        <v>139</v>
      </c>
      <c r="K59" s="136" t="s">
        <v>139</v>
      </c>
      <c r="L59" s="136" t="s">
        <v>139</v>
      </c>
      <c r="M59" s="137" t="s">
        <v>139</v>
      </c>
    </row>
    <row r="60" spans="1:13" ht="18" customHeight="1" x14ac:dyDescent="0.15">
      <c r="A60" s="195"/>
      <c r="B60" s="139" t="s">
        <v>139</v>
      </c>
      <c r="C60" s="139" t="s">
        <v>139</v>
      </c>
      <c r="D60" s="139" t="s">
        <v>139</v>
      </c>
      <c r="E60" s="139" t="s">
        <v>139</v>
      </c>
      <c r="F60" s="139" t="s">
        <v>139</v>
      </c>
      <c r="G60" s="139" t="s">
        <v>139</v>
      </c>
      <c r="H60" s="139" t="s">
        <v>139</v>
      </c>
      <c r="I60" s="139" t="s">
        <v>139</v>
      </c>
      <c r="J60" s="139" t="s">
        <v>139</v>
      </c>
      <c r="K60" s="139" t="s">
        <v>139</v>
      </c>
      <c r="L60" s="139" t="s">
        <v>139</v>
      </c>
      <c r="M60" s="349" t="s">
        <v>139</v>
      </c>
    </row>
    <row r="61" spans="1:13" ht="18" customHeight="1" x14ac:dyDescent="0.15">
      <c r="A61" s="195" t="s">
        <v>449</v>
      </c>
      <c r="B61" s="97" t="s">
        <v>139</v>
      </c>
      <c r="C61" s="136" t="s">
        <v>139</v>
      </c>
      <c r="D61" s="136" t="s">
        <v>139</v>
      </c>
      <c r="E61" s="136" t="s">
        <v>139</v>
      </c>
      <c r="F61" s="136" t="s">
        <v>139</v>
      </c>
      <c r="G61" s="136" t="s">
        <v>139</v>
      </c>
      <c r="H61" s="136" t="s">
        <v>139</v>
      </c>
      <c r="I61" s="136" t="s">
        <v>139</v>
      </c>
      <c r="J61" s="136" t="s">
        <v>139</v>
      </c>
      <c r="K61" s="136" t="s">
        <v>139</v>
      </c>
      <c r="L61" s="136" t="s">
        <v>139</v>
      </c>
      <c r="M61" s="137" t="s">
        <v>139</v>
      </c>
    </row>
    <row r="62" spans="1:13" ht="18" customHeight="1" x14ac:dyDescent="0.15">
      <c r="A62" s="195"/>
      <c r="B62" s="139" t="s">
        <v>139</v>
      </c>
      <c r="C62" s="139" t="s">
        <v>139</v>
      </c>
      <c r="D62" s="139" t="s">
        <v>139</v>
      </c>
      <c r="E62" s="139" t="s">
        <v>139</v>
      </c>
      <c r="F62" s="139" t="s">
        <v>139</v>
      </c>
      <c r="G62" s="139" t="s">
        <v>139</v>
      </c>
      <c r="H62" s="139" t="s">
        <v>139</v>
      </c>
      <c r="I62" s="139" t="s">
        <v>139</v>
      </c>
      <c r="J62" s="139" t="s">
        <v>139</v>
      </c>
      <c r="K62" s="139" t="s">
        <v>139</v>
      </c>
      <c r="L62" s="139" t="s">
        <v>139</v>
      </c>
      <c r="M62" s="349" t="s">
        <v>139</v>
      </c>
    </row>
    <row r="63" spans="1:13" ht="18" customHeight="1" x14ac:dyDescent="0.15">
      <c r="A63" s="195" t="s">
        <v>150</v>
      </c>
      <c r="B63" s="97">
        <v>1942</v>
      </c>
      <c r="C63" s="136">
        <v>273</v>
      </c>
      <c r="D63" s="136">
        <v>7088</v>
      </c>
      <c r="E63" s="136">
        <v>1047</v>
      </c>
      <c r="F63" s="136">
        <v>977</v>
      </c>
      <c r="G63" s="136">
        <v>29</v>
      </c>
      <c r="H63" s="136">
        <v>3141</v>
      </c>
      <c r="I63" s="136">
        <v>376</v>
      </c>
      <c r="J63" s="136">
        <v>965</v>
      </c>
      <c r="K63" s="136">
        <v>244</v>
      </c>
      <c r="L63" s="136">
        <v>3947</v>
      </c>
      <c r="M63" s="137">
        <v>671</v>
      </c>
    </row>
    <row r="64" spans="1:13" ht="18" customHeight="1" x14ac:dyDescent="0.15">
      <c r="A64" s="195"/>
      <c r="B64" s="139">
        <v>1.0149999999999999</v>
      </c>
      <c r="C64" s="139">
        <v>0.50600000000000001</v>
      </c>
      <c r="D64" s="139">
        <v>0.95499999999999996</v>
      </c>
      <c r="E64" s="139">
        <v>0.71</v>
      </c>
      <c r="F64" s="139">
        <v>1.327</v>
      </c>
      <c r="G64" s="139">
        <v>0.09</v>
      </c>
      <c r="H64" s="139">
        <v>1.198</v>
      </c>
      <c r="I64" s="139">
        <v>0.42899999999999999</v>
      </c>
      <c r="J64" s="139">
        <v>0.82</v>
      </c>
      <c r="K64" s="139">
        <v>1.119</v>
      </c>
      <c r="L64" s="139">
        <v>0.82199999999999995</v>
      </c>
      <c r="M64" s="349">
        <v>1.1220000000000001</v>
      </c>
    </row>
    <row r="65" spans="1:13" ht="18" customHeight="1" x14ac:dyDescent="0.15">
      <c r="A65" s="195" t="s">
        <v>151</v>
      </c>
      <c r="B65" s="97">
        <v>6354</v>
      </c>
      <c r="C65" s="136">
        <v>811</v>
      </c>
      <c r="D65" s="136">
        <v>22757</v>
      </c>
      <c r="E65" s="136">
        <v>3492</v>
      </c>
      <c r="F65" s="136">
        <v>3769</v>
      </c>
      <c r="G65" s="136" t="s">
        <v>139</v>
      </c>
      <c r="H65" s="136">
        <v>13372</v>
      </c>
      <c r="I65" s="136">
        <v>23</v>
      </c>
      <c r="J65" s="136">
        <v>2585</v>
      </c>
      <c r="K65" s="136">
        <v>811</v>
      </c>
      <c r="L65" s="136">
        <v>9385</v>
      </c>
      <c r="M65" s="137">
        <v>3469</v>
      </c>
    </row>
    <row r="66" spans="1:13" ht="18" customHeight="1" x14ac:dyDescent="0.15">
      <c r="A66" s="195"/>
      <c r="B66" s="139">
        <v>1.294</v>
      </c>
      <c r="C66" s="139">
        <v>0.52400000000000002</v>
      </c>
      <c r="D66" s="139">
        <v>1.26</v>
      </c>
      <c r="E66" s="139">
        <v>0.53200000000000003</v>
      </c>
      <c r="F66" s="139">
        <v>1.1930000000000001</v>
      </c>
      <c r="G66" s="139" t="s">
        <v>139</v>
      </c>
      <c r="H66" s="139">
        <v>1.1459999999999999</v>
      </c>
      <c r="I66" s="139">
        <v>7.0999999999999994E-2</v>
      </c>
      <c r="J66" s="139">
        <v>1.4750000000000001</v>
      </c>
      <c r="K66" s="139">
        <v>0.54100000000000004</v>
      </c>
      <c r="L66" s="139">
        <v>1.4670000000000001</v>
      </c>
      <c r="M66" s="349">
        <v>0.55500000000000005</v>
      </c>
    </row>
    <row r="67" spans="1:13" ht="18" customHeight="1" x14ac:dyDescent="0.15">
      <c r="A67" s="199" t="s">
        <v>287</v>
      </c>
      <c r="B67" s="341">
        <v>2185</v>
      </c>
      <c r="C67" s="342">
        <v>26049</v>
      </c>
      <c r="D67" s="342">
        <v>8415</v>
      </c>
      <c r="E67" s="342">
        <v>94999</v>
      </c>
      <c r="F67" s="342">
        <v>787</v>
      </c>
      <c r="G67" s="342">
        <v>25808</v>
      </c>
      <c r="H67" s="342">
        <v>2349</v>
      </c>
      <c r="I67" s="342">
        <v>94276</v>
      </c>
      <c r="J67" s="342">
        <v>1398</v>
      </c>
      <c r="K67" s="342">
        <v>241</v>
      </c>
      <c r="L67" s="342">
        <v>6066</v>
      </c>
      <c r="M67" s="343">
        <v>723</v>
      </c>
    </row>
    <row r="68" spans="1:13" ht="18" customHeight="1" x14ac:dyDescent="0.15">
      <c r="A68" s="393"/>
      <c r="B68" s="345">
        <v>0.84599999999999997</v>
      </c>
      <c r="C68" s="132">
        <v>1.274</v>
      </c>
      <c r="D68" s="132">
        <v>0.98599999999999999</v>
      </c>
      <c r="E68" s="132">
        <v>1.403</v>
      </c>
      <c r="F68" s="132">
        <v>0.90300000000000002</v>
      </c>
      <c r="G68" s="132">
        <v>1.2869999999999999</v>
      </c>
      <c r="H68" s="132">
        <v>0.73199999999999998</v>
      </c>
      <c r="I68" s="132">
        <v>1.4119999999999999</v>
      </c>
      <c r="J68" s="132">
        <v>0.81699999999999995</v>
      </c>
      <c r="K68" s="132">
        <v>0.61</v>
      </c>
      <c r="L68" s="132">
        <v>1.139</v>
      </c>
      <c r="M68" s="346">
        <v>0.748</v>
      </c>
    </row>
    <row r="69" spans="1:13" x14ac:dyDescent="0.15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</row>
    <row r="70" spans="1:13" x14ac:dyDescent="0.15">
      <c r="A70" s="68" t="s">
        <v>268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</row>
  </sheetData>
  <mergeCells count="12">
    <mergeCell ref="A13:A14"/>
    <mergeCell ref="A15:A16"/>
    <mergeCell ref="L3:M3"/>
    <mergeCell ref="F3:G3"/>
    <mergeCell ref="F2:I2"/>
    <mergeCell ref="H3:I3"/>
    <mergeCell ref="A2:A4"/>
    <mergeCell ref="B2:E2"/>
    <mergeCell ref="B3:C3"/>
    <mergeCell ref="D3:E3"/>
    <mergeCell ref="J2:M2"/>
    <mergeCell ref="J3:K3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Footer>&amp;C- 15 -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>
    <pageSetUpPr fitToPage="1"/>
  </sheetPr>
  <dimension ref="A1:O42"/>
  <sheetViews>
    <sheetView zoomScaleNormal="100" zoomScaleSheetLayoutView="85" workbookViewId="0"/>
  </sheetViews>
  <sheetFormatPr defaultColWidth="9" defaultRowHeight="12" x14ac:dyDescent="0.15"/>
  <cols>
    <col min="1" max="1" width="14.75" style="2" customWidth="1"/>
    <col min="2" max="15" width="10.75" style="2" customWidth="1"/>
    <col min="16" max="16384" width="9" style="2"/>
  </cols>
  <sheetData>
    <row r="1" spans="1:15" ht="18.75" x14ac:dyDescent="0.15">
      <c r="A1" s="63" t="s">
        <v>262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45" t="s">
        <v>21</v>
      </c>
    </row>
    <row r="2" spans="1:15" ht="21" customHeight="1" x14ac:dyDescent="0.15">
      <c r="A2" s="148" t="s">
        <v>263</v>
      </c>
      <c r="B2" s="164" t="s">
        <v>74</v>
      </c>
      <c r="C2" s="165"/>
      <c r="D2" s="120" t="s">
        <v>85</v>
      </c>
      <c r="E2" s="121"/>
      <c r="F2" s="121"/>
      <c r="G2" s="121"/>
      <c r="H2" s="121"/>
      <c r="I2" s="122"/>
      <c r="J2" s="120" t="s">
        <v>86</v>
      </c>
      <c r="K2" s="121"/>
      <c r="L2" s="121"/>
      <c r="M2" s="121"/>
      <c r="N2" s="121"/>
      <c r="O2" s="122"/>
    </row>
    <row r="3" spans="1:15" ht="21" customHeight="1" x14ac:dyDescent="0.15">
      <c r="A3" s="238"/>
      <c r="B3" s="394"/>
      <c r="C3" s="395"/>
      <c r="D3" s="120" t="s">
        <v>95</v>
      </c>
      <c r="E3" s="122"/>
      <c r="F3" s="120" t="s">
        <v>135</v>
      </c>
      <c r="G3" s="122"/>
      <c r="H3" s="120" t="s">
        <v>136</v>
      </c>
      <c r="I3" s="122"/>
      <c r="J3" s="120" t="s">
        <v>95</v>
      </c>
      <c r="K3" s="122"/>
      <c r="L3" s="120" t="s">
        <v>137</v>
      </c>
      <c r="M3" s="122"/>
      <c r="N3" s="120" t="s">
        <v>138</v>
      </c>
      <c r="O3" s="122"/>
    </row>
    <row r="4" spans="1:15" ht="21" customHeight="1" x14ac:dyDescent="0.15">
      <c r="A4" s="238"/>
      <c r="B4" s="240" t="s">
        <v>26</v>
      </c>
      <c r="C4" s="240" t="s">
        <v>27</v>
      </c>
      <c r="D4" s="240" t="s">
        <v>26</v>
      </c>
      <c r="E4" s="240" t="s">
        <v>27</v>
      </c>
      <c r="F4" s="240" t="s">
        <v>26</v>
      </c>
      <c r="G4" s="240" t="s">
        <v>27</v>
      </c>
      <c r="H4" s="240" t="s">
        <v>26</v>
      </c>
      <c r="I4" s="240" t="s">
        <v>27</v>
      </c>
      <c r="J4" s="240" t="s">
        <v>26</v>
      </c>
      <c r="K4" s="240" t="s">
        <v>27</v>
      </c>
      <c r="L4" s="240" t="s">
        <v>26</v>
      </c>
      <c r="M4" s="240" t="s">
        <v>27</v>
      </c>
      <c r="N4" s="240" t="s">
        <v>26</v>
      </c>
      <c r="O4" s="240" t="s">
        <v>27</v>
      </c>
    </row>
    <row r="5" spans="1:15" ht="20.100000000000001" customHeight="1" x14ac:dyDescent="0.15">
      <c r="A5" s="336" t="s">
        <v>111</v>
      </c>
      <c r="B5" s="129">
        <v>296366</v>
      </c>
      <c r="C5" s="129">
        <v>130197</v>
      </c>
      <c r="D5" s="128">
        <v>275566</v>
      </c>
      <c r="E5" s="129">
        <v>99250</v>
      </c>
      <c r="F5" s="129">
        <v>70976</v>
      </c>
      <c r="G5" s="129">
        <v>98075</v>
      </c>
      <c r="H5" s="129">
        <v>204590</v>
      </c>
      <c r="I5" s="129">
        <v>1175</v>
      </c>
      <c r="J5" s="128">
        <v>20800</v>
      </c>
      <c r="K5" s="129">
        <v>30947</v>
      </c>
      <c r="L5" s="129">
        <v>10469</v>
      </c>
      <c r="M5" s="129">
        <v>28493</v>
      </c>
      <c r="N5" s="129">
        <v>10331</v>
      </c>
      <c r="O5" s="130">
        <v>2454</v>
      </c>
    </row>
    <row r="6" spans="1:15" ht="20.100000000000001" customHeight="1" x14ac:dyDescent="0.15">
      <c r="A6" s="337"/>
      <c r="B6" s="339">
        <v>1.042</v>
      </c>
      <c r="C6" s="339">
        <v>1.087</v>
      </c>
      <c r="D6" s="338">
        <v>1.042</v>
      </c>
      <c r="E6" s="339">
        <v>1.075</v>
      </c>
      <c r="F6" s="339">
        <v>1.006</v>
      </c>
      <c r="G6" s="339">
        <v>1.089</v>
      </c>
      <c r="H6" s="339">
        <v>1.0549999999999999</v>
      </c>
      <c r="I6" s="339">
        <v>0.51900000000000002</v>
      </c>
      <c r="J6" s="338">
        <v>1.0409999999999999</v>
      </c>
      <c r="K6" s="339">
        <v>1.129</v>
      </c>
      <c r="L6" s="339">
        <v>1.0529999999999999</v>
      </c>
      <c r="M6" s="339">
        <v>1.194</v>
      </c>
      <c r="N6" s="339">
        <v>1.03</v>
      </c>
      <c r="O6" s="340">
        <v>0.69299999999999995</v>
      </c>
    </row>
    <row r="7" spans="1:15" ht="20.100000000000001" customHeight="1" x14ac:dyDescent="0.15">
      <c r="A7" s="337"/>
      <c r="B7" s="342">
        <v>1104826</v>
      </c>
      <c r="C7" s="342">
        <v>474088</v>
      </c>
      <c r="D7" s="341">
        <v>1028424</v>
      </c>
      <c r="E7" s="342">
        <v>357693</v>
      </c>
      <c r="F7" s="342">
        <v>255866</v>
      </c>
      <c r="G7" s="342">
        <v>351996</v>
      </c>
      <c r="H7" s="342">
        <v>772558</v>
      </c>
      <c r="I7" s="342">
        <v>5697</v>
      </c>
      <c r="J7" s="341">
        <v>76402</v>
      </c>
      <c r="K7" s="342">
        <v>116395</v>
      </c>
      <c r="L7" s="342">
        <v>37452</v>
      </c>
      <c r="M7" s="342">
        <v>107558</v>
      </c>
      <c r="N7" s="342">
        <v>38950</v>
      </c>
      <c r="O7" s="343">
        <v>8837</v>
      </c>
    </row>
    <row r="8" spans="1:15" ht="20.100000000000001" customHeight="1" x14ac:dyDescent="0.15">
      <c r="A8" s="344"/>
      <c r="B8" s="132">
        <v>1.0369999999999999</v>
      </c>
      <c r="C8" s="132">
        <v>1.127</v>
      </c>
      <c r="D8" s="345">
        <v>1.036</v>
      </c>
      <c r="E8" s="132">
        <v>1.08</v>
      </c>
      <c r="F8" s="132">
        <v>0.94099999999999995</v>
      </c>
      <c r="G8" s="132">
        <v>1.085</v>
      </c>
      <c r="H8" s="132">
        <v>1.0720000000000001</v>
      </c>
      <c r="I8" s="132">
        <v>0.83499999999999996</v>
      </c>
      <c r="J8" s="345">
        <v>1.044</v>
      </c>
      <c r="K8" s="132">
        <v>1.302</v>
      </c>
      <c r="L8" s="132">
        <v>1.032</v>
      </c>
      <c r="M8" s="132">
        <v>1.3839999999999999</v>
      </c>
      <c r="N8" s="132">
        <v>1.056</v>
      </c>
      <c r="O8" s="346">
        <v>0.755</v>
      </c>
    </row>
    <row r="9" spans="1:15" ht="20.100000000000001" customHeight="1" x14ac:dyDescent="0.15">
      <c r="A9" s="347" t="s">
        <v>175</v>
      </c>
      <c r="B9" s="136">
        <v>23284</v>
      </c>
      <c r="C9" s="136">
        <v>13595</v>
      </c>
      <c r="D9" s="97">
        <v>23284</v>
      </c>
      <c r="E9" s="136">
        <v>12661</v>
      </c>
      <c r="F9" s="136">
        <v>4762</v>
      </c>
      <c r="G9" s="136">
        <v>12502</v>
      </c>
      <c r="H9" s="136">
        <v>18522</v>
      </c>
      <c r="I9" s="136">
        <v>159</v>
      </c>
      <c r="J9" s="97" t="s">
        <v>139</v>
      </c>
      <c r="K9" s="136">
        <v>934</v>
      </c>
      <c r="L9" s="136" t="s">
        <v>139</v>
      </c>
      <c r="M9" s="136">
        <v>934</v>
      </c>
      <c r="N9" s="136" t="s">
        <v>139</v>
      </c>
      <c r="O9" s="137" t="s">
        <v>139</v>
      </c>
    </row>
    <row r="10" spans="1:15" ht="20.100000000000001" customHeight="1" x14ac:dyDescent="0.15">
      <c r="A10" s="348"/>
      <c r="B10" s="139">
        <v>1.0329999999999999</v>
      </c>
      <c r="C10" s="139">
        <v>0.95799999999999996</v>
      </c>
      <c r="D10" s="138">
        <v>1.0329999999999999</v>
      </c>
      <c r="E10" s="139">
        <v>1.0289999999999999</v>
      </c>
      <c r="F10" s="139">
        <v>0.96899999999999997</v>
      </c>
      <c r="G10" s="139">
        <v>1.03</v>
      </c>
      <c r="H10" s="139">
        <v>1.0509999999999999</v>
      </c>
      <c r="I10" s="139">
        <v>0.93</v>
      </c>
      <c r="J10" s="138" t="s">
        <v>139</v>
      </c>
      <c r="K10" s="139">
        <v>0.49399999999999999</v>
      </c>
      <c r="L10" s="139" t="s">
        <v>139</v>
      </c>
      <c r="M10" s="139">
        <v>0.49399999999999999</v>
      </c>
      <c r="N10" s="139" t="s">
        <v>139</v>
      </c>
      <c r="O10" s="349" t="s">
        <v>139</v>
      </c>
    </row>
    <row r="11" spans="1:15" ht="20.100000000000001" customHeight="1" x14ac:dyDescent="0.15">
      <c r="A11" s="348"/>
      <c r="B11" s="136">
        <v>92720</v>
      </c>
      <c r="C11" s="136">
        <v>53655</v>
      </c>
      <c r="D11" s="97">
        <v>92613</v>
      </c>
      <c r="E11" s="136">
        <v>47933</v>
      </c>
      <c r="F11" s="136">
        <v>18414</v>
      </c>
      <c r="G11" s="136">
        <v>47440</v>
      </c>
      <c r="H11" s="136">
        <v>74199</v>
      </c>
      <c r="I11" s="136">
        <v>493</v>
      </c>
      <c r="J11" s="97">
        <v>107</v>
      </c>
      <c r="K11" s="136">
        <v>5722</v>
      </c>
      <c r="L11" s="136">
        <v>106</v>
      </c>
      <c r="M11" s="136">
        <v>5722</v>
      </c>
      <c r="N11" s="136">
        <v>1</v>
      </c>
      <c r="O11" s="137" t="s">
        <v>139</v>
      </c>
    </row>
    <row r="12" spans="1:15" ht="20.100000000000001" customHeight="1" x14ac:dyDescent="0.15">
      <c r="A12" s="350"/>
      <c r="B12" s="143">
        <v>1.093</v>
      </c>
      <c r="C12" s="143">
        <v>1.0900000000000001</v>
      </c>
      <c r="D12" s="142">
        <v>1.0920000000000001</v>
      </c>
      <c r="E12" s="143">
        <v>1.1539999999999999</v>
      </c>
      <c r="F12" s="143">
        <v>1.026</v>
      </c>
      <c r="G12" s="143">
        <v>1.1539999999999999</v>
      </c>
      <c r="H12" s="143">
        <v>1.1100000000000001</v>
      </c>
      <c r="I12" s="143">
        <v>1.131</v>
      </c>
      <c r="J12" s="142" t="s">
        <v>139</v>
      </c>
      <c r="K12" s="143">
        <v>0.74399999999999999</v>
      </c>
      <c r="L12" s="143" t="s">
        <v>139</v>
      </c>
      <c r="M12" s="143">
        <v>0.74399999999999999</v>
      </c>
      <c r="N12" s="143" t="s">
        <v>139</v>
      </c>
      <c r="O12" s="351" t="s">
        <v>139</v>
      </c>
    </row>
    <row r="13" spans="1:15" ht="20.100000000000001" customHeight="1" x14ac:dyDescent="0.15">
      <c r="A13" s="347" t="s">
        <v>177</v>
      </c>
      <c r="B13" s="136">
        <v>6380</v>
      </c>
      <c r="C13" s="396">
        <v>223</v>
      </c>
      <c r="D13" s="97" t="s">
        <v>139</v>
      </c>
      <c r="E13" s="136" t="s">
        <v>139</v>
      </c>
      <c r="F13" s="136" t="s">
        <v>139</v>
      </c>
      <c r="G13" s="136" t="s">
        <v>139</v>
      </c>
      <c r="H13" s="136" t="s">
        <v>139</v>
      </c>
      <c r="I13" s="136" t="s">
        <v>139</v>
      </c>
      <c r="J13" s="97">
        <v>6380</v>
      </c>
      <c r="K13" s="136">
        <v>223</v>
      </c>
      <c r="L13" s="136">
        <v>3479</v>
      </c>
      <c r="M13" s="136" t="s">
        <v>139</v>
      </c>
      <c r="N13" s="136">
        <v>2901</v>
      </c>
      <c r="O13" s="137">
        <v>223</v>
      </c>
    </row>
    <row r="14" spans="1:15" ht="20.100000000000001" customHeight="1" x14ac:dyDescent="0.15">
      <c r="A14" s="348"/>
      <c r="B14" s="139">
        <v>1.325</v>
      </c>
      <c r="C14" s="139">
        <v>0.26600000000000001</v>
      </c>
      <c r="D14" s="138" t="s">
        <v>139</v>
      </c>
      <c r="E14" s="139" t="s">
        <v>139</v>
      </c>
      <c r="F14" s="139" t="s">
        <v>139</v>
      </c>
      <c r="G14" s="139" t="s">
        <v>139</v>
      </c>
      <c r="H14" s="139" t="s">
        <v>139</v>
      </c>
      <c r="I14" s="139" t="s">
        <v>139</v>
      </c>
      <c r="J14" s="138">
        <v>1.325</v>
      </c>
      <c r="K14" s="139">
        <v>0.26600000000000001</v>
      </c>
      <c r="L14" s="139">
        <v>1.2689999999999999</v>
      </c>
      <c r="M14" s="139" t="s">
        <v>139</v>
      </c>
      <c r="N14" s="139">
        <v>1.399</v>
      </c>
      <c r="O14" s="349">
        <v>0.26600000000000001</v>
      </c>
    </row>
    <row r="15" spans="1:15" ht="20.100000000000001" customHeight="1" x14ac:dyDescent="0.15">
      <c r="A15" s="348"/>
      <c r="B15" s="136">
        <v>22570</v>
      </c>
      <c r="C15" s="396">
        <v>857</v>
      </c>
      <c r="D15" s="97" t="s">
        <v>139</v>
      </c>
      <c r="E15" s="136" t="s">
        <v>139</v>
      </c>
      <c r="F15" s="136" t="s">
        <v>139</v>
      </c>
      <c r="G15" s="136" t="s">
        <v>139</v>
      </c>
      <c r="H15" s="136" t="s">
        <v>139</v>
      </c>
      <c r="I15" s="136" t="s">
        <v>139</v>
      </c>
      <c r="J15" s="97">
        <v>22570</v>
      </c>
      <c r="K15" s="136">
        <v>857</v>
      </c>
      <c r="L15" s="136">
        <v>12231</v>
      </c>
      <c r="M15" s="136">
        <v>1</v>
      </c>
      <c r="N15" s="136">
        <v>10339</v>
      </c>
      <c r="O15" s="137">
        <v>856</v>
      </c>
    </row>
    <row r="16" spans="1:15" ht="20.100000000000001" customHeight="1" x14ac:dyDescent="0.15">
      <c r="A16" s="350"/>
      <c r="B16" s="143">
        <v>1.2609999999999999</v>
      </c>
      <c r="C16" s="143">
        <v>0.23499999999999999</v>
      </c>
      <c r="D16" s="142" t="s">
        <v>139</v>
      </c>
      <c r="E16" s="143" t="s">
        <v>139</v>
      </c>
      <c r="F16" s="143" t="s">
        <v>139</v>
      </c>
      <c r="G16" s="143" t="s">
        <v>139</v>
      </c>
      <c r="H16" s="143" t="s">
        <v>139</v>
      </c>
      <c r="I16" s="143" t="s">
        <v>139</v>
      </c>
      <c r="J16" s="142">
        <v>1.2609999999999999</v>
      </c>
      <c r="K16" s="143">
        <v>0.23499999999999999</v>
      </c>
      <c r="L16" s="143">
        <v>1.1859999999999999</v>
      </c>
      <c r="M16" s="143">
        <v>6.0000000000000001E-3</v>
      </c>
      <c r="N16" s="143">
        <v>1.363</v>
      </c>
      <c r="O16" s="351">
        <v>0.245</v>
      </c>
    </row>
    <row r="17" spans="1:15" ht="20.100000000000001" customHeight="1" x14ac:dyDescent="0.15">
      <c r="A17" s="352" t="s">
        <v>482</v>
      </c>
      <c r="B17" s="136">
        <v>42529</v>
      </c>
      <c r="C17" s="136">
        <v>24003</v>
      </c>
      <c r="D17" s="97">
        <v>40824</v>
      </c>
      <c r="E17" s="136">
        <v>18219</v>
      </c>
      <c r="F17" s="136">
        <v>9051</v>
      </c>
      <c r="G17" s="136">
        <v>17706</v>
      </c>
      <c r="H17" s="136">
        <v>31773</v>
      </c>
      <c r="I17" s="136">
        <v>513</v>
      </c>
      <c r="J17" s="97">
        <v>1705</v>
      </c>
      <c r="K17" s="136">
        <v>5784</v>
      </c>
      <c r="L17" s="136">
        <v>1100</v>
      </c>
      <c r="M17" s="136">
        <v>5417</v>
      </c>
      <c r="N17" s="136">
        <v>605</v>
      </c>
      <c r="O17" s="137">
        <v>367</v>
      </c>
    </row>
    <row r="18" spans="1:15" ht="20.100000000000001" customHeight="1" x14ac:dyDescent="0.15">
      <c r="A18" s="348"/>
      <c r="B18" s="139">
        <v>1.0069999999999999</v>
      </c>
      <c r="C18" s="139">
        <v>1.0409999999999999</v>
      </c>
      <c r="D18" s="138">
        <v>1.004</v>
      </c>
      <c r="E18" s="139">
        <v>1.014</v>
      </c>
      <c r="F18" s="139">
        <v>0.98499999999999999</v>
      </c>
      <c r="G18" s="139">
        <v>0.98899999999999999</v>
      </c>
      <c r="H18" s="139">
        <v>1.01</v>
      </c>
      <c r="I18" s="139">
        <v>9.1609999999999996</v>
      </c>
      <c r="J18" s="138">
        <v>1.0820000000000001</v>
      </c>
      <c r="K18" s="139">
        <v>1.1379999999999999</v>
      </c>
      <c r="L18" s="139">
        <v>1.1200000000000001</v>
      </c>
      <c r="M18" s="139">
        <v>1.167</v>
      </c>
      <c r="N18" s="139">
        <v>1.0189999999999999</v>
      </c>
      <c r="O18" s="349">
        <v>0.83199999999999996</v>
      </c>
    </row>
    <row r="19" spans="1:15" ht="20.100000000000001" customHeight="1" x14ac:dyDescent="0.15">
      <c r="A19" s="348"/>
      <c r="B19" s="136">
        <v>157937</v>
      </c>
      <c r="C19" s="136">
        <v>86275</v>
      </c>
      <c r="D19" s="97">
        <v>150917</v>
      </c>
      <c r="E19" s="136">
        <v>65952</v>
      </c>
      <c r="F19" s="136">
        <v>30525</v>
      </c>
      <c r="G19" s="136">
        <v>64332</v>
      </c>
      <c r="H19" s="136">
        <v>120392</v>
      </c>
      <c r="I19" s="136">
        <v>1620</v>
      </c>
      <c r="J19" s="97">
        <v>7020</v>
      </c>
      <c r="K19" s="136">
        <v>20323</v>
      </c>
      <c r="L19" s="136">
        <v>4603</v>
      </c>
      <c r="M19" s="136">
        <v>19282</v>
      </c>
      <c r="N19" s="136">
        <v>2417</v>
      </c>
      <c r="O19" s="137">
        <v>1041</v>
      </c>
    </row>
    <row r="20" spans="1:15" ht="20.100000000000001" customHeight="1" x14ac:dyDescent="0.15">
      <c r="A20" s="350"/>
      <c r="B20" s="143">
        <v>0.96</v>
      </c>
      <c r="C20" s="143">
        <v>0.97599999999999998</v>
      </c>
      <c r="D20" s="142">
        <v>0.95199999999999996</v>
      </c>
      <c r="E20" s="143">
        <v>0.91600000000000004</v>
      </c>
      <c r="F20" s="143">
        <v>0.88400000000000001</v>
      </c>
      <c r="G20" s="143">
        <v>0.90100000000000002</v>
      </c>
      <c r="H20" s="143">
        <v>0.97099999999999997</v>
      </c>
      <c r="I20" s="143">
        <v>2.9940000000000002</v>
      </c>
      <c r="J20" s="142">
        <v>1.175</v>
      </c>
      <c r="K20" s="143">
        <v>1.2390000000000001</v>
      </c>
      <c r="L20" s="143">
        <v>1.125</v>
      </c>
      <c r="M20" s="143">
        <v>1.2729999999999999</v>
      </c>
      <c r="N20" s="143">
        <v>1.282</v>
      </c>
      <c r="O20" s="351">
        <v>0.82399999999999995</v>
      </c>
    </row>
    <row r="21" spans="1:15" ht="20.100000000000001" customHeight="1" x14ac:dyDescent="0.15">
      <c r="A21" s="352" t="s">
        <v>483</v>
      </c>
      <c r="B21" s="136">
        <v>18689</v>
      </c>
      <c r="C21" s="136">
        <v>6786</v>
      </c>
      <c r="D21" s="97">
        <v>18689</v>
      </c>
      <c r="E21" s="136">
        <v>5038</v>
      </c>
      <c r="F21" s="136">
        <v>5537</v>
      </c>
      <c r="G21" s="136">
        <v>5011</v>
      </c>
      <c r="H21" s="136">
        <v>13152</v>
      </c>
      <c r="I21" s="136">
        <v>27</v>
      </c>
      <c r="J21" s="97" t="s">
        <v>139</v>
      </c>
      <c r="K21" s="136">
        <v>1748</v>
      </c>
      <c r="L21" s="136" t="s">
        <v>139</v>
      </c>
      <c r="M21" s="136">
        <v>1748</v>
      </c>
      <c r="N21" s="136" t="s">
        <v>139</v>
      </c>
      <c r="O21" s="137" t="s">
        <v>139</v>
      </c>
    </row>
    <row r="22" spans="1:15" ht="20.100000000000001" customHeight="1" x14ac:dyDescent="0.15">
      <c r="A22" s="348"/>
      <c r="B22" s="139">
        <v>1.224</v>
      </c>
      <c r="C22" s="139">
        <v>1.337</v>
      </c>
      <c r="D22" s="138">
        <v>1.224</v>
      </c>
      <c r="E22" s="139">
        <v>1.321</v>
      </c>
      <c r="F22" s="139">
        <v>1.3620000000000001</v>
      </c>
      <c r="G22" s="139">
        <v>1.319</v>
      </c>
      <c r="H22" s="139">
        <v>1.1739999999999999</v>
      </c>
      <c r="I22" s="139">
        <v>1.8</v>
      </c>
      <c r="J22" s="138" t="s">
        <v>139</v>
      </c>
      <c r="K22" s="139">
        <v>1.3859999999999999</v>
      </c>
      <c r="L22" s="139" t="s">
        <v>139</v>
      </c>
      <c r="M22" s="139">
        <v>1.3859999999999999</v>
      </c>
      <c r="N22" s="139" t="s">
        <v>139</v>
      </c>
      <c r="O22" s="349" t="s">
        <v>139</v>
      </c>
    </row>
    <row r="23" spans="1:15" ht="20.100000000000001" customHeight="1" x14ac:dyDescent="0.15">
      <c r="A23" s="348"/>
      <c r="B23" s="136">
        <v>66223</v>
      </c>
      <c r="C23" s="136">
        <v>21876</v>
      </c>
      <c r="D23" s="97">
        <v>66223</v>
      </c>
      <c r="E23" s="136">
        <v>14573</v>
      </c>
      <c r="F23" s="136">
        <v>17571</v>
      </c>
      <c r="G23" s="136">
        <v>14449</v>
      </c>
      <c r="H23" s="136">
        <v>48652</v>
      </c>
      <c r="I23" s="136">
        <v>124</v>
      </c>
      <c r="J23" s="97" t="s">
        <v>139</v>
      </c>
      <c r="K23" s="136">
        <v>7303</v>
      </c>
      <c r="L23" s="136" t="s">
        <v>139</v>
      </c>
      <c r="M23" s="136">
        <v>7303</v>
      </c>
      <c r="N23" s="136" t="s">
        <v>139</v>
      </c>
      <c r="O23" s="137" t="s">
        <v>139</v>
      </c>
    </row>
    <row r="24" spans="1:15" ht="20.100000000000001" customHeight="1" x14ac:dyDescent="0.15">
      <c r="A24" s="350"/>
      <c r="B24" s="143">
        <v>1.0489999999999999</v>
      </c>
      <c r="C24" s="143">
        <v>0.95699999999999996</v>
      </c>
      <c r="D24" s="142">
        <v>1.052</v>
      </c>
      <c r="E24" s="143">
        <v>1.048</v>
      </c>
      <c r="F24" s="143">
        <v>1.0109999999999999</v>
      </c>
      <c r="G24" s="143">
        <v>1.046</v>
      </c>
      <c r="H24" s="143">
        <v>1.0680000000000001</v>
      </c>
      <c r="I24" s="143">
        <v>1.3779999999999999</v>
      </c>
      <c r="J24" s="142" t="s">
        <v>139</v>
      </c>
      <c r="K24" s="143">
        <v>0.81599999999999995</v>
      </c>
      <c r="L24" s="143" t="s">
        <v>139</v>
      </c>
      <c r="M24" s="143">
        <v>0.81599999999999995</v>
      </c>
      <c r="N24" s="143" t="s">
        <v>139</v>
      </c>
      <c r="O24" s="351" t="s">
        <v>139</v>
      </c>
    </row>
    <row r="25" spans="1:15" ht="20.100000000000001" customHeight="1" x14ac:dyDescent="0.15">
      <c r="A25" s="347" t="s">
        <v>190</v>
      </c>
      <c r="B25" s="396">
        <v>182</v>
      </c>
      <c r="C25" s="396">
        <v>178</v>
      </c>
      <c r="D25" s="97" t="s">
        <v>139</v>
      </c>
      <c r="E25" s="136" t="s">
        <v>139</v>
      </c>
      <c r="F25" s="136" t="s">
        <v>139</v>
      </c>
      <c r="G25" s="136" t="s">
        <v>139</v>
      </c>
      <c r="H25" s="136" t="s">
        <v>139</v>
      </c>
      <c r="I25" s="136" t="s">
        <v>139</v>
      </c>
      <c r="J25" s="97">
        <v>182</v>
      </c>
      <c r="K25" s="136">
        <v>178</v>
      </c>
      <c r="L25" s="136">
        <v>182</v>
      </c>
      <c r="M25" s="136" t="s">
        <v>139</v>
      </c>
      <c r="N25" s="136" t="s">
        <v>139</v>
      </c>
      <c r="O25" s="137">
        <v>178</v>
      </c>
    </row>
    <row r="26" spans="1:15" ht="20.100000000000001" customHeight="1" x14ac:dyDescent="0.15">
      <c r="A26" s="348"/>
      <c r="B26" s="397">
        <v>3.5</v>
      </c>
      <c r="C26" s="139">
        <v>0.93700000000000006</v>
      </c>
      <c r="D26" s="138" t="s">
        <v>139</v>
      </c>
      <c r="E26" s="139" t="s">
        <v>139</v>
      </c>
      <c r="F26" s="139" t="s">
        <v>139</v>
      </c>
      <c r="G26" s="139" t="s">
        <v>139</v>
      </c>
      <c r="H26" s="139" t="s">
        <v>139</v>
      </c>
      <c r="I26" s="139" t="s">
        <v>139</v>
      </c>
      <c r="J26" s="138">
        <v>3.5</v>
      </c>
      <c r="K26" s="139">
        <v>0.93700000000000006</v>
      </c>
      <c r="L26" s="139">
        <v>3.5</v>
      </c>
      <c r="M26" s="139" t="s">
        <v>139</v>
      </c>
      <c r="N26" s="139" t="s">
        <v>139</v>
      </c>
      <c r="O26" s="349">
        <v>1.0349999999999999</v>
      </c>
    </row>
    <row r="27" spans="1:15" ht="20.100000000000001" customHeight="1" x14ac:dyDescent="0.15">
      <c r="A27" s="348"/>
      <c r="B27" s="396">
        <v>448</v>
      </c>
      <c r="C27" s="396">
        <v>422</v>
      </c>
      <c r="D27" s="97" t="s">
        <v>139</v>
      </c>
      <c r="E27" s="136" t="s">
        <v>139</v>
      </c>
      <c r="F27" s="136" t="s">
        <v>139</v>
      </c>
      <c r="G27" s="136" t="s">
        <v>139</v>
      </c>
      <c r="H27" s="136" t="s">
        <v>139</v>
      </c>
      <c r="I27" s="136" t="s">
        <v>139</v>
      </c>
      <c r="J27" s="97">
        <v>448</v>
      </c>
      <c r="K27" s="136">
        <v>422</v>
      </c>
      <c r="L27" s="136">
        <v>448</v>
      </c>
      <c r="M27" s="136" t="s">
        <v>139</v>
      </c>
      <c r="N27" s="136" t="s">
        <v>139</v>
      </c>
      <c r="O27" s="137">
        <v>422</v>
      </c>
    </row>
    <row r="28" spans="1:15" ht="20.100000000000001" customHeight="1" x14ac:dyDescent="0.15">
      <c r="A28" s="350"/>
      <c r="B28" s="398">
        <v>8.6150000000000002</v>
      </c>
      <c r="C28" s="143">
        <v>0.748</v>
      </c>
      <c r="D28" s="142" t="s">
        <v>139</v>
      </c>
      <c r="E28" s="143" t="s">
        <v>139</v>
      </c>
      <c r="F28" s="143" t="s">
        <v>139</v>
      </c>
      <c r="G28" s="143" t="s">
        <v>139</v>
      </c>
      <c r="H28" s="143" t="s">
        <v>139</v>
      </c>
      <c r="I28" s="143" t="s">
        <v>139</v>
      </c>
      <c r="J28" s="142">
        <v>8.6150000000000002</v>
      </c>
      <c r="K28" s="143">
        <v>0.748</v>
      </c>
      <c r="L28" s="143">
        <v>8.6150000000000002</v>
      </c>
      <c r="M28" s="143" t="s">
        <v>139</v>
      </c>
      <c r="N28" s="143" t="s">
        <v>139</v>
      </c>
      <c r="O28" s="351">
        <v>1.54</v>
      </c>
    </row>
    <row r="29" spans="1:15" ht="20.100000000000001" customHeight="1" x14ac:dyDescent="0.15">
      <c r="A29" s="352" t="s">
        <v>481</v>
      </c>
      <c r="B29" s="136">
        <v>161588</v>
      </c>
      <c r="C29" s="136">
        <v>55846</v>
      </c>
      <c r="D29" s="97">
        <v>155193</v>
      </c>
      <c r="E29" s="136">
        <v>39616</v>
      </c>
      <c r="F29" s="136">
        <v>45962</v>
      </c>
      <c r="G29" s="136">
        <v>39204</v>
      </c>
      <c r="H29" s="136">
        <v>109231</v>
      </c>
      <c r="I29" s="136">
        <v>412</v>
      </c>
      <c r="J29" s="97">
        <v>6395</v>
      </c>
      <c r="K29" s="136">
        <v>16230</v>
      </c>
      <c r="L29" s="136">
        <v>1641</v>
      </c>
      <c r="M29" s="136">
        <v>16151</v>
      </c>
      <c r="N29" s="136">
        <v>4754</v>
      </c>
      <c r="O29" s="137">
        <v>79</v>
      </c>
    </row>
    <row r="30" spans="1:15" ht="20.100000000000001" customHeight="1" x14ac:dyDescent="0.15">
      <c r="A30" s="348"/>
      <c r="B30" s="139">
        <v>1.0409999999999999</v>
      </c>
      <c r="C30" s="139">
        <v>1.0780000000000001</v>
      </c>
      <c r="D30" s="138">
        <v>1.05</v>
      </c>
      <c r="E30" s="139">
        <v>1.0609999999999999</v>
      </c>
      <c r="F30" s="139">
        <v>0.98299999999999998</v>
      </c>
      <c r="G30" s="139">
        <v>1.109</v>
      </c>
      <c r="H30" s="139">
        <v>1.081</v>
      </c>
      <c r="I30" s="139">
        <v>0.20699999999999999</v>
      </c>
      <c r="J30" s="138">
        <v>0.86599999999999999</v>
      </c>
      <c r="K30" s="139">
        <v>1.123</v>
      </c>
      <c r="L30" s="139">
        <v>0.82</v>
      </c>
      <c r="M30" s="139">
        <v>1.125</v>
      </c>
      <c r="N30" s="139">
        <v>0.88300000000000001</v>
      </c>
      <c r="O30" s="349">
        <v>0.82299999999999995</v>
      </c>
    </row>
    <row r="31" spans="1:15" ht="20.100000000000001" customHeight="1" x14ac:dyDescent="0.15">
      <c r="A31" s="348"/>
      <c r="B31" s="136">
        <v>602192</v>
      </c>
      <c r="C31" s="136">
        <v>208099</v>
      </c>
      <c r="D31" s="97">
        <v>577772</v>
      </c>
      <c r="E31" s="136">
        <v>145270</v>
      </c>
      <c r="F31" s="136">
        <v>169174</v>
      </c>
      <c r="G31" s="136">
        <v>141994</v>
      </c>
      <c r="H31" s="136">
        <v>408598</v>
      </c>
      <c r="I31" s="136">
        <v>3276</v>
      </c>
      <c r="J31" s="97">
        <v>24420</v>
      </c>
      <c r="K31" s="136">
        <v>62829</v>
      </c>
      <c r="L31" s="136">
        <v>6275</v>
      </c>
      <c r="M31" s="136">
        <v>62567</v>
      </c>
      <c r="N31" s="136">
        <v>18145</v>
      </c>
      <c r="O31" s="137">
        <v>262</v>
      </c>
    </row>
    <row r="32" spans="1:15" ht="20.100000000000001" customHeight="1" x14ac:dyDescent="0.15">
      <c r="A32" s="350"/>
      <c r="B32" s="143">
        <v>1.052</v>
      </c>
      <c r="C32" s="143">
        <v>1.2370000000000001</v>
      </c>
      <c r="D32" s="142">
        <v>1.06</v>
      </c>
      <c r="E32" s="143">
        <v>1.123</v>
      </c>
      <c r="F32" s="143">
        <v>0.92600000000000005</v>
      </c>
      <c r="G32" s="143">
        <v>1.1479999999999999</v>
      </c>
      <c r="H32" s="143">
        <v>1.1279999999999999</v>
      </c>
      <c r="I32" s="143">
        <v>0.57999999999999996</v>
      </c>
      <c r="J32" s="142">
        <v>0.88300000000000001</v>
      </c>
      <c r="K32" s="143">
        <v>1.613</v>
      </c>
      <c r="L32" s="143">
        <v>0.81</v>
      </c>
      <c r="M32" s="143">
        <v>1.6240000000000001</v>
      </c>
      <c r="N32" s="143">
        <v>0.91100000000000003</v>
      </c>
      <c r="O32" s="351">
        <v>0.63900000000000001</v>
      </c>
    </row>
    <row r="33" spans="1:15" ht="20.100000000000001" customHeight="1" x14ac:dyDescent="0.15">
      <c r="A33" s="347" t="s">
        <v>414</v>
      </c>
      <c r="B33" s="136">
        <v>37682</v>
      </c>
      <c r="C33" s="136">
        <v>27899</v>
      </c>
      <c r="D33" s="97">
        <v>37480</v>
      </c>
      <c r="E33" s="136">
        <v>23716</v>
      </c>
      <c r="F33" s="136">
        <v>5568</v>
      </c>
      <c r="G33" s="136">
        <v>23652</v>
      </c>
      <c r="H33" s="136">
        <v>31912</v>
      </c>
      <c r="I33" s="136">
        <v>64</v>
      </c>
      <c r="J33" s="97">
        <v>202</v>
      </c>
      <c r="K33" s="136">
        <v>4183</v>
      </c>
      <c r="L33" s="136">
        <v>202</v>
      </c>
      <c r="M33" s="136">
        <v>4107</v>
      </c>
      <c r="N33" s="136" t="s">
        <v>139</v>
      </c>
      <c r="O33" s="137">
        <v>76</v>
      </c>
    </row>
    <row r="34" spans="1:15" ht="20.100000000000001" customHeight="1" x14ac:dyDescent="0.15">
      <c r="A34" s="348"/>
      <c r="B34" s="139">
        <v>0.98799999999999999</v>
      </c>
      <c r="C34" s="139">
        <v>1.242</v>
      </c>
      <c r="D34" s="138">
        <v>0.98299999999999998</v>
      </c>
      <c r="E34" s="139">
        <v>1.135</v>
      </c>
      <c r="F34" s="139">
        <v>1.0029999999999999</v>
      </c>
      <c r="G34" s="139">
        <v>1.1339999999999999</v>
      </c>
      <c r="H34" s="139">
        <v>0.98</v>
      </c>
      <c r="I34" s="139">
        <v>2</v>
      </c>
      <c r="J34" s="138" t="s">
        <v>139</v>
      </c>
      <c r="K34" s="139">
        <v>2.6539999999999999</v>
      </c>
      <c r="L34" s="139" t="s">
        <v>139</v>
      </c>
      <c r="M34" s="139">
        <v>2.6190000000000002</v>
      </c>
      <c r="N34" s="139" t="s">
        <v>139</v>
      </c>
      <c r="O34" s="349">
        <v>9.5</v>
      </c>
    </row>
    <row r="35" spans="1:15" ht="20.100000000000001" customHeight="1" x14ac:dyDescent="0.15">
      <c r="A35" s="348"/>
      <c r="B35" s="136">
        <v>141581</v>
      </c>
      <c r="C35" s="136">
        <v>96964</v>
      </c>
      <c r="D35" s="97">
        <v>140589</v>
      </c>
      <c r="E35" s="136">
        <v>83901</v>
      </c>
      <c r="F35" s="136">
        <v>19872</v>
      </c>
      <c r="G35" s="136">
        <v>83781</v>
      </c>
      <c r="H35" s="136">
        <v>120717</v>
      </c>
      <c r="I35" s="136">
        <v>120</v>
      </c>
      <c r="J35" s="97">
        <v>992</v>
      </c>
      <c r="K35" s="136">
        <v>13063</v>
      </c>
      <c r="L35" s="136">
        <v>992</v>
      </c>
      <c r="M35" s="136">
        <v>12172</v>
      </c>
      <c r="N35" s="136" t="s">
        <v>139</v>
      </c>
      <c r="O35" s="137">
        <v>891</v>
      </c>
    </row>
    <row r="36" spans="1:15" ht="20.100000000000001" customHeight="1" x14ac:dyDescent="0.15">
      <c r="A36" s="350"/>
      <c r="B36" s="143">
        <v>1.0049999999999999</v>
      </c>
      <c r="C36" s="143">
        <v>1.2</v>
      </c>
      <c r="D36" s="142">
        <v>0.998</v>
      </c>
      <c r="E36" s="143">
        <v>1.1279999999999999</v>
      </c>
      <c r="F36" s="143">
        <v>1.0389999999999999</v>
      </c>
      <c r="G36" s="143">
        <v>1.1279999999999999</v>
      </c>
      <c r="H36" s="143">
        <v>0.99199999999999999</v>
      </c>
      <c r="I36" s="143">
        <v>1.081</v>
      </c>
      <c r="J36" s="142" t="s">
        <v>139</v>
      </c>
      <c r="K36" s="143">
        <v>2.04</v>
      </c>
      <c r="L36" s="143" t="s">
        <v>139</v>
      </c>
      <c r="M36" s="143">
        <v>1.9039999999999999</v>
      </c>
      <c r="N36" s="143" t="s">
        <v>139</v>
      </c>
      <c r="O36" s="351">
        <v>111.375</v>
      </c>
    </row>
    <row r="37" spans="1:15" ht="19.5" customHeight="1" x14ac:dyDescent="0.15">
      <c r="A37" s="347" t="s">
        <v>10</v>
      </c>
      <c r="B37" s="136">
        <v>6032</v>
      </c>
      <c r="C37" s="136">
        <v>1667</v>
      </c>
      <c r="D37" s="97">
        <v>96</v>
      </c>
      <c r="E37" s="136" t="s">
        <v>139</v>
      </c>
      <c r="F37" s="136">
        <v>96</v>
      </c>
      <c r="G37" s="136" t="s">
        <v>139</v>
      </c>
      <c r="H37" s="136" t="s">
        <v>139</v>
      </c>
      <c r="I37" s="136" t="s">
        <v>139</v>
      </c>
      <c r="J37" s="97">
        <v>5936</v>
      </c>
      <c r="K37" s="136">
        <v>1667</v>
      </c>
      <c r="L37" s="136">
        <v>3865</v>
      </c>
      <c r="M37" s="136">
        <v>136</v>
      </c>
      <c r="N37" s="136">
        <v>2071</v>
      </c>
      <c r="O37" s="137">
        <v>1531</v>
      </c>
    </row>
    <row r="38" spans="1:15" ht="19.5" customHeight="1" x14ac:dyDescent="0.15">
      <c r="A38" s="348"/>
      <c r="B38" s="139">
        <v>0.96499999999999997</v>
      </c>
      <c r="C38" s="139">
        <v>0.78300000000000003</v>
      </c>
      <c r="D38" s="138">
        <v>0.92300000000000004</v>
      </c>
      <c r="E38" s="139" t="s">
        <v>139</v>
      </c>
      <c r="F38" s="139">
        <v>0.92300000000000004</v>
      </c>
      <c r="G38" s="139" t="s">
        <v>139</v>
      </c>
      <c r="H38" s="139" t="s">
        <v>139</v>
      </c>
      <c r="I38" s="139" t="s">
        <v>139</v>
      </c>
      <c r="J38" s="138">
        <v>0.96499999999999997</v>
      </c>
      <c r="K38" s="139">
        <v>0.78300000000000003</v>
      </c>
      <c r="L38" s="139">
        <v>0.92700000000000005</v>
      </c>
      <c r="M38" s="139">
        <v>0.94399999999999995</v>
      </c>
      <c r="N38" s="139">
        <v>1.046</v>
      </c>
      <c r="O38" s="349">
        <v>0.77100000000000002</v>
      </c>
    </row>
    <row r="39" spans="1:15" ht="19.5" customHeight="1" x14ac:dyDescent="0.15">
      <c r="A39" s="348"/>
      <c r="B39" s="136">
        <v>21155</v>
      </c>
      <c r="C39" s="136">
        <v>5940</v>
      </c>
      <c r="D39" s="97">
        <v>310</v>
      </c>
      <c r="E39" s="136">
        <v>64</v>
      </c>
      <c r="F39" s="136">
        <v>310</v>
      </c>
      <c r="G39" s="136" t="s">
        <v>139</v>
      </c>
      <c r="H39" s="136" t="s">
        <v>139</v>
      </c>
      <c r="I39" s="136">
        <v>64</v>
      </c>
      <c r="J39" s="97">
        <v>20845</v>
      </c>
      <c r="K39" s="136">
        <v>5876</v>
      </c>
      <c r="L39" s="136">
        <v>12797</v>
      </c>
      <c r="M39" s="136">
        <v>511</v>
      </c>
      <c r="N39" s="136">
        <v>8048</v>
      </c>
      <c r="O39" s="137">
        <v>5365</v>
      </c>
    </row>
    <row r="40" spans="1:15" ht="19.5" customHeight="1" x14ac:dyDescent="0.15">
      <c r="A40" s="350"/>
      <c r="B40" s="143">
        <v>0.96799999999999997</v>
      </c>
      <c r="C40" s="143">
        <v>0.875</v>
      </c>
      <c r="D40" s="142">
        <v>0.70499999999999996</v>
      </c>
      <c r="E40" s="143" t="s">
        <v>139</v>
      </c>
      <c r="F40" s="143">
        <v>0.70499999999999996</v>
      </c>
      <c r="G40" s="143" t="s">
        <v>139</v>
      </c>
      <c r="H40" s="143" t="s">
        <v>139</v>
      </c>
      <c r="I40" s="143" t="s">
        <v>139</v>
      </c>
      <c r="J40" s="142">
        <v>0.97299999999999998</v>
      </c>
      <c r="K40" s="143">
        <v>0.86499999999999999</v>
      </c>
      <c r="L40" s="143">
        <v>0.92</v>
      </c>
      <c r="M40" s="143">
        <v>0.95699999999999996</v>
      </c>
      <c r="N40" s="143">
        <v>1.0720000000000001</v>
      </c>
      <c r="O40" s="351">
        <v>0.85699999999999998</v>
      </c>
    </row>
    <row r="41" spans="1:15" x14ac:dyDescent="0.15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</row>
    <row r="42" spans="1:15" ht="13.5" x14ac:dyDescent="0.15">
      <c r="A42" s="65" t="s">
        <v>368</v>
      </c>
      <c r="B42" s="152"/>
      <c r="C42" s="152"/>
      <c r="D42" s="152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</row>
  </sheetData>
  <mergeCells count="19">
    <mergeCell ref="A2:A4"/>
    <mergeCell ref="A5:A8"/>
    <mergeCell ref="A9:A12"/>
    <mergeCell ref="A13:A16"/>
    <mergeCell ref="N3:O3"/>
    <mergeCell ref="F3:G3"/>
    <mergeCell ref="B2:C3"/>
    <mergeCell ref="H3:I3"/>
    <mergeCell ref="D2:I2"/>
    <mergeCell ref="D3:E3"/>
    <mergeCell ref="J2:O2"/>
    <mergeCell ref="J3:K3"/>
    <mergeCell ref="L3:M3"/>
    <mergeCell ref="A37:A40"/>
    <mergeCell ref="A33:A36"/>
    <mergeCell ref="A29:A32"/>
    <mergeCell ref="A21:A24"/>
    <mergeCell ref="A17:A20"/>
    <mergeCell ref="A25:A28"/>
  </mergeCells>
  <phoneticPr fontId="6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Footer>&amp;C- 16 -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pageSetUpPr fitToPage="1"/>
  </sheetPr>
  <dimension ref="A1:G51"/>
  <sheetViews>
    <sheetView zoomScaleNormal="100" zoomScaleSheetLayoutView="100" workbookViewId="0"/>
  </sheetViews>
  <sheetFormatPr defaultColWidth="9" defaultRowHeight="10.5" x14ac:dyDescent="0.15"/>
  <cols>
    <col min="1" max="1" width="2.75" style="36" customWidth="1"/>
    <col min="2" max="2" width="19.25" style="36" bestFit="1" customWidth="1"/>
    <col min="3" max="5" width="12.5" style="36" customWidth="1"/>
    <col min="6" max="6" width="12.875" style="36" customWidth="1"/>
    <col min="7" max="7" width="12.5" style="36" customWidth="1"/>
    <col min="8" max="16384" width="9" style="36"/>
  </cols>
  <sheetData>
    <row r="1" spans="1:7" ht="27" customHeight="1" x14ac:dyDescent="0.15">
      <c r="A1" s="65" t="s">
        <v>43</v>
      </c>
      <c r="B1" s="60"/>
      <c r="C1" s="69" t="s">
        <v>249</v>
      </c>
      <c r="D1" s="60"/>
      <c r="E1" s="60"/>
      <c r="F1" s="60"/>
      <c r="G1" s="45" t="s">
        <v>152</v>
      </c>
    </row>
    <row r="2" spans="1:7" s="37" customFormat="1" ht="15.95" customHeight="1" x14ac:dyDescent="0.15">
      <c r="A2" s="299"/>
      <c r="B2" s="299"/>
      <c r="C2" s="300" t="s">
        <v>247</v>
      </c>
      <c r="D2" s="300" t="s">
        <v>44</v>
      </c>
      <c r="E2" s="300" t="s">
        <v>4</v>
      </c>
      <c r="F2" s="300" t="s">
        <v>44</v>
      </c>
      <c r="G2" s="300" t="s">
        <v>45</v>
      </c>
    </row>
    <row r="3" spans="1:7" s="39" customFormat="1" ht="20.100000000000001" customHeight="1" x14ac:dyDescent="0.15">
      <c r="A3" s="399" t="s">
        <v>326</v>
      </c>
      <c r="B3" s="400"/>
      <c r="C3" s="401">
        <v>968636</v>
      </c>
      <c r="D3" s="402">
        <v>0.94799999999999995</v>
      </c>
      <c r="E3" s="403">
        <v>3461328</v>
      </c>
      <c r="F3" s="402">
        <v>0.93400000000000005</v>
      </c>
      <c r="G3" s="404">
        <v>1</v>
      </c>
    </row>
    <row r="4" spans="1:7" s="39" customFormat="1" ht="20.100000000000001" customHeight="1" x14ac:dyDescent="0.15">
      <c r="A4" s="405">
        <v>1</v>
      </c>
      <c r="B4" s="406" t="s">
        <v>29</v>
      </c>
      <c r="C4" s="407">
        <v>228657</v>
      </c>
      <c r="D4" s="408">
        <v>0.95799999999999996</v>
      </c>
      <c r="E4" s="409">
        <v>814252</v>
      </c>
      <c r="F4" s="408">
        <v>0.89400000000000002</v>
      </c>
      <c r="G4" s="410">
        <v>0.23499999999999999</v>
      </c>
    </row>
    <row r="5" spans="1:7" s="39" customFormat="1" ht="20.100000000000001" customHeight="1" x14ac:dyDescent="0.15">
      <c r="A5" s="405">
        <v>2</v>
      </c>
      <c r="B5" s="406" t="s">
        <v>149</v>
      </c>
      <c r="C5" s="411">
        <v>167510</v>
      </c>
      <c r="D5" s="412">
        <v>1.0049999999999999</v>
      </c>
      <c r="E5" s="413">
        <v>610082</v>
      </c>
      <c r="F5" s="412">
        <v>0.997</v>
      </c>
      <c r="G5" s="414">
        <v>0.17599999999999999</v>
      </c>
    </row>
    <row r="6" spans="1:7" s="39" customFormat="1" ht="20.100000000000001" customHeight="1" x14ac:dyDescent="0.15">
      <c r="A6" s="405"/>
      <c r="B6" s="406" t="s">
        <v>28</v>
      </c>
      <c r="C6" s="411">
        <v>24714</v>
      </c>
      <c r="D6" s="412">
        <v>0.995</v>
      </c>
      <c r="E6" s="413">
        <v>85568</v>
      </c>
      <c r="F6" s="412">
        <v>0.93200000000000005</v>
      </c>
      <c r="G6" s="414">
        <v>2.5000000000000001E-2</v>
      </c>
    </row>
    <row r="7" spans="1:7" s="39" customFormat="1" ht="20.100000000000001" customHeight="1" x14ac:dyDescent="0.15">
      <c r="A7" s="405">
        <v>3</v>
      </c>
      <c r="B7" s="406" t="s">
        <v>32</v>
      </c>
      <c r="C7" s="411">
        <v>91273</v>
      </c>
      <c r="D7" s="412">
        <v>1.248</v>
      </c>
      <c r="E7" s="413">
        <v>304585</v>
      </c>
      <c r="F7" s="412">
        <v>0.91700000000000004</v>
      </c>
      <c r="G7" s="414">
        <v>8.7999999999999995E-2</v>
      </c>
    </row>
    <row r="8" spans="1:7" s="39" customFormat="1" ht="20.100000000000001" customHeight="1" x14ac:dyDescent="0.15">
      <c r="A8" s="405">
        <v>4</v>
      </c>
      <c r="B8" s="406" t="s">
        <v>31</v>
      </c>
      <c r="C8" s="411">
        <v>64642</v>
      </c>
      <c r="D8" s="412">
        <v>0.98699999999999999</v>
      </c>
      <c r="E8" s="413">
        <v>231695</v>
      </c>
      <c r="F8" s="412">
        <v>0.97299999999999998</v>
      </c>
      <c r="G8" s="414">
        <v>6.7000000000000004E-2</v>
      </c>
    </row>
    <row r="9" spans="1:7" s="39" customFormat="1" ht="20.100000000000001" customHeight="1" x14ac:dyDescent="0.15">
      <c r="A9" s="405">
        <v>5</v>
      </c>
      <c r="B9" s="406" t="s">
        <v>140</v>
      </c>
      <c r="C9" s="411">
        <v>49071</v>
      </c>
      <c r="D9" s="412">
        <v>0.57599999999999996</v>
      </c>
      <c r="E9" s="413">
        <v>218787</v>
      </c>
      <c r="F9" s="412">
        <v>0.76700000000000002</v>
      </c>
      <c r="G9" s="414">
        <v>6.3E-2</v>
      </c>
    </row>
    <row r="10" spans="1:7" s="39" customFormat="1" ht="20.100000000000001" customHeight="1" x14ac:dyDescent="0.15">
      <c r="A10" s="405">
        <v>6</v>
      </c>
      <c r="B10" s="406" t="s">
        <v>41</v>
      </c>
      <c r="C10" s="411">
        <v>38753</v>
      </c>
      <c r="D10" s="412">
        <v>1.05</v>
      </c>
      <c r="E10" s="413">
        <v>154294</v>
      </c>
      <c r="F10" s="412">
        <v>1.1060000000000001</v>
      </c>
      <c r="G10" s="414">
        <v>4.4999999999999998E-2</v>
      </c>
    </row>
    <row r="11" spans="1:7" s="39" customFormat="1" ht="20.100000000000001" customHeight="1" x14ac:dyDescent="0.15">
      <c r="A11" s="405">
        <v>7</v>
      </c>
      <c r="B11" s="406" t="s">
        <v>30</v>
      </c>
      <c r="C11" s="411">
        <v>40939</v>
      </c>
      <c r="D11" s="412">
        <v>0.58899999999999997</v>
      </c>
      <c r="E11" s="413">
        <v>149455</v>
      </c>
      <c r="F11" s="412">
        <v>0.76200000000000001</v>
      </c>
      <c r="G11" s="414">
        <v>4.2999999999999997E-2</v>
      </c>
    </row>
    <row r="12" spans="1:7" s="39" customFormat="1" ht="20.100000000000001" customHeight="1" x14ac:dyDescent="0.15">
      <c r="A12" s="405">
        <v>8</v>
      </c>
      <c r="B12" s="406" t="s">
        <v>141</v>
      </c>
      <c r="C12" s="411">
        <v>40337</v>
      </c>
      <c r="D12" s="412">
        <v>0.879</v>
      </c>
      <c r="E12" s="413">
        <v>141790</v>
      </c>
      <c r="F12" s="412">
        <v>0.83499999999999996</v>
      </c>
      <c r="G12" s="414">
        <v>4.1000000000000002E-2</v>
      </c>
    </row>
    <row r="13" spans="1:7" s="39" customFormat="1" ht="20.100000000000001" customHeight="1" x14ac:dyDescent="0.15">
      <c r="A13" s="405">
        <v>9</v>
      </c>
      <c r="B13" s="406" t="s">
        <v>38</v>
      </c>
      <c r="C13" s="411">
        <v>46909</v>
      </c>
      <c r="D13" s="412">
        <v>1.252</v>
      </c>
      <c r="E13" s="413">
        <v>127016</v>
      </c>
      <c r="F13" s="412">
        <v>1.0409999999999999</v>
      </c>
      <c r="G13" s="414">
        <v>3.6999999999999998E-2</v>
      </c>
    </row>
    <row r="14" spans="1:7" s="39" customFormat="1" ht="20.100000000000001" customHeight="1" x14ac:dyDescent="0.15">
      <c r="A14" s="405">
        <v>10</v>
      </c>
      <c r="B14" s="406" t="s">
        <v>36</v>
      </c>
      <c r="C14" s="411">
        <v>32489</v>
      </c>
      <c r="D14" s="412">
        <v>0.77800000000000002</v>
      </c>
      <c r="E14" s="413">
        <v>123971</v>
      </c>
      <c r="F14" s="412">
        <v>0.83</v>
      </c>
      <c r="G14" s="414">
        <v>3.5999999999999997E-2</v>
      </c>
    </row>
    <row r="15" spans="1:7" s="39" customFormat="1" ht="20.100000000000001" customHeight="1" x14ac:dyDescent="0.15">
      <c r="A15" s="405">
        <v>11</v>
      </c>
      <c r="B15" s="406" t="s">
        <v>497</v>
      </c>
      <c r="C15" s="411">
        <v>38107</v>
      </c>
      <c r="D15" s="412">
        <v>17.95</v>
      </c>
      <c r="E15" s="413">
        <v>119393</v>
      </c>
      <c r="F15" s="412">
        <v>3.121</v>
      </c>
      <c r="G15" s="414">
        <v>3.4000000000000002E-2</v>
      </c>
    </row>
    <row r="16" spans="1:7" s="39" customFormat="1" ht="20.100000000000001" customHeight="1" x14ac:dyDescent="0.15">
      <c r="A16" s="405">
        <v>12</v>
      </c>
      <c r="B16" s="406" t="s">
        <v>35</v>
      </c>
      <c r="C16" s="411">
        <v>22745</v>
      </c>
      <c r="D16" s="412">
        <v>1.0649999999999999</v>
      </c>
      <c r="E16" s="413">
        <v>69073</v>
      </c>
      <c r="F16" s="412">
        <v>1.008</v>
      </c>
      <c r="G16" s="414">
        <v>0.02</v>
      </c>
    </row>
    <row r="17" spans="1:7" s="39" customFormat="1" ht="20.100000000000001" customHeight="1" x14ac:dyDescent="0.15">
      <c r="A17" s="405">
        <v>13</v>
      </c>
      <c r="B17" s="406" t="s">
        <v>33</v>
      </c>
      <c r="C17" s="411">
        <v>17108</v>
      </c>
      <c r="D17" s="412">
        <v>0.56399999999999995</v>
      </c>
      <c r="E17" s="413">
        <v>67992</v>
      </c>
      <c r="F17" s="412">
        <v>0.74399999999999999</v>
      </c>
      <c r="G17" s="414">
        <v>0.02</v>
      </c>
    </row>
    <row r="18" spans="1:7" s="39" customFormat="1" ht="19.5" customHeight="1" x14ac:dyDescent="0.15">
      <c r="A18" s="405">
        <v>14</v>
      </c>
      <c r="B18" s="406" t="s">
        <v>39</v>
      </c>
      <c r="C18" s="411">
        <v>16860</v>
      </c>
      <c r="D18" s="412">
        <v>1.0920000000000001</v>
      </c>
      <c r="E18" s="413">
        <v>61839</v>
      </c>
      <c r="F18" s="412">
        <v>1.0649999999999999</v>
      </c>
      <c r="G18" s="414">
        <v>1.7999999999999999E-2</v>
      </c>
    </row>
    <row r="19" spans="1:7" s="39" customFormat="1" ht="20.100000000000001" customHeight="1" x14ac:dyDescent="0.15">
      <c r="A19" s="405">
        <v>15</v>
      </c>
      <c r="B19" s="406" t="s">
        <v>34</v>
      </c>
      <c r="C19" s="411">
        <v>11740</v>
      </c>
      <c r="D19" s="412">
        <v>0.73799999999999999</v>
      </c>
      <c r="E19" s="413">
        <v>41250</v>
      </c>
      <c r="F19" s="412">
        <v>0.71899999999999997</v>
      </c>
      <c r="G19" s="414">
        <v>1.2E-2</v>
      </c>
    </row>
    <row r="20" spans="1:7" s="39" customFormat="1" ht="20.100000000000001" customHeight="1" x14ac:dyDescent="0.15">
      <c r="A20" s="405">
        <v>16</v>
      </c>
      <c r="B20" s="406" t="s">
        <v>327</v>
      </c>
      <c r="C20" s="411">
        <v>7603</v>
      </c>
      <c r="D20" s="412">
        <v>1.254</v>
      </c>
      <c r="E20" s="413">
        <v>30008</v>
      </c>
      <c r="F20" s="412">
        <v>1.6339999999999999</v>
      </c>
      <c r="G20" s="414">
        <v>8.9999999999999993E-3</v>
      </c>
    </row>
    <row r="21" spans="1:7" s="39" customFormat="1" ht="20.100000000000001" customHeight="1" x14ac:dyDescent="0.15">
      <c r="A21" s="405">
        <v>17</v>
      </c>
      <c r="B21" s="406" t="s">
        <v>371</v>
      </c>
      <c r="C21" s="411">
        <v>8474</v>
      </c>
      <c r="D21" s="412">
        <v>1.212</v>
      </c>
      <c r="E21" s="413">
        <v>27624</v>
      </c>
      <c r="F21" s="412">
        <v>1.0509999999999999</v>
      </c>
      <c r="G21" s="414">
        <v>8.0000000000000002E-3</v>
      </c>
    </row>
    <row r="22" spans="1:7" s="39" customFormat="1" ht="20.100000000000001" customHeight="1" x14ac:dyDescent="0.15">
      <c r="A22" s="405">
        <v>18</v>
      </c>
      <c r="B22" s="406" t="s">
        <v>40</v>
      </c>
      <c r="C22" s="411">
        <v>6302</v>
      </c>
      <c r="D22" s="412">
        <v>0.73099999999999998</v>
      </c>
      <c r="E22" s="413">
        <v>21117</v>
      </c>
      <c r="F22" s="412">
        <v>0.90700000000000003</v>
      </c>
      <c r="G22" s="414">
        <v>6.0000000000000001E-3</v>
      </c>
    </row>
    <row r="23" spans="1:7" s="39" customFormat="1" ht="20.100000000000001" customHeight="1" x14ac:dyDescent="0.15">
      <c r="A23" s="405">
        <v>19</v>
      </c>
      <c r="B23" s="406" t="s">
        <v>42</v>
      </c>
      <c r="C23" s="411">
        <v>4710</v>
      </c>
      <c r="D23" s="412">
        <v>0.77500000000000002</v>
      </c>
      <c r="E23" s="413">
        <v>18239</v>
      </c>
      <c r="F23" s="412">
        <v>0.98399999999999999</v>
      </c>
      <c r="G23" s="414">
        <v>5.0000000000000001E-3</v>
      </c>
    </row>
    <row r="24" spans="1:7" s="39" customFormat="1" ht="20.100000000000001" customHeight="1" x14ac:dyDescent="0.15">
      <c r="A24" s="405">
        <v>20</v>
      </c>
      <c r="B24" s="406" t="s">
        <v>37</v>
      </c>
      <c r="C24" s="411">
        <v>5085</v>
      </c>
      <c r="D24" s="412">
        <v>0.47199999999999998</v>
      </c>
      <c r="E24" s="413">
        <v>17145</v>
      </c>
      <c r="F24" s="412">
        <v>0.60899999999999999</v>
      </c>
      <c r="G24" s="414">
        <v>5.0000000000000001E-3</v>
      </c>
    </row>
    <row r="25" spans="1:7" s="39" customFormat="1" ht="20.100000000000001" customHeight="1" x14ac:dyDescent="0.15">
      <c r="A25" s="415"/>
      <c r="B25" s="416" t="s">
        <v>10</v>
      </c>
      <c r="C25" s="417">
        <v>29322</v>
      </c>
      <c r="D25" s="418">
        <v>0.79700000000000004</v>
      </c>
      <c r="E25" s="419">
        <v>111721</v>
      </c>
      <c r="F25" s="418">
        <v>0.90900000000000003</v>
      </c>
      <c r="G25" s="420">
        <v>3.2000000000000001E-2</v>
      </c>
    </row>
    <row r="26" spans="1:7" ht="17.25" customHeight="1" x14ac:dyDescent="0.15">
      <c r="A26" s="60"/>
      <c r="B26" s="60"/>
      <c r="C26" s="60"/>
      <c r="D26" s="60"/>
      <c r="E26" s="60"/>
      <c r="F26" s="60"/>
      <c r="G26" s="60"/>
    </row>
    <row r="27" spans="1:7" ht="17.25" x14ac:dyDescent="0.15">
      <c r="A27" s="65" t="s">
        <v>46</v>
      </c>
      <c r="B27" s="60"/>
      <c r="C27" s="69" t="s">
        <v>249</v>
      </c>
      <c r="D27" s="60"/>
      <c r="E27" s="60"/>
      <c r="F27" s="60"/>
      <c r="G27" s="45" t="s">
        <v>152</v>
      </c>
    </row>
    <row r="28" spans="1:7" s="37" customFormat="1" ht="15.95" customHeight="1" x14ac:dyDescent="0.15">
      <c r="A28" s="299"/>
      <c r="B28" s="299"/>
      <c r="C28" s="300" t="s">
        <v>247</v>
      </c>
      <c r="D28" s="300" t="s">
        <v>44</v>
      </c>
      <c r="E28" s="300" t="s">
        <v>4</v>
      </c>
      <c r="F28" s="300" t="s">
        <v>44</v>
      </c>
      <c r="G28" s="300" t="s">
        <v>45</v>
      </c>
    </row>
    <row r="29" spans="1:7" s="39" customFormat="1" ht="20.100000000000001" customHeight="1" x14ac:dyDescent="0.15">
      <c r="A29" s="399" t="s">
        <v>326</v>
      </c>
      <c r="B29" s="400"/>
      <c r="C29" s="401">
        <v>3022415</v>
      </c>
      <c r="D29" s="402">
        <v>1.032</v>
      </c>
      <c r="E29" s="403">
        <v>11448915</v>
      </c>
      <c r="F29" s="402">
        <v>1.056</v>
      </c>
      <c r="G29" s="404">
        <v>1</v>
      </c>
    </row>
    <row r="30" spans="1:7" s="39" customFormat="1" ht="20.100000000000001" customHeight="1" x14ac:dyDescent="0.15">
      <c r="A30" s="405">
        <v>1</v>
      </c>
      <c r="B30" s="406" t="s">
        <v>149</v>
      </c>
      <c r="C30" s="407">
        <v>1371682</v>
      </c>
      <c r="D30" s="408">
        <v>1.0620000000000001</v>
      </c>
      <c r="E30" s="409">
        <v>5242022</v>
      </c>
      <c r="F30" s="408">
        <v>1.0740000000000001</v>
      </c>
      <c r="G30" s="410">
        <v>0.45800000000000002</v>
      </c>
    </row>
    <row r="31" spans="1:7" s="39" customFormat="1" ht="20.100000000000001" customHeight="1" x14ac:dyDescent="0.15">
      <c r="A31" s="405"/>
      <c r="B31" s="406" t="s">
        <v>28</v>
      </c>
      <c r="C31" s="411">
        <v>38996</v>
      </c>
      <c r="D31" s="412">
        <v>0.98699999999999999</v>
      </c>
      <c r="E31" s="413">
        <v>146650</v>
      </c>
      <c r="F31" s="412">
        <v>1.103</v>
      </c>
      <c r="G31" s="414">
        <v>1.2999999999999999E-2</v>
      </c>
    </row>
    <row r="32" spans="1:7" s="39" customFormat="1" ht="20.100000000000001" customHeight="1" x14ac:dyDescent="0.15">
      <c r="A32" s="405">
        <v>2</v>
      </c>
      <c r="B32" s="406" t="s">
        <v>29</v>
      </c>
      <c r="C32" s="411">
        <v>271986</v>
      </c>
      <c r="D32" s="412">
        <v>0.82399999999999995</v>
      </c>
      <c r="E32" s="413">
        <v>1052763</v>
      </c>
      <c r="F32" s="412">
        <v>1.034</v>
      </c>
      <c r="G32" s="414">
        <v>9.1999999999999998E-2</v>
      </c>
    </row>
    <row r="33" spans="1:7" s="39" customFormat="1" ht="20.100000000000001" customHeight="1" x14ac:dyDescent="0.15">
      <c r="A33" s="405">
        <v>3</v>
      </c>
      <c r="B33" s="406" t="s">
        <v>32</v>
      </c>
      <c r="C33" s="411">
        <v>212441</v>
      </c>
      <c r="D33" s="412">
        <v>1.1439999999999999</v>
      </c>
      <c r="E33" s="413">
        <v>800801</v>
      </c>
      <c r="F33" s="412">
        <v>1.115</v>
      </c>
      <c r="G33" s="414">
        <v>7.0000000000000007E-2</v>
      </c>
    </row>
    <row r="34" spans="1:7" s="39" customFormat="1" ht="20.100000000000001" customHeight="1" x14ac:dyDescent="0.15">
      <c r="A34" s="405">
        <v>4</v>
      </c>
      <c r="B34" s="406" t="s">
        <v>31</v>
      </c>
      <c r="C34" s="411">
        <v>170765</v>
      </c>
      <c r="D34" s="412">
        <v>0.94299999999999995</v>
      </c>
      <c r="E34" s="413">
        <v>661844</v>
      </c>
      <c r="F34" s="412">
        <v>0.99299999999999999</v>
      </c>
      <c r="G34" s="414">
        <v>5.8000000000000003E-2</v>
      </c>
    </row>
    <row r="35" spans="1:7" s="39" customFormat="1" ht="20.100000000000001" customHeight="1" x14ac:dyDescent="0.15">
      <c r="A35" s="405">
        <v>5</v>
      </c>
      <c r="B35" s="406" t="s">
        <v>141</v>
      </c>
      <c r="C35" s="411">
        <v>151904</v>
      </c>
      <c r="D35" s="412">
        <v>1.175</v>
      </c>
      <c r="E35" s="413">
        <v>578193</v>
      </c>
      <c r="F35" s="412">
        <v>1.1499999999999999</v>
      </c>
      <c r="G35" s="414">
        <v>5.0999999999999997E-2</v>
      </c>
    </row>
    <row r="36" spans="1:7" s="39" customFormat="1" ht="20.100000000000001" customHeight="1" x14ac:dyDescent="0.15">
      <c r="A36" s="405">
        <v>6</v>
      </c>
      <c r="B36" s="406" t="s">
        <v>140</v>
      </c>
      <c r="C36" s="411">
        <v>119320</v>
      </c>
      <c r="D36" s="412">
        <v>1.097</v>
      </c>
      <c r="E36" s="413">
        <v>478199</v>
      </c>
      <c r="F36" s="412">
        <v>0.98</v>
      </c>
      <c r="G36" s="414">
        <v>4.2000000000000003E-2</v>
      </c>
    </row>
    <row r="37" spans="1:7" s="39" customFormat="1" ht="20.100000000000001" customHeight="1" x14ac:dyDescent="0.15">
      <c r="A37" s="405">
        <v>7</v>
      </c>
      <c r="B37" s="406" t="s">
        <v>39</v>
      </c>
      <c r="C37" s="411">
        <v>87746</v>
      </c>
      <c r="D37" s="412">
        <v>1.0860000000000001</v>
      </c>
      <c r="E37" s="413">
        <v>391234</v>
      </c>
      <c r="F37" s="412">
        <v>1.0780000000000001</v>
      </c>
      <c r="G37" s="414">
        <v>3.4000000000000002E-2</v>
      </c>
    </row>
    <row r="38" spans="1:7" s="39" customFormat="1" ht="20.100000000000001" customHeight="1" x14ac:dyDescent="0.15">
      <c r="A38" s="405">
        <v>8</v>
      </c>
      <c r="B38" s="406" t="s">
        <v>35</v>
      </c>
      <c r="C38" s="411">
        <v>113290</v>
      </c>
      <c r="D38" s="412">
        <v>1.08</v>
      </c>
      <c r="E38" s="413">
        <v>385920</v>
      </c>
      <c r="F38" s="412">
        <v>1.0229999999999999</v>
      </c>
      <c r="G38" s="414">
        <v>3.4000000000000002E-2</v>
      </c>
    </row>
    <row r="39" spans="1:7" s="39" customFormat="1" ht="20.100000000000001" customHeight="1" x14ac:dyDescent="0.15">
      <c r="A39" s="405">
        <v>9</v>
      </c>
      <c r="B39" s="406" t="s">
        <v>34</v>
      </c>
      <c r="C39" s="411">
        <v>84604</v>
      </c>
      <c r="D39" s="412">
        <v>0.68400000000000005</v>
      </c>
      <c r="E39" s="413">
        <v>339825</v>
      </c>
      <c r="F39" s="412">
        <v>0.89200000000000002</v>
      </c>
      <c r="G39" s="414">
        <v>0.03</v>
      </c>
    </row>
    <row r="40" spans="1:7" s="39" customFormat="1" ht="20.100000000000001" customHeight="1" x14ac:dyDescent="0.15">
      <c r="A40" s="405">
        <v>10</v>
      </c>
      <c r="B40" s="406" t="s">
        <v>38</v>
      </c>
      <c r="C40" s="411">
        <v>69500</v>
      </c>
      <c r="D40" s="412">
        <v>1.2150000000000001</v>
      </c>
      <c r="E40" s="413">
        <v>293493</v>
      </c>
      <c r="F40" s="412">
        <v>1.0469999999999999</v>
      </c>
      <c r="G40" s="414">
        <v>2.5999999999999999E-2</v>
      </c>
    </row>
    <row r="41" spans="1:7" s="39" customFormat="1" ht="20.100000000000001" customHeight="1" x14ac:dyDescent="0.15">
      <c r="A41" s="405">
        <v>11</v>
      </c>
      <c r="B41" s="406" t="s">
        <v>36</v>
      </c>
      <c r="C41" s="411">
        <v>58537</v>
      </c>
      <c r="D41" s="412">
        <v>0.83099999999999996</v>
      </c>
      <c r="E41" s="413">
        <v>237074</v>
      </c>
      <c r="F41" s="412">
        <v>0.92900000000000005</v>
      </c>
      <c r="G41" s="414">
        <v>2.1000000000000001E-2</v>
      </c>
    </row>
    <row r="42" spans="1:7" s="39" customFormat="1" ht="20.100000000000001" customHeight="1" x14ac:dyDescent="0.15">
      <c r="A42" s="405">
        <v>12</v>
      </c>
      <c r="B42" s="406" t="s">
        <v>30</v>
      </c>
      <c r="C42" s="411">
        <v>49214</v>
      </c>
      <c r="D42" s="412">
        <v>1.4039999999999999</v>
      </c>
      <c r="E42" s="413">
        <v>154201</v>
      </c>
      <c r="F42" s="412">
        <v>1.1890000000000001</v>
      </c>
      <c r="G42" s="414">
        <v>1.2999999999999999E-2</v>
      </c>
    </row>
    <row r="43" spans="1:7" s="39" customFormat="1" ht="20.100000000000001" customHeight="1" x14ac:dyDescent="0.15">
      <c r="A43" s="405">
        <v>13</v>
      </c>
      <c r="B43" s="406" t="s">
        <v>33</v>
      </c>
      <c r="C43" s="411">
        <v>50273</v>
      </c>
      <c r="D43" s="412">
        <v>1.3109999999999999</v>
      </c>
      <c r="E43" s="413">
        <v>141286</v>
      </c>
      <c r="F43" s="412">
        <v>1.004</v>
      </c>
      <c r="G43" s="414">
        <v>1.2E-2</v>
      </c>
    </row>
    <row r="44" spans="1:7" s="39" customFormat="1" ht="20.100000000000001" customHeight="1" x14ac:dyDescent="0.15">
      <c r="A44" s="405">
        <v>14</v>
      </c>
      <c r="B44" s="406" t="s">
        <v>40</v>
      </c>
      <c r="C44" s="411">
        <v>29644</v>
      </c>
      <c r="D44" s="412">
        <v>1.254</v>
      </c>
      <c r="E44" s="413">
        <v>89629</v>
      </c>
      <c r="F44" s="412">
        <v>1.006</v>
      </c>
      <c r="G44" s="414">
        <v>8.0000000000000002E-3</v>
      </c>
    </row>
    <row r="45" spans="1:7" s="39" customFormat="1" ht="20.100000000000001" customHeight="1" x14ac:dyDescent="0.15">
      <c r="A45" s="405">
        <v>15</v>
      </c>
      <c r="B45" s="406" t="s">
        <v>259</v>
      </c>
      <c r="C45" s="411">
        <v>38045</v>
      </c>
      <c r="D45" s="412">
        <v>0.996</v>
      </c>
      <c r="E45" s="413">
        <v>75970</v>
      </c>
      <c r="F45" s="412">
        <v>1.044</v>
      </c>
      <c r="G45" s="414">
        <v>7.0000000000000001E-3</v>
      </c>
    </row>
    <row r="46" spans="1:7" s="39" customFormat="1" ht="20.100000000000001" customHeight="1" x14ac:dyDescent="0.15">
      <c r="A46" s="405">
        <v>16</v>
      </c>
      <c r="B46" s="406" t="s">
        <v>92</v>
      </c>
      <c r="C46" s="411">
        <v>17323</v>
      </c>
      <c r="D46" s="412">
        <v>1.409</v>
      </c>
      <c r="E46" s="413">
        <v>62840</v>
      </c>
      <c r="F46" s="412">
        <v>1.242</v>
      </c>
      <c r="G46" s="414">
        <v>5.0000000000000001E-3</v>
      </c>
    </row>
    <row r="47" spans="1:7" s="39" customFormat="1" ht="20.100000000000001" customHeight="1" x14ac:dyDescent="0.15">
      <c r="A47" s="405">
        <v>17</v>
      </c>
      <c r="B47" s="406" t="s">
        <v>42</v>
      </c>
      <c r="C47" s="411">
        <v>20859</v>
      </c>
      <c r="D47" s="412">
        <v>0.97499999999999998</v>
      </c>
      <c r="E47" s="413">
        <v>56971</v>
      </c>
      <c r="F47" s="412">
        <v>0.94599999999999995</v>
      </c>
      <c r="G47" s="414">
        <v>5.0000000000000001E-3</v>
      </c>
    </row>
    <row r="48" spans="1:7" s="39" customFormat="1" ht="20.100000000000001" customHeight="1" x14ac:dyDescent="0.15">
      <c r="A48" s="405">
        <v>18</v>
      </c>
      <c r="B48" s="406" t="s">
        <v>41</v>
      </c>
      <c r="C48" s="411">
        <v>13505</v>
      </c>
      <c r="D48" s="412">
        <v>0.91800000000000004</v>
      </c>
      <c r="E48" s="413">
        <v>49525</v>
      </c>
      <c r="F48" s="412">
        <v>0.998</v>
      </c>
      <c r="G48" s="414">
        <v>4.0000000000000001E-3</v>
      </c>
    </row>
    <row r="49" spans="1:7" s="39" customFormat="1" ht="20.100000000000001" customHeight="1" x14ac:dyDescent="0.15">
      <c r="A49" s="405">
        <v>19</v>
      </c>
      <c r="B49" s="406" t="s">
        <v>492</v>
      </c>
      <c r="C49" s="411">
        <v>10746</v>
      </c>
      <c r="D49" s="412">
        <v>1.034</v>
      </c>
      <c r="E49" s="413">
        <v>42111</v>
      </c>
      <c r="F49" s="412">
        <v>1.159</v>
      </c>
      <c r="G49" s="414">
        <v>4.0000000000000001E-3</v>
      </c>
    </row>
    <row r="50" spans="1:7" s="39" customFormat="1" ht="20.100000000000001" customHeight="1" x14ac:dyDescent="0.15">
      <c r="A50" s="405">
        <v>20</v>
      </c>
      <c r="B50" s="406" t="s">
        <v>502</v>
      </c>
      <c r="C50" s="411">
        <v>14518</v>
      </c>
      <c r="D50" s="412">
        <v>4.3810000000000002</v>
      </c>
      <c r="E50" s="413">
        <v>29904</v>
      </c>
      <c r="F50" s="412">
        <v>1.484</v>
      </c>
      <c r="G50" s="414">
        <v>3.0000000000000001E-3</v>
      </c>
    </row>
    <row r="51" spans="1:7" s="39" customFormat="1" ht="20.100000000000001" customHeight="1" x14ac:dyDescent="0.15">
      <c r="A51" s="415"/>
      <c r="B51" s="416" t="s">
        <v>10</v>
      </c>
      <c r="C51" s="417">
        <v>66513</v>
      </c>
      <c r="D51" s="418">
        <v>0.98899999999999999</v>
      </c>
      <c r="E51" s="419">
        <v>285110</v>
      </c>
      <c r="F51" s="418">
        <v>1.0840000000000001</v>
      </c>
      <c r="G51" s="420">
        <v>2.5000000000000001E-2</v>
      </c>
    </row>
  </sheetData>
  <mergeCells count="4">
    <mergeCell ref="A3:B3"/>
    <mergeCell ref="A2:B2"/>
    <mergeCell ref="A29:B29"/>
    <mergeCell ref="A28:B28"/>
  </mergeCells>
  <phoneticPr fontId="15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&amp;C- 17 -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zoomScaleNormal="100" zoomScaleSheetLayoutView="100" workbookViewId="0"/>
  </sheetViews>
  <sheetFormatPr defaultColWidth="9" defaultRowHeight="13.5" x14ac:dyDescent="0.15"/>
  <cols>
    <col min="1" max="1" width="6.625" style="40" customWidth="1"/>
    <col min="2" max="16384" width="9" style="40"/>
  </cols>
  <sheetData>
    <row r="1" spans="1:10" ht="18" customHeight="1" x14ac:dyDescent="0.15">
      <c r="A1" s="161"/>
      <c r="B1" s="162" t="str">
        <f>目次!B1</f>
        <v>令和7年4月分　東京港統計調査月報</v>
      </c>
      <c r="C1" s="162"/>
      <c r="D1" s="162"/>
      <c r="E1" s="162"/>
      <c r="F1" s="162"/>
      <c r="G1" s="162"/>
      <c r="H1" s="162"/>
      <c r="I1" s="162"/>
      <c r="J1" s="162"/>
    </row>
    <row r="2" spans="1:10" ht="22.5" customHeight="1" x14ac:dyDescent="0.15">
      <c r="A2" s="161"/>
      <c r="B2" s="161" t="s">
        <v>480</v>
      </c>
      <c r="C2" s="161"/>
      <c r="D2" s="161"/>
      <c r="E2" s="161"/>
      <c r="F2" s="161"/>
      <c r="G2" s="161"/>
      <c r="H2" s="161"/>
      <c r="I2" s="161"/>
      <c r="J2" s="161"/>
    </row>
    <row r="3" spans="1:10" ht="18" customHeight="1" x14ac:dyDescent="0.15">
      <c r="A3" s="161"/>
      <c r="B3" s="161" t="s">
        <v>50</v>
      </c>
      <c r="C3" s="161"/>
      <c r="D3" s="161"/>
      <c r="E3" s="161"/>
      <c r="F3" s="161"/>
      <c r="G3" s="161"/>
      <c r="H3" s="161"/>
      <c r="I3" s="161"/>
      <c r="J3" s="161"/>
    </row>
    <row r="4" spans="1:10" ht="18" customHeight="1" x14ac:dyDescent="0.15">
      <c r="A4" s="161"/>
      <c r="B4" s="161" t="s">
        <v>51</v>
      </c>
      <c r="C4" s="161"/>
      <c r="D4" s="161"/>
      <c r="E4" s="161"/>
      <c r="F4" s="161"/>
      <c r="G4" s="161"/>
      <c r="H4" s="161"/>
      <c r="I4" s="161"/>
      <c r="J4" s="161"/>
    </row>
    <row r="5" spans="1:10" ht="18" customHeight="1" x14ac:dyDescent="0.15">
      <c r="A5" s="161"/>
      <c r="B5" s="161" t="s">
        <v>52</v>
      </c>
      <c r="C5" s="161"/>
      <c r="D5" s="161"/>
      <c r="E5" s="161"/>
      <c r="F5" s="161"/>
      <c r="G5" s="161"/>
      <c r="H5" s="161"/>
      <c r="I5" s="161"/>
      <c r="J5" s="161"/>
    </row>
    <row r="6" spans="1:10" ht="18" customHeight="1" x14ac:dyDescent="0.15">
      <c r="A6" s="161"/>
      <c r="B6" s="161"/>
      <c r="C6" s="161"/>
      <c r="D6" s="161"/>
      <c r="E6" s="161"/>
      <c r="F6" s="161"/>
      <c r="G6" s="161"/>
      <c r="H6" s="161"/>
      <c r="I6" s="161"/>
      <c r="J6" s="161"/>
    </row>
    <row r="7" spans="1:10" ht="18" customHeight="1" x14ac:dyDescent="0.15">
      <c r="A7" s="161"/>
      <c r="B7" s="161" t="s">
        <v>53</v>
      </c>
      <c r="C7" s="161"/>
      <c r="D7" s="161"/>
      <c r="E7" s="161"/>
      <c r="F7" s="161"/>
      <c r="G7" s="161"/>
      <c r="H7" s="161"/>
      <c r="I7" s="161"/>
      <c r="J7" s="161"/>
    </row>
    <row r="8" spans="1:10" ht="18" customHeight="1" x14ac:dyDescent="0.15">
      <c r="A8" s="161"/>
      <c r="B8" s="161" t="s">
        <v>410</v>
      </c>
      <c r="C8" s="161"/>
      <c r="D8" s="161"/>
      <c r="E8" s="161"/>
      <c r="F8" s="161"/>
      <c r="G8" s="161"/>
      <c r="H8" s="161"/>
      <c r="I8" s="161"/>
      <c r="J8" s="161"/>
    </row>
    <row r="9" spans="1:10" ht="18" customHeight="1" x14ac:dyDescent="0.15">
      <c r="A9" s="161"/>
      <c r="B9" s="161" t="s">
        <v>54</v>
      </c>
      <c r="C9" s="161"/>
      <c r="D9" s="161"/>
      <c r="E9" s="161"/>
      <c r="F9" s="161"/>
      <c r="G9" s="161"/>
      <c r="H9" s="161"/>
      <c r="I9" s="161"/>
      <c r="J9" s="161"/>
    </row>
    <row r="10" spans="1:10" ht="18" customHeight="1" x14ac:dyDescent="0.15">
      <c r="A10" s="161"/>
      <c r="B10" s="161"/>
      <c r="C10" s="161"/>
      <c r="D10" s="161"/>
      <c r="E10" s="161"/>
      <c r="F10" s="161"/>
      <c r="G10" s="161"/>
      <c r="H10" s="161"/>
      <c r="I10" s="161"/>
      <c r="J10" s="161"/>
    </row>
    <row r="11" spans="1:10" ht="18" customHeight="1" x14ac:dyDescent="0.15">
      <c r="A11" s="161"/>
      <c r="B11" s="161" t="s">
        <v>55</v>
      </c>
      <c r="C11" s="161"/>
      <c r="D11" s="161"/>
      <c r="E11" s="161"/>
      <c r="F11" s="161"/>
      <c r="G11" s="161"/>
      <c r="H11" s="161"/>
      <c r="I11" s="161"/>
      <c r="J11" s="161"/>
    </row>
    <row r="12" spans="1:10" ht="18" customHeight="1" x14ac:dyDescent="0.15">
      <c r="A12" s="161"/>
      <c r="B12" s="161" t="s">
        <v>411</v>
      </c>
      <c r="C12" s="161"/>
      <c r="D12" s="161"/>
      <c r="E12" s="161"/>
      <c r="F12" s="161"/>
      <c r="G12" s="161"/>
      <c r="H12" s="161"/>
      <c r="I12" s="161"/>
      <c r="J12" s="161"/>
    </row>
    <row r="13" spans="1:10" ht="18" customHeight="1" x14ac:dyDescent="0.15">
      <c r="A13" s="161"/>
      <c r="B13" s="161" t="s">
        <v>56</v>
      </c>
      <c r="C13" s="161"/>
      <c r="D13" s="161"/>
      <c r="E13" s="161"/>
      <c r="F13" s="161"/>
      <c r="G13" s="161"/>
      <c r="H13" s="161"/>
      <c r="I13" s="161"/>
      <c r="J13" s="161"/>
    </row>
    <row r="14" spans="1:10" ht="18" customHeight="1" x14ac:dyDescent="0.15">
      <c r="A14" s="161"/>
      <c r="B14" s="161" t="s">
        <v>57</v>
      </c>
      <c r="C14" s="161"/>
      <c r="D14" s="161"/>
      <c r="E14" s="161"/>
      <c r="F14" s="161"/>
      <c r="G14" s="161"/>
      <c r="H14" s="161"/>
      <c r="I14" s="161"/>
      <c r="J14" s="161"/>
    </row>
    <row r="15" spans="1:10" ht="18" customHeight="1" x14ac:dyDescent="0.15">
      <c r="A15" s="161"/>
      <c r="B15" s="161" t="s">
        <v>58</v>
      </c>
      <c r="C15" s="161"/>
      <c r="D15" s="161"/>
      <c r="E15" s="161"/>
      <c r="F15" s="161"/>
      <c r="G15" s="161"/>
      <c r="H15" s="161"/>
      <c r="I15" s="161"/>
      <c r="J15" s="161"/>
    </row>
    <row r="16" spans="1:10" ht="18" customHeight="1" x14ac:dyDescent="0.15">
      <c r="A16" s="161"/>
      <c r="B16" s="161"/>
      <c r="C16" s="161"/>
      <c r="D16" s="161"/>
      <c r="E16" s="161"/>
      <c r="F16" s="161"/>
      <c r="G16" s="161"/>
      <c r="H16" s="161"/>
      <c r="I16" s="161"/>
      <c r="J16" s="161"/>
    </row>
    <row r="17" spans="1:10" ht="18" customHeight="1" x14ac:dyDescent="0.15">
      <c r="A17" s="161"/>
      <c r="B17" s="161" t="s">
        <v>59</v>
      </c>
      <c r="C17" s="161"/>
      <c r="D17" s="161"/>
      <c r="E17" s="161"/>
      <c r="F17" s="161"/>
      <c r="G17" s="161"/>
      <c r="H17" s="161"/>
      <c r="I17" s="161"/>
      <c r="J17" s="161"/>
    </row>
    <row r="18" spans="1:10" ht="18" customHeight="1" x14ac:dyDescent="0.15">
      <c r="A18" s="161"/>
      <c r="B18" s="161" t="s">
        <v>60</v>
      </c>
      <c r="C18" s="161"/>
      <c r="D18" s="161"/>
      <c r="E18" s="161"/>
      <c r="F18" s="161"/>
      <c r="G18" s="161"/>
      <c r="H18" s="161"/>
      <c r="I18" s="161"/>
      <c r="J18" s="161"/>
    </row>
    <row r="19" spans="1:10" ht="18" customHeight="1" x14ac:dyDescent="0.15">
      <c r="A19" s="161"/>
      <c r="B19" s="161"/>
      <c r="C19" s="161"/>
      <c r="D19" s="161"/>
      <c r="E19" s="161"/>
      <c r="F19" s="161"/>
      <c r="G19" s="161"/>
      <c r="H19" s="161"/>
      <c r="I19" s="161"/>
      <c r="J19" s="161"/>
    </row>
    <row r="20" spans="1:10" ht="18" customHeight="1" x14ac:dyDescent="0.15">
      <c r="A20" s="161"/>
      <c r="B20" s="161" t="s">
        <v>61</v>
      </c>
      <c r="C20" s="161"/>
      <c r="D20" s="161"/>
      <c r="E20" s="161"/>
      <c r="F20" s="161"/>
      <c r="G20" s="161"/>
      <c r="H20" s="161"/>
      <c r="I20" s="161"/>
      <c r="J20" s="161"/>
    </row>
    <row r="21" spans="1:10" ht="18" customHeight="1" x14ac:dyDescent="0.15">
      <c r="A21" s="161"/>
      <c r="B21" s="161" t="s">
        <v>62</v>
      </c>
      <c r="C21" s="161"/>
      <c r="D21" s="161"/>
      <c r="E21" s="161"/>
      <c r="F21" s="161"/>
      <c r="G21" s="161"/>
      <c r="H21" s="161"/>
      <c r="I21" s="161"/>
      <c r="J21" s="161"/>
    </row>
    <row r="22" spans="1:10" ht="18" customHeight="1" x14ac:dyDescent="0.15">
      <c r="A22" s="161"/>
      <c r="B22" s="161"/>
      <c r="C22" s="161"/>
      <c r="D22" s="161"/>
      <c r="E22" s="161"/>
      <c r="F22" s="161"/>
      <c r="G22" s="161"/>
      <c r="H22" s="161"/>
      <c r="I22" s="161"/>
      <c r="J22" s="161"/>
    </row>
    <row r="23" spans="1:10" ht="18" customHeight="1" x14ac:dyDescent="0.15">
      <c r="A23" s="161"/>
      <c r="B23" s="161" t="s">
        <v>369</v>
      </c>
      <c r="C23" s="161"/>
      <c r="D23" s="161"/>
      <c r="E23" s="161"/>
      <c r="F23" s="161"/>
      <c r="G23" s="161"/>
      <c r="H23" s="161"/>
      <c r="I23" s="161"/>
      <c r="J23" s="161"/>
    </row>
    <row r="24" spans="1:10" ht="18" customHeight="1" x14ac:dyDescent="0.15">
      <c r="A24" s="161"/>
      <c r="B24" s="161"/>
      <c r="C24" s="161"/>
      <c r="D24" s="161"/>
      <c r="E24" s="161"/>
      <c r="F24" s="161"/>
      <c r="G24" s="161"/>
      <c r="H24" s="161"/>
      <c r="I24" s="161"/>
      <c r="J24" s="161"/>
    </row>
    <row r="25" spans="1:10" ht="18" customHeight="1" x14ac:dyDescent="0.15">
      <c r="A25" s="161"/>
      <c r="B25" s="161" t="s">
        <v>63</v>
      </c>
      <c r="C25" s="161"/>
      <c r="D25" s="161"/>
      <c r="E25" s="161"/>
      <c r="F25" s="161"/>
      <c r="G25" s="161"/>
      <c r="H25" s="161"/>
      <c r="I25" s="161"/>
      <c r="J25" s="161"/>
    </row>
    <row r="26" spans="1:10" ht="18" customHeight="1" x14ac:dyDescent="0.15">
      <c r="A26" s="161"/>
      <c r="B26" s="161" t="s">
        <v>64</v>
      </c>
      <c r="C26" s="161"/>
      <c r="D26" s="161"/>
      <c r="E26" s="161"/>
      <c r="F26" s="161"/>
      <c r="G26" s="161"/>
      <c r="H26" s="161"/>
      <c r="I26" s="161"/>
      <c r="J26" s="161"/>
    </row>
    <row r="27" spans="1:10" ht="18" customHeight="1" x14ac:dyDescent="0.15">
      <c r="A27" s="161"/>
      <c r="B27" s="161"/>
      <c r="C27" s="161"/>
      <c r="D27" s="161"/>
      <c r="E27" s="161"/>
      <c r="F27" s="161"/>
      <c r="G27" s="161"/>
      <c r="H27" s="161"/>
      <c r="I27" s="161"/>
      <c r="J27" s="161"/>
    </row>
    <row r="28" spans="1:10" ht="18" customHeight="1" x14ac:dyDescent="0.15">
      <c r="A28" s="161"/>
      <c r="B28" s="161"/>
      <c r="C28" s="161"/>
      <c r="D28" s="161"/>
      <c r="E28" s="161"/>
      <c r="F28" s="161"/>
      <c r="G28" s="161"/>
      <c r="H28" s="161"/>
      <c r="I28" s="161"/>
      <c r="J28" s="161"/>
    </row>
    <row r="29" spans="1:10" ht="18" customHeight="1" x14ac:dyDescent="0.15">
      <c r="A29" s="161"/>
      <c r="B29" s="161" t="s">
        <v>65</v>
      </c>
      <c r="C29" s="161"/>
      <c r="D29" s="161"/>
      <c r="E29" s="161"/>
      <c r="F29" s="161"/>
      <c r="G29" s="161"/>
      <c r="H29" s="161"/>
      <c r="I29" s="161"/>
      <c r="J29" s="161"/>
    </row>
    <row r="30" spans="1:10" ht="18" customHeight="1" x14ac:dyDescent="0.15">
      <c r="A30" s="161"/>
      <c r="B30" s="161"/>
      <c r="C30" s="161"/>
      <c r="D30" s="161"/>
      <c r="E30" s="161"/>
      <c r="F30" s="161"/>
      <c r="G30" s="161"/>
      <c r="H30" s="161"/>
      <c r="I30" s="161"/>
      <c r="J30" s="161"/>
    </row>
    <row r="31" spans="1:10" ht="18" customHeight="1" x14ac:dyDescent="0.15">
      <c r="A31" s="161"/>
      <c r="B31" s="161"/>
      <c r="C31" s="161"/>
      <c r="D31" s="161"/>
      <c r="E31" s="161"/>
      <c r="F31" s="161"/>
      <c r="G31" s="161"/>
      <c r="H31" s="161"/>
      <c r="I31" s="161"/>
      <c r="J31" s="161"/>
    </row>
    <row r="32" spans="1:10" ht="18" customHeight="1" x14ac:dyDescent="0.15">
      <c r="A32" s="161"/>
      <c r="B32" s="161"/>
      <c r="C32" s="161"/>
      <c r="D32" s="161"/>
      <c r="E32" s="161"/>
      <c r="F32" s="161"/>
      <c r="G32" s="161"/>
      <c r="H32" s="161"/>
      <c r="I32" s="161"/>
      <c r="J32" s="161"/>
    </row>
    <row r="33" spans="1:10" ht="18" customHeight="1" x14ac:dyDescent="0.15">
      <c r="A33" s="161"/>
      <c r="B33" s="161"/>
      <c r="C33" s="161" t="s">
        <v>409</v>
      </c>
      <c r="D33" s="161"/>
      <c r="E33" s="161"/>
      <c r="F33" s="161"/>
      <c r="G33" s="161"/>
      <c r="H33" s="161"/>
      <c r="I33" s="161"/>
      <c r="J33" s="161"/>
    </row>
    <row r="34" spans="1:10" ht="18" customHeight="1" x14ac:dyDescent="0.15">
      <c r="A34" s="161"/>
      <c r="B34" s="161"/>
      <c r="C34" s="161"/>
      <c r="D34" s="161" t="s">
        <v>260</v>
      </c>
      <c r="E34" s="161"/>
      <c r="F34" s="161"/>
      <c r="G34" s="161"/>
      <c r="H34" s="161"/>
      <c r="I34" s="161"/>
      <c r="J34" s="161"/>
    </row>
    <row r="35" spans="1:10" ht="18" customHeight="1" x14ac:dyDescent="0.15">
      <c r="A35" s="161"/>
      <c r="B35" s="161"/>
      <c r="C35" s="161"/>
      <c r="D35" s="161" t="s">
        <v>66</v>
      </c>
      <c r="E35" s="161"/>
      <c r="F35" s="161"/>
      <c r="G35" s="161"/>
      <c r="H35" s="161"/>
      <c r="I35" s="161"/>
      <c r="J35" s="161"/>
    </row>
    <row r="36" spans="1:10" ht="18" customHeight="1" x14ac:dyDescent="0.15">
      <c r="A36" s="161"/>
      <c r="B36" s="161"/>
      <c r="C36" s="161"/>
      <c r="D36" s="161" t="s">
        <v>67</v>
      </c>
      <c r="E36" s="161"/>
      <c r="F36" s="161"/>
      <c r="G36" s="161"/>
      <c r="H36" s="161"/>
      <c r="I36" s="161"/>
      <c r="J36" s="161"/>
    </row>
    <row r="37" spans="1:10" ht="18" customHeight="1" x14ac:dyDescent="0.15">
      <c r="A37" s="161"/>
      <c r="B37" s="161"/>
      <c r="C37" s="161"/>
      <c r="D37" s="161" t="s">
        <v>68</v>
      </c>
      <c r="E37" s="161"/>
      <c r="F37" s="161"/>
      <c r="G37" s="161"/>
      <c r="H37" s="161"/>
      <c r="I37" s="161"/>
      <c r="J37" s="161"/>
    </row>
    <row r="38" spans="1:10" ht="18" customHeight="1" x14ac:dyDescent="0.15">
      <c r="A38" s="161"/>
      <c r="B38" s="161"/>
      <c r="C38" s="161"/>
      <c r="D38" s="161" t="s">
        <v>69</v>
      </c>
      <c r="E38" s="161"/>
      <c r="F38" s="161"/>
      <c r="G38" s="161"/>
      <c r="H38" s="161"/>
      <c r="I38" s="161"/>
      <c r="J38" s="161"/>
    </row>
    <row r="39" spans="1:10" x14ac:dyDescent="0.15">
      <c r="A39" s="161"/>
      <c r="B39" s="161"/>
      <c r="C39" s="161"/>
      <c r="D39" s="161"/>
      <c r="E39" s="161"/>
      <c r="F39" s="161"/>
      <c r="G39" s="161"/>
      <c r="H39" s="161"/>
      <c r="I39" s="161"/>
      <c r="J39" s="161"/>
    </row>
  </sheetData>
  <mergeCells count="1">
    <mergeCell ref="B1:J1"/>
  </mergeCells>
  <phoneticPr fontId="2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pageSetUpPr fitToPage="1"/>
  </sheetPr>
  <dimension ref="A1:G51"/>
  <sheetViews>
    <sheetView zoomScaleNormal="100" zoomScaleSheetLayoutView="100" workbookViewId="0"/>
  </sheetViews>
  <sheetFormatPr defaultColWidth="9" defaultRowHeight="10.5" x14ac:dyDescent="0.15"/>
  <cols>
    <col min="1" max="1" width="2.75" style="36" customWidth="1"/>
    <col min="2" max="2" width="19.25" style="36" bestFit="1" customWidth="1"/>
    <col min="3" max="7" width="13" style="36" customWidth="1"/>
    <col min="8" max="16384" width="9" style="36"/>
  </cols>
  <sheetData>
    <row r="1" spans="1:7" ht="27" customHeight="1" x14ac:dyDescent="0.15">
      <c r="A1" s="65" t="s">
        <v>43</v>
      </c>
      <c r="B1" s="60"/>
      <c r="C1" s="70" t="s">
        <v>250</v>
      </c>
      <c r="D1" s="60"/>
      <c r="E1" s="60"/>
      <c r="F1" s="60"/>
      <c r="G1" s="45" t="s">
        <v>152</v>
      </c>
    </row>
    <row r="2" spans="1:7" s="37" customFormat="1" ht="15.95" customHeight="1" x14ac:dyDescent="0.15">
      <c r="A2" s="299"/>
      <c r="B2" s="299"/>
      <c r="C2" s="300" t="s">
        <v>247</v>
      </c>
      <c r="D2" s="300" t="s">
        <v>44</v>
      </c>
      <c r="E2" s="300" t="s">
        <v>4</v>
      </c>
      <c r="F2" s="300" t="s">
        <v>44</v>
      </c>
      <c r="G2" s="300" t="s">
        <v>45</v>
      </c>
    </row>
    <row r="3" spans="1:7" s="39" customFormat="1" ht="20.100000000000001" customHeight="1" x14ac:dyDescent="0.15">
      <c r="A3" s="399" t="s">
        <v>326</v>
      </c>
      <c r="B3" s="400"/>
      <c r="C3" s="401">
        <v>917451</v>
      </c>
      <c r="D3" s="402">
        <v>0.92600000000000005</v>
      </c>
      <c r="E3" s="403">
        <v>3342693</v>
      </c>
      <c r="F3" s="402">
        <v>0.92600000000000005</v>
      </c>
      <c r="G3" s="404">
        <v>1</v>
      </c>
    </row>
    <row r="4" spans="1:7" s="39" customFormat="1" ht="20.100000000000001" customHeight="1" x14ac:dyDescent="0.15">
      <c r="A4" s="405">
        <v>1</v>
      </c>
      <c r="B4" s="406" t="s">
        <v>29</v>
      </c>
      <c r="C4" s="407">
        <v>228657</v>
      </c>
      <c r="D4" s="408">
        <v>0.95799999999999996</v>
      </c>
      <c r="E4" s="409">
        <v>814252</v>
      </c>
      <c r="F4" s="408">
        <v>0.89400000000000002</v>
      </c>
      <c r="G4" s="410">
        <v>0.24399999999999999</v>
      </c>
    </row>
    <row r="5" spans="1:7" s="39" customFormat="1" ht="20.100000000000001" customHeight="1" x14ac:dyDescent="0.15">
      <c r="A5" s="405">
        <v>2</v>
      </c>
      <c r="B5" s="406" t="s">
        <v>149</v>
      </c>
      <c r="C5" s="411">
        <v>166969</v>
      </c>
      <c r="D5" s="412">
        <v>1.04</v>
      </c>
      <c r="E5" s="413">
        <v>607881</v>
      </c>
      <c r="F5" s="412">
        <v>1.0069999999999999</v>
      </c>
      <c r="G5" s="414">
        <v>0.182</v>
      </c>
    </row>
    <row r="6" spans="1:7" s="39" customFormat="1" ht="20.100000000000001" customHeight="1" x14ac:dyDescent="0.15">
      <c r="A6" s="405"/>
      <c r="B6" s="406" t="s">
        <v>28</v>
      </c>
      <c r="C6" s="411">
        <v>24714</v>
      </c>
      <c r="D6" s="412">
        <v>0.995</v>
      </c>
      <c r="E6" s="413">
        <v>85568</v>
      </c>
      <c r="F6" s="412">
        <v>0.93200000000000005</v>
      </c>
      <c r="G6" s="414">
        <v>2.5999999999999999E-2</v>
      </c>
    </row>
    <row r="7" spans="1:7" s="39" customFormat="1" ht="20.100000000000001" customHeight="1" x14ac:dyDescent="0.15">
      <c r="A7" s="405">
        <v>3</v>
      </c>
      <c r="B7" s="406" t="s">
        <v>32</v>
      </c>
      <c r="C7" s="411">
        <v>91273</v>
      </c>
      <c r="D7" s="412">
        <v>1.248</v>
      </c>
      <c r="E7" s="413">
        <v>294085</v>
      </c>
      <c r="F7" s="412">
        <v>0.91400000000000003</v>
      </c>
      <c r="G7" s="414">
        <v>8.7999999999999995E-2</v>
      </c>
    </row>
    <row r="8" spans="1:7" s="39" customFormat="1" ht="18.75" customHeight="1" x14ac:dyDescent="0.15">
      <c r="A8" s="405">
        <v>4</v>
      </c>
      <c r="B8" s="406" t="s">
        <v>31</v>
      </c>
      <c r="C8" s="411">
        <v>64642</v>
      </c>
      <c r="D8" s="412">
        <v>0.98699999999999999</v>
      </c>
      <c r="E8" s="413">
        <v>231695</v>
      </c>
      <c r="F8" s="412">
        <v>0.97299999999999998</v>
      </c>
      <c r="G8" s="414">
        <v>6.9000000000000006E-2</v>
      </c>
    </row>
    <row r="9" spans="1:7" s="39" customFormat="1" ht="20.100000000000001" customHeight="1" x14ac:dyDescent="0.15">
      <c r="A9" s="405">
        <v>5</v>
      </c>
      <c r="B9" s="406" t="s">
        <v>140</v>
      </c>
      <c r="C9" s="411">
        <v>49071</v>
      </c>
      <c r="D9" s="412">
        <v>0.71599999999999997</v>
      </c>
      <c r="E9" s="413">
        <v>215742</v>
      </c>
      <c r="F9" s="412">
        <v>0.80400000000000005</v>
      </c>
      <c r="G9" s="414">
        <v>6.5000000000000002E-2</v>
      </c>
    </row>
    <row r="10" spans="1:7" s="39" customFormat="1" ht="20.100000000000001" customHeight="1" x14ac:dyDescent="0.15">
      <c r="A10" s="405">
        <v>6</v>
      </c>
      <c r="B10" s="406" t="s">
        <v>41</v>
      </c>
      <c r="C10" s="411">
        <v>38753</v>
      </c>
      <c r="D10" s="412">
        <v>1.05</v>
      </c>
      <c r="E10" s="413">
        <v>154294</v>
      </c>
      <c r="F10" s="412">
        <v>1.1060000000000001</v>
      </c>
      <c r="G10" s="414">
        <v>4.5999999999999999E-2</v>
      </c>
    </row>
    <row r="11" spans="1:7" s="39" customFormat="1" ht="20.100000000000001" customHeight="1" x14ac:dyDescent="0.15">
      <c r="A11" s="405">
        <v>7</v>
      </c>
      <c r="B11" s="406" t="s">
        <v>30</v>
      </c>
      <c r="C11" s="411">
        <v>40939</v>
      </c>
      <c r="D11" s="412">
        <v>0.58899999999999997</v>
      </c>
      <c r="E11" s="413">
        <v>149455</v>
      </c>
      <c r="F11" s="412">
        <v>0.76200000000000001</v>
      </c>
      <c r="G11" s="414">
        <v>4.4999999999999998E-2</v>
      </c>
    </row>
    <row r="12" spans="1:7" s="39" customFormat="1" ht="20.100000000000001" customHeight="1" x14ac:dyDescent="0.15">
      <c r="A12" s="405">
        <v>8</v>
      </c>
      <c r="B12" s="406" t="s">
        <v>141</v>
      </c>
      <c r="C12" s="411">
        <v>36353</v>
      </c>
      <c r="D12" s="412">
        <v>0.94299999999999995</v>
      </c>
      <c r="E12" s="413">
        <v>132997</v>
      </c>
      <c r="F12" s="412">
        <v>0.94199999999999995</v>
      </c>
      <c r="G12" s="414">
        <v>0.04</v>
      </c>
    </row>
    <row r="13" spans="1:7" s="39" customFormat="1" ht="20.100000000000001" customHeight="1" x14ac:dyDescent="0.15">
      <c r="A13" s="405">
        <v>9</v>
      </c>
      <c r="B13" s="406" t="s">
        <v>36</v>
      </c>
      <c r="C13" s="411">
        <v>32489</v>
      </c>
      <c r="D13" s="412">
        <v>0.77800000000000002</v>
      </c>
      <c r="E13" s="413">
        <v>123971</v>
      </c>
      <c r="F13" s="412">
        <v>0.83</v>
      </c>
      <c r="G13" s="414">
        <v>3.6999999999999998E-2</v>
      </c>
    </row>
    <row r="14" spans="1:7" s="39" customFormat="1" ht="20.100000000000001" customHeight="1" x14ac:dyDescent="0.15">
      <c r="A14" s="405">
        <v>10</v>
      </c>
      <c r="B14" s="406" t="s">
        <v>38</v>
      </c>
      <c r="C14" s="411">
        <v>36703</v>
      </c>
      <c r="D14" s="412">
        <v>0.98</v>
      </c>
      <c r="E14" s="413">
        <v>116810</v>
      </c>
      <c r="F14" s="412">
        <v>0.95799999999999996</v>
      </c>
      <c r="G14" s="414">
        <v>3.5000000000000003E-2</v>
      </c>
    </row>
    <row r="15" spans="1:7" s="39" customFormat="1" ht="20.100000000000001" customHeight="1" x14ac:dyDescent="0.15">
      <c r="A15" s="405">
        <v>11</v>
      </c>
      <c r="B15" s="406" t="s">
        <v>35</v>
      </c>
      <c r="C15" s="411">
        <v>22745</v>
      </c>
      <c r="D15" s="412">
        <v>1.0649999999999999</v>
      </c>
      <c r="E15" s="413">
        <v>69073</v>
      </c>
      <c r="F15" s="412">
        <v>1.008</v>
      </c>
      <c r="G15" s="414">
        <v>2.1000000000000001E-2</v>
      </c>
    </row>
    <row r="16" spans="1:7" s="39" customFormat="1" ht="20.100000000000001" customHeight="1" x14ac:dyDescent="0.15">
      <c r="A16" s="405">
        <v>12</v>
      </c>
      <c r="B16" s="406" t="s">
        <v>33</v>
      </c>
      <c r="C16" s="411">
        <v>17108</v>
      </c>
      <c r="D16" s="412">
        <v>0.56399999999999995</v>
      </c>
      <c r="E16" s="413">
        <v>67992</v>
      </c>
      <c r="F16" s="412">
        <v>0.74399999999999999</v>
      </c>
      <c r="G16" s="414">
        <v>0.02</v>
      </c>
    </row>
    <row r="17" spans="1:7" s="39" customFormat="1" ht="20.100000000000001" customHeight="1" x14ac:dyDescent="0.15">
      <c r="A17" s="405">
        <v>13</v>
      </c>
      <c r="B17" s="406" t="s">
        <v>39</v>
      </c>
      <c r="C17" s="411">
        <v>16596</v>
      </c>
      <c r="D17" s="412">
        <v>1.0940000000000001</v>
      </c>
      <c r="E17" s="413">
        <v>60542</v>
      </c>
      <c r="F17" s="412">
        <v>1.083</v>
      </c>
      <c r="G17" s="414">
        <v>1.7999999999999999E-2</v>
      </c>
    </row>
    <row r="18" spans="1:7" s="39" customFormat="1" ht="20.100000000000001" customHeight="1" x14ac:dyDescent="0.15">
      <c r="A18" s="405">
        <v>14</v>
      </c>
      <c r="B18" s="406" t="s">
        <v>34</v>
      </c>
      <c r="C18" s="411">
        <v>11740</v>
      </c>
      <c r="D18" s="412">
        <v>0.73799999999999999</v>
      </c>
      <c r="E18" s="413">
        <v>41250</v>
      </c>
      <c r="F18" s="412">
        <v>0.71899999999999997</v>
      </c>
      <c r="G18" s="414">
        <v>1.2E-2</v>
      </c>
    </row>
    <row r="19" spans="1:7" s="39" customFormat="1" ht="20.100000000000001" customHeight="1" x14ac:dyDescent="0.15">
      <c r="A19" s="405">
        <v>15</v>
      </c>
      <c r="B19" s="406" t="s">
        <v>497</v>
      </c>
      <c r="C19" s="411">
        <v>1917</v>
      </c>
      <c r="D19" s="412">
        <v>0.90300000000000002</v>
      </c>
      <c r="E19" s="413">
        <v>36800</v>
      </c>
      <c r="F19" s="412">
        <v>4.6790000000000003</v>
      </c>
      <c r="G19" s="414">
        <v>1.0999999999999999E-2</v>
      </c>
    </row>
    <row r="20" spans="1:7" s="39" customFormat="1" ht="20.100000000000001" customHeight="1" x14ac:dyDescent="0.15">
      <c r="A20" s="405">
        <v>16</v>
      </c>
      <c r="B20" s="406" t="s">
        <v>327</v>
      </c>
      <c r="C20" s="411">
        <v>7603</v>
      </c>
      <c r="D20" s="412">
        <v>1.254</v>
      </c>
      <c r="E20" s="413">
        <v>30008</v>
      </c>
      <c r="F20" s="412">
        <v>1.6339999999999999</v>
      </c>
      <c r="G20" s="414">
        <v>8.9999999999999993E-3</v>
      </c>
    </row>
    <row r="21" spans="1:7" s="39" customFormat="1" ht="20.100000000000001" customHeight="1" x14ac:dyDescent="0.15">
      <c r="A21" s="405">
        <v>17</v>
      </c>
      <c r="B21" s="406" t="s">
        <v>371</v>
      </c>
      <c r="C21" s="411">
        <v>8474</v>
      </c>
      <c r="D21" s="412">
        <v>1.212</v>
      </c>
      <c r="E21" s="413">
        <v>27624</v>
      </c>
      <c r="F21" s="412">
        <v>1.0509999999999999</v>
      </c>
      <c r="G21" s="414">
        <v>8.0000000000000002E-3</v>
      </c>
    </row>
    <row r="22" spans="1:7" s="39" customFormat="1" ht="20.100000000000001" customHeight="1" x14ac:dyDescent="0.15">
      <c r="A22" s="405">
        <v>18</v>
      </c>
      <c r="B22" s="406" t="s">
        <v>40</v>
      </c>
      <c r="C22" s="411">
        <v>6302</v>
      </c>
      <c r="D22" s="412">
        <v>0.73099999999999998</v>
      </c>
      <c r="E22" s="413">
        <v>21117</v>
      </c>
      <c r="F22" s="412">
        <v>0.90700000000000003</v>
      </c>
      <c r="G22" s="414">
        <v>6.0000000000000001E-3</v>
      </c>
    </row>
    <row r="23" spans="1:7" s="39" customFormat="1" ht="20.100000000000001" customHeight="1" x14ac:dyDescent="0.15">
      <c r="A23" s="405">
        <v>19</v>
      </c>
      <c r="B23" s="406" t="s">
        <v>42</v>
      </c>
      <c r="C23" s="411">
        <v>4710</v>
      </c>
      <c r="D23" s="412">
        <v>0.77500000000000002</v>
      </c>
      <c r="E23" s="413">
        <v>18239</v>
      </c>
      <c r="F23" s="412">
        <v>0.98399999999999999</v>
      </c>
      <c r="G23" s="414">
        <v>5.0000000000000001E-3</v>
      </c>
    </row>
    <row r="24" spans="1:7" s="39" customFormat="1" ht="20.100000000000001" customHeight="1" x14ac:dyDescent="0.15">
      <c r="A24" s="405">
        <v>20</v>
      </c>
      <c r="B24" s="406" t="s">
        <v>37</v>
      </c>
      <c r="C24" s="411">
        <v>5085</v>
      </c>
      <c r="D24" s="412">
        <v>0.47199999999999998</v>
      </c>
      <c r="E24" s="413">
        <v>17145</v>
      </c>
      <c r="F24" s="412">
        <v>0.60899999999999999</v>
      </c>
      <c r="G24" s="414">
        <v>5.0000000000000001E-3</v>
      </c>
    </row>
    <row r="25" spans="1:7" s="39" customFormat="1" ht="20.100000000000001" customHeight="1" x14ac:dyDescent="0.15">
      <c r="A25" s="415"/>
      <c r="B25" s="416" t="s">
        <v>10</v>
      </c>
      <c r="C25" s="417">
        <v>29322</v>
      </c>
      <c r="D25" s="418">
        <v>0.79700000000000004</v>
      </c>
      <c r="E25" s="419">
        <v>111721</v>
      </c>
      <c r="F25" s="418">
        <v>0.90900000000000003</v>
      </c>
      <c r="G25" s="420">
        <v>3.3000000000000002E-2</v>
      </c>
    </row>
    <row r="26" spans="1:7" ht="17.25" customHeight="1" x14ac:dyDescent="0.15">
      <c r="A26" s="60"/>
      <c r="B26" s="60"/>
      <c r="C26" s="60"/>
      <c r="D26" s="60"/>
      <c r="E26" s="60"/>
      <c r="F26" s="60"/>
      <c r="G26" s="60"/>
    </row>
    <row r="27" spans="1:7" ht="27" customHeight="1" x14ac:dyDescent="0.15">
      <c r="A27" s="65" t="s">
        <v>46</v>
      </c>
      <c r="B27" s="60"/>
      <c r="C27" s="70" t="s">
        <v>250</v>
      </c>
      <c r="D27" s="60"/>
      <c r="E27" s="60"/>
      <c r="F27" s="60"/>
      <c r="G27" s="45" t="s">
        <v>152</v>
      </c>
    </row>
    <row r="28" spans="1:7" s="37" customFormat="1" ht="15.95" customHeight="1" x14ac:dyDescent="0.15">
      <c r="A28" s="299"/>
      <c r="B28" s="299"/>
      <c r="C28" s="300" t="s">
        <v>247</v>
      </c>
      <c r="D28" s="300" t="s">
        <v>44</v>
      </c>
      <c r="E28" s="300" t="s">
        <v>4</v>
      </c>
      <c r="F28" s="300" t="s">
        <v>44</v>
      </c>
      <c r="G28" s="300" t="s">
        <v>45</v>
      </c>
    </row>
    <row r="29" spans="1:7" s="39" customFormat="1" ht="20.100000000000001" customHeight="1" x14ac:dyDescent="0.15">
      <c r="A29" s="399" t="s">
        <v>326</v>
      </c>
      <c r="B29" s="400"/>
      <c r="C29" s="401">
        <v>2951457</v>
      </c>
      <c r="D29" s="402">
        <v>1.0369999999999999</v>
      </c>
      <c r="E29" s="403">
        <v>11159751</v>
      </c>
      <c r="F29" s="402">
        <v>1.0549999999999999</v>
      </c>
      <c r="G29" s="404">
        <v>1</v>
      </c>
    </row>
    <row r="30" spans="1:7" s="39" customFormat="1" ht="20.100000000000001" customHeight="1" x14ac:dyDescent="0.15">
      <c r="A30" s="405">
        <v>1</v>
      </c>
      <c r="B30" s="406" t="s">
        <v>149</v>
      </c>
      <c r="C30" s="407">
        <v>1370145</v>
      </c>
      <c r="D30" s="408">
        <v>1.0669999999999999</v>
      </c>
      <c r="E30" s="409">
        <v>5216572</v>
      </c>
      <c r="F30" s="408">
        <v>1.075</v>
      </c>
      <c r="G30" s="410">
        <v>0.46700000000000003</v>
      </c>
    </row>
    <row r="31" spans="1:7" s="39" customFormat="1" ht="20.100000000000001" customHeight="1" x14ac:dyDescent="0.15">
      <c r="A31" s="405"/>
      <c r="B31" s="406" t="s">
        <v>28</v>
      </c>
      <c r="C31" s="411">
        <v>38996</v>
      </c>
      <c r="D31" s="412">
        <v>0.98699999999999999</v>
      </c>
      <c r="E31" s="413">
        <v>146650</v>
      </c>
      <c r="F31" s="412">
        <v>1.103</v>
      </c>
      <c r="G31" s="414">
        <v>1.2999999999999999E-2</v>
      </c>
    </row>
    <row r="32" spans="1:7" s="39" customFormat="1" ht="20.100000000000001" customHeight="1" x14ac:dyDescent="0.15">
      <c r="A32" s="405">
        <v>2</v>
      </c>
      <c r="B32" s="406" t="s">
        <v>29</v>
      </c>
      <c r="C32" s="411">
        <v>271986</v>
      </c>
      <c r="D32" s="412">
        <v>0.84599999999999997</v>
      </c>
      <c r="E32" s="413">
        <v>1033299</v>
      </c>
      <c r="F32" s="412">
        <v>1.032</v>
      </c>
      <c r="G32" s="414">
        <v>9.2999999999999999E-2</v>
      </c>
    </row>
    <row r="33" spans="1:7" s="39" customFormat="1" ht="20.100000000000001" customHeight="1" x14ac:dyDescent="0.15">
      <c r="A33" s="405">
        <v>3</v>
      </c>
      <c r="B33" s="406" t="s">
        <v>32</v>
      </c>
      <c r="C33" s="411">
        <v>212441</v>
      </c>
      <c r="D33" s="412">
        <v>1.1439999999999999</v>
      </c>
      <c r="E33" s="413">
        <v>800801</v>
      </c>
      <c r="F33" s="412">
        <v>1.115</v>
      </c>
      <c r="G33" s="414">
        <v>7.1999999999999995E-2</v>
      </c>
    </row>
    <row r="34" spans="1:7" s="39" customFormat="1" ht="20.100000000000001" customHeight="1" x14ac:dyDescent="0.15">
      <c r="A34" s="405">
        <v>4</v>
      </c>
      <c r="B34" s="406" t="s">
        <v>31</v>
      </c>
      <c r="C34" s="411">
        <v>170765</v>
      </c>
      <c r="D34" s="412">
        <v>0.94299999999999995</v>
      </c>
      <c r="E34" s="413">
        <v>661844</v>
      </c>
      <c r="F34" s="412">
        <v>0.99299999999999999</v>
      </c>
      <c r="G34" s="414">
        <v>5.8999999999999997E-2</v>
      </c>
    </row>
    <row r="35" spans="1:7" s="39" customFormat="1" ht="20.100000000000001" customHeight="1" x14ac:dyDescent="0.15">
      <c r="A35" s="405">
        <v>5</v>
      </c>
      <c r="B35" s="406" t="s">
        <v>141</v>
      </c>
      <c r="C35" s="411">
        <v>150996</v>
      </c>
      <c r="D35" s="412">
        <v>1.1859999999999999</v>
      </c>
      <c r="E35" s="413">
        <v>572857</v>
      </c>
      <c r="F35" s="412">
        <v>1.1539999999999999</v>
      </c>
      <c r="G35" s="414">
        <v>5.0999999999999997E-2</v>
      </c>
    </row>
    <row r="36" spans="1:7" s="39" customFormat="1" ht="20.100000000000001" customHeight="1" x14ac:dyDescent="0.15">
      <c r="A36" s="405">
        <v>6</v>
      </c>
      <c r="B36" s="406" t="s">
        <v>140</v>
      </c>
      <c r="C36" s="411">
        <v>119320</v>
      </c>
      <c r="D36" s="412">
        <v>1.097</v>
      </c>
      <c r="E36" s="413">
        <v>478199</v>
      </c>
      <c r="F36" s="412">
        <v>0.98</v>
      </c>
      <c r="G36" s="414">
        <v>4.2999999999999997E-2</v>
      </c>
    </row>
    <row r="37" spans="1:7" s="39" customFormat="1" ht="20.100000000000001" customHeight="1" x14ac:dyDescent="0.15">
      <c r="A37" s="405">
        <v>7</v>
      </c>
      <c r="B37" s="406" t="s">
        <v>35</v>
      </c>
      <c r="C37" s="411">
        <v>113290</v>
      </c>
      <c r="D37" s="412">
        <v>1.08</v>
      </c>
      <c r="E37" s="413">
        <v>385920</v>
      </c>
      <c r="F37" s="412">
        <v>1.0229999999999999</v>
      </c>
      <c r="G37" s="414">
        <v>3.5000000000000003E-2</v>
      </c>
    </row>
    <row r="38" spans="1:7" s="39" customFormat="1" ht="20.100000000000001" customHeight="1" x14ac:dyDescent="0.15">
      <c r="A38" s="405">
        <v>8</v>
      </c>
      <c r="B38" s="406" t="s">
        <v>34</v>
      </c>
      <c r="C38" s="411">
        <v>76353</v>
      </c>
      <c r="D38" s="412">
        <v>0.67200000000000004</v>
      </c>
      <c r="E38" s="413">
        <v>319005</v>
      </c>
      <c r="F38" s="412">
        <v>0.92200000000000004</v>
      </c>
      <c r="G38" s="414">
        <v>2.9000000000000001E-2</v>
      </c>
    </row>
    <row r="39" spans="1:7" s="39" customFormat="1" ht="20.100000000000001" customHeight="1" x14ac:dyDescent="0.15">
      <c r="A39" s="405">
        <v>9</v>
      </c>
      <c r="B39" s="406" t="s">
        <v>38</v>
      </c>
      <c r="C39" s="411">
        <v>69500</v>
      </c>
      <c r="D39" s="412">
        <v>1.2150000000000001</v>
      </c>
      <c r="E39" s="413">
        <v>293493</v>
      </c>
      <c r="F39" s="412">
        <v>1.0469999999999999</v>
      </c>
      <c r="G39" s="414">
        <v>2.5999999999999999E-2</v>
      </c>
    </row>
    <row r="40" spans="1:7" s="39" customFormat="1" ht="20.100000000000001" customHeight="1" x14ac:dyDescent="0.15">
      <c r="A40" s="405">
        <v>10</v>
      </c>
      <c r="B40" s="406" t="s">
        <v>36</v>
      </c>
      <c r="C40" s="411">
        <v>58537</v>
      </c>
      <c r="D40" s="412">
        <v>0.83099999999999996</v>
      </c>
      <c r="E40" s="413">
        <v>237074</v>
      </c>
      <c r="F40" s="412">
        <v>0.92900000000000005</v>
      </c>
      <c r="G40" s="414">
        <v>2.1000000000000001E-2</v>
      </c>
    </row>
    <row r="41" spans="1:7" s="39" customFormat="1" ht="20.100000000000001" customHeight="1" x14ac:dyDescent="0.15">
      <c r="A41" s="405">
        <v>11</v>
      </c>
      <c r="B41" s="406" t="s">
        <v>39</v>
      </c>
      <c r="C41" s="411">
        <v>49928</v>
      </c>
      <c r="D41" s="412">
        <v>1.1399999999999999</v>
      </c>
      <c r="E41" s="413">
        <v>223553</v>
      </c>
      <c r="F41" s="412">
        <v>1.101</v>
      </c>
      <c r="G41" s="414">
        <v>0.02</v>
      </c>
    </row>
    <row r="42" spans="1:7" s="39" customFormat="1" ht="20.100000000000001" customHeight="1" x14ac:dyDescent="0.15">
      <c r="A42" s="405">
        <v>12</v>
      </c>
      <c r="B42" s="406" t="s">
        <v>30</v>
      </c>
      <c r="C42" s="411">
        <v>49214</v>
      </c>
      <c r="D42" s="412">
        <v>1.4039999999999999</v>
      </c>
      <c r="E42" s="413">
        <v>154201</v>
      </c>
      <c r="F42" s="412">
        <v>1.1890000000000001</v>
      </c>
      <c r="G42" s="414">
        <v>1.4E-2</v>
      </c>
    </row>
    <row r="43" spans="1:7" s="39" customFormat="1" ht="20.100000000000001" customHeight="1" x14ac:dyDescent="0.15">
      <c r="A43" s="405">
        <v>13</v>
      </c>
      <c r="B43" s="406" t="s">
        <v>33</v>
      </c>
      <c r="C43" s="411">
        <v>50273</v>
      </c>
      <c r="D43" s="412">
        <v>1.3109999999999999</v>
      </c>
      <c r="E43" s="413">
        <v>141286</v>
      </c>
      <c r="F43" s="412">
        <v>1.004</v>
      </c>
      <c r="G43" s="414">
        <v>1.2999999999999999E-2</v>
      </c>
    </row>
    <row r="44" spans="1:7" s="39" customFormat="1" ht="20.100000000000001" customHeight="1" x14ac:dyDescent="0.15">
      <c r="A44" s="405">
        <v>14</v>
      </c>
      <c r="B44" s="406" t="s">
        <v>40</v>
      </c>
      <c r="C44" s="411">
        <v>29644</v>
      </c>
      <c r="D44" s="412">
        <v>1.254</v>
      </c>
      <c r="E44" s="413">
        <v>89629</v>
      </c>
      <c r="F44" s="412">
        <v>1.006</v>
      </c>
      <c r="G44" s="414">
        <v>8.0000000000000002E-3</v>
      </c>
    </row>
    <row r="45" spans="1:7" s="39" customFormat="1" ht="20.100000000000001" customHeight="1" x14ac:dyDescent="0.15">
      <c r="A45" s="405">
        <v>15</v>
      </c>
      <c r="B45" s="406" t="s">
        <v>92</v>
      </c>
      <c r="C45" s="411">
        <v>17323</v>
      </c>
      <c r="D45" s="412">
        <v>1.409</v>
      </c>
      <c r="E45" s="413">
        <v>62840</v>
      </c>
      <c r="F45" s="412">
        <v>1.242</v>
      </c>
      <c r="G45" s="414">
        <v>6.0000000000000001E-3</v>
      </c>
    </row>
    <row r="46" spans="1:7" s="39" customFormat="1" ht="20.100000000000001" customHeight="1" x14ac:dyDescent="0.15">
      <c r="A46" s="405">
        <v>16</v>
      </c>
      <c r="B46" s="406" t="s">
        <v>42</v>
      </c>
      <c r="C46" s="411">
        <v>20859</v>
      </c>
      <c r="D46" s="412">
        <v>0.97499999999999998</v>
      </c>
      <c r="E46" s="413">
        <v>56971</v>
      </c>
      <c r="F46" s="412">
        <v>0.94599999999999995</v>
      </c>
      <c r="G46" s="414">
        <v>5.0000000000000001E-3</v>
      </c>
    </row>
    <row r="47" spans="1:7" s="39" customFormat="1" ht="20.100000000000001" customHeight="1" x14ac:dyDescent="0.15">
      <c r="A47" s="405">
        <v>17</v>
      </c>
      <c r="B47" s="406" t="s">
        <v>259</v>
      </c>
      <c r="C47" s="411">
        <v>19949</v>
      </c>
      <c r="D47" s="412">
        <v>0.95899999999999996</v>
      </c>
      <c r="E47" s="413">
        <v>50789</v>
      </c>
      <c r="F47" s="412">
        <v>0.91800000000000004</v>
      </c>
      <c r="G47" s="414">
        <v>5.0000000000000001E-3</v>
      </c>
    </row>
    <row r="48" spans="1:7" s="39" customFormat="1" ht="20.100000000000001" customHeight="1" x14ac:dyDescent="0.15">
      <c r="A48" s="405">
        <v>18</v>
      </c>
      <c r="B48" s="406" t="s">
        <v>41</v>
      </c>
      <c r="C48" s="411">
        <v>13505</v>
      </c>
      <c r="D48" s="412">
        <v>0.91800000000000004</v>
      </c>
      <c r="E48" s="413">
        <v>49525</v>
      </c>
      <c r="F48" s="412">
        <v>0.998</v>
      </c>
      <c r="G48" s="414">
        <v>4.0000000000000001E-3</v>
      </c>
    </row>
    <row r="49" spans="1:7" s="39" customFormat="1" ht="20.100000000000001" customHeight="1" x14ac:dyDescent="0.15">
      <c r="A49" s="405">
        <v>19</v>
      </c>
      <c r="B49" s="406" t="s">
        <v>492</v>
      </c>
      <c r="C49" s="411">
        <v>10746</v>
      </c>
      <c r="D49" s="412">
        <v>1.034</v>
      </c>
      <c r="E49" s="413">
        <v>42111</v>
      </c>
      <c r="F49" s="412">
        <v>1.159</v>
      </c>
      <c r="G49" s="414">
        <v>4.0000000000000001E-3</v>
      </c>
    </row>
    <row r="50" spans="1:7" s="39" customFormat="1" ht="20.100000000000001" customHeight="1" x14ac:dyDescent="0.15">
      <c r="A50" s="405">
        <v>20</v>
      </c>
      <c r="B50" s="406" t="s">
        <v>502</v>
      </c>
      <c r="C50" s="411">
        <v>14518</v>
      </c>
      <c r="D50" s="412">
        <v>4.3810000000000002</v>
      </c>
      <c r="E50" s="413">
        <v>29904</v>
      </c>
      <c r="F50" s="412">
        <v>1.484</v>
      </c>
      <c r="G50" s="414">
        <v>3.0000000000000001E-3</v>
      </c>
    </row>
    <row r="51" spans="1:7" s="39" customFormat="1" ht="20.100000000000001" customHeight="1" x14ac:dyDescent="0.15">
      <c r="A51" s="415"/>
      <c r="B51" s="416" t="s">
        <v>10</v>
      </c>
      <c r="C51" s="417">
        <v>62165</v>
      </c>
      <c r="D51" s="418">
        <v>0.92500000000000004</v>
      </c>
      <c r="E51" s="419">
        <v>259878</v>
      </c>
      <c r="F51" s="418">
        <v>1.0029999999999999</v>
      </c>
      <c r="G51" s="420">
        <v>2.3E-2</v>
      </c>
    </row>
  </sheetData>
  <mergeCells count="4">
    <mergeCell ref="A29:B29"/>
    <mergeCell ref="A28:B28"/>
    <mergeCell ref="A3:B3"/>
    <mergeCell ref="A2:B2"/>
  </mergeCells>
  <phoneticPr fontId="15"/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Footer>&amp;C- 18 -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6"/>
  <sheetViews>
    <sheetView zoomScaleNormal="100" zoomScaleSheetLayoutView="91" workbookViewId="0"/>
  </sheetViews>
  <sheetFormatPr defaultColWidth="9" defaultRowHeight="13.5" x14ac:dyDescent="0.15"/>
  <cols>
    <col min="1" max="1" width="1.25" style="41" customWidth="1"/>
    <col min="2" max="2" width="14.75" style="41" customWidth="1"/>
    <col min="3" max="3" width="10.75" style="41" customWidth="1"/>
    <col min="4" max="4" width="12.5" style="41" customWidth="1"/>
    <col min="5" max="5" width="10.75" style="41" customWidth="1"/>
    <col min="6" max="6" width="12.875" style="41" customWidth="1"/>
    <col min="7" max="7" width="10.875" style="41" customWidth="1"/>
    <col min="8" max="8" width="11.875" style="41" customWidth="1"/>
    <col min="9" max="9" width="11.25" style="41" customWidth="1"/>
    <col min="10" max="10" width="12.875" style="41" customWidth="1"/>
    <col min="11" max="11" width="10" style="41" customWidth="1"/>
    <col min="12" max="16384" width="9" style="41"/>
  </cols>
  <sheetData>
    <row r="1" spans="1:10" ht="24.75" customHeight="1" x14ac:dyDescent="0.2">
      <c r="A1" s="73"/>
      <c r="B1" s="56" t="s">
        <v>477</v>
      </c>
      <c r="C1" s="84"/>
      <c r="D1" s="85"/>
      <c r="E1" s="73"/>
      <c r="F1" s="73"/>
      <c r="G1" s="73"/>
      <c r="H1" s="73"/>
      <c r="I1" s="73"/>
      <c r="J1" s="73"/>
    </row>
    <row r="2" spans="1:10" ht="11.25" customHeight="1" x14ac:dyDescent="0.2">
      <c r="A2" s="73"/>
      <c r="B2" s="86"/>
      <c r="C2" s="73"/>
      <c r="D2" s="73"/>
      <c r="E2" s="73"/>
      <c r="F2" s="73"/>
      <c r="G2" s="73"/>
      <c r="H2" s="73"/>
      <c r="I2" s="73"/>
      <c r="J2" s="73"/>
    </row>
    <row r="3" spans="1:10" ht="11.25" customHeight="1" x14ac:dyDescent="0.2">
      <c r="A3" s="73"/>
      <c r="B3" s="86"/>
      <c r="C3" s="73"/>
      <c r="D3" s="73"/>
      <c r="E3" s="73"/>
      <c r="F3" s="73"/>
      <c r="G3" s="73"/>
      <c r="H3" s="73"/>
      <c r="I3" s="73"/>
      <c r="J3" s="73"/>
    </row>
    <row r="4" spans="1:10" ht="10.5" customHeight="1" x14ac:dyDescent="0.15">
      <c r="A4" s="73"/>
      <c r="B4" s="87"/>
      <c r="C4" s="87"/>
      <c r="D4" s="87"/>
      <c r="E4" s="87"/>
      <c r="F4" s="87"/>
      <c r="G4" s="87"/>
      <c r="H4" s="87"/>
      <c r="I4" s="87"/>
      <c r="J4" s="87"/>
    </row>
    <row r="5" spans="1:10" x14ac:dyDescent="0.15">
      <c r="A5" s="88"/>
      <c r="B5" s="89" t="s">
        <v>106</v>
      </c>
      <c r="C5" s="90"/>
      <c r="D5" s="91"/>
      <c r="E5" s="92"/>
      <c r="F5" s="93" t="s">
        <v>104</v>
      </c>
      <c r="G5" s="72"/>
      <c r="H5" s="73"/>
      <c r="I5" s="73"/>
      <c r="J5" s="73"/>
    </row>
    <row r="6" spans="1:10" s="1" customFormat="1" ht="15.75" customHeight="1" x14ac:dyDescent="0.15">
      <c r="A6" s="94"/>
      <c r="B6" s="95" t="s">
        <v>424</v>
      </c>
      <c r="C6" s="96"/>
      <c r="D6" s="97">
        <f>C29</f>
        <v>417</v>
      </c>
      <c r="E6" s="98" t="s">
        <v>109</v>
      </c>
      <c r="F6" s="99">
        <f>C30</f>
        <v>0.96099999999999997</v>
      </c>
      <c r="G6" s="74"/>
      <c r="H6" s="75"/>
      <c r="I6" s="96"/>
      <c r="J6" s="96"/>
    </row>
    <row r="7" spans="1:10" s="1" customFormat="1" ht="15.75" customHeight="1" x14ac:dyDescent="0.15">
      <c r="A7" s="100"/>
      <c r="B7" s="95" t="s">
        <v>110</v>
      </c>
      <c r="C7" s="96"/>
      <c r="D7" s="97">
        <f>C31</f>
        <v>385</v>
      </c>
      <c r="E7" s="98" t="s">
        <v>109</v>
      </c>
      <c r="F7" s="99">
        <f>C32</f>
        <v>0.94599999999999995</v>
      </c>
      <c r="G7" s="74" t="s">
        <v>412</v>
      </c>
      <c r="H7" s="76"/>
      <c r="I7" s="96"/>
      <c r="J7" s="96"/>
    </row>
    <row r="8" spans="1:10" s="1" customFormat="1" ht="15.75" customHeight="1" x14ac:dyDescent="0.15">
      <c r="A8" s="101"/>
      <c r="B8" s="102" t="s">
        <v>105</v>
      </c>
      <c r="C8" s="103"/>
      <c r="D8" s="97">
        <f>C33</f>
        <v>1315</v>
      </c>
      <c r="E8" s="104" t="s">
        <v>109</v>
      </c>
      <c r="F8" s="105">
        <f>C34</f>
        <v>0.93500000000000005</v>
      </c>
      <c r="G8" s="74" t="s">
        <v>412</v>
      </c>
      <c r="H8" s="76"/>
      <c r="I8" s="96"/>
      <c r="J8" s="96"/>
    </row>
    <row r="9" spans="1:10" s="1" customFormat="1" ht="15.75" customHeight="1" x14ac:dyDescent="0.15">
      <c r="A9" s="100"/>
      <c r="B9" s="89" t="s">
        <v>107</v>
      </c>
      <c r="C9" s="90"/>
      <c r="D9" s="106"/>
      <c r="E9" s="107"/>
      <c r="F9" s="93" t="s">
        <v>104</v>
      </c>
      <c r="G9" s="74" t="s">
        <v>412</v>
      </c>
      <c r="H9" s="76"/>
      <c r="I9" s="96"/>
      <c r="J9" s="96"/>
    </row>
    <row r="10" spans="1:10" s="1" customFormat="1" ht="15.75" customHeight="1" x14ac:dyDescent="0.15">
      <c r="A10" s="100"/>
      <c r="B10" s="95" t="s">
        <v>101</v>
      </c>
      <c r="C10" s="96"/>
      <c r="D10" s="97">
        <f>C47</f>
        <v>7249599</v>
      </c>
      <c r="E10" s="108" t="s">
        <v>255</v>
      </c>
      <c r="F10" s="99">
        <f>C48</f>
        <v>1.002</v>
      </c>
      <c r="G10" s="74"/>
      <c r="H10" s="74"/>
      <c r="I10" s="96"/>
      <c r="J10" s="96"/>
    </row>
    <row r="11" spans="1:10" s="1" customFormat="1" ht="15.75" customHeight="1" x14ac:dyDescent="0.15">
      <c r="A11" s="100"/>
      <c r="B11" s="95" t="s">
        <v>425</v>
      </c>
      <c r="C11" s="96"/>
      <c r="D11" s="97">
        <f>C49</f>
        <v>3991051</v>
      </c>
      <c r="E11" s="98" t="s">
        <v>255</v>
      </c>
      <c r="F11" s="99">
        <f>C50</f>
        <v>1.0109999999999999</v>
      </c>
      <c r="G11" s="74" t="s">
        <v>412</v>
      </c>
      <c r="H11" s="76"/>
      <c r="I11" s="96"/>
      <c r="J11" s="109"/>
    </row>
    <row r="12" spans="1:10" s="1" customFormat="1" ht="15.75" customHeight="1" x14ac:dyDescent="0.15">
      <c r="A12" s="101"/>
      <c r="B12" s="102" t="s">
        <v>426</v>
      </c>
      <c r="C12" s="103"/>
      <c r="D12" s="97">
        <f>C53</f>
        <v>3258548</v>
      </c>
      <c r="E12" s="104" t="s">
        <v>255</v>
      </c>
      <c r="F12" s="105">
        <f>C54</f>
        <v>0.99099999999999999</v>
      </c>
      <c r="G12" s="74"/>
      <c r="H12" s="76"/>
      <c r="I12" s="96"/>
      <c r="J12" s="96"/>
    </row>
    <row r="13" spans="1:10" s="1" customFormat="1" ht="15.75" customHeight="1" x14ac:dyDescent="0.15">
      <c r="A13" s="100"/>
      <c r="B13" s="89" t="s">
        <v>108</v>
      </c>
      <c r="C13" s="90"/>
      <c r="D13" s="106"/>
      <c r="E13" s="107"/>
      <c r="F13" s="93" t="s">
        <v>104</v>
      </c>
      <c r="G13" s="77" t="s">
        <v>412</v>
      </c>
      <c r="H13" s="76"/>
      <c r="I13" s="96"/>
      <c r="J13" s="96"/>
    </row>
    <row r="14" spans="1:10" s="1" customFormat="1" ht="15.75" customHeight="1" x14ac:dyDescent="0.15">
      <c r="A14" s="100"/>
      <c r="B14" s="95" t="s">
        <v>102</v>
      </c>
      <c r="C14" s="98"/>
      <c r="D14" s="97">
        <v>374816</v>
      </c>
      <c r="E14" s="98" t="s">
        <v>256</v>
      </c>
      <c r="F14" s="99">
        <v>1.05</v>
      </c>
      <c r="G14" s="74"/>
      <c r="H14" s="76"/>
      <c r="I14" s="96"/>
      <c r="J14" s="96"/>
    </row>
    <row r="15" spans="1:10" s="1" customFormat="1" ht="15.75" customHeight="1" x14ac:dyDescent="0.15">
      <c r="A15" s="101"/>
      <c r="B15" s="102" t="s">
        <v>103</v>
      </c>
      <c r="C15" s="104"/>
      <c r="D15" s="110">
        <v>51747</v>
      </c>
      <c r="E15" s="104" t="s">
        <v>256</v>
      </c>
      <c r="F15" s="111">
        <v>1.0920000000000001</v>
      </c>
      <c r="G15" s="77" t="s">
        <v>412</v>
      </c>
      <c r="H15" s="76"/>
      <c r="I15" s="96"/>
      <c r="J15" s="96"/>
    </row>
    <row r="16" spans="1:10" s="1" customFormat="1" ht="15.75" customHeight="1" x14ac:dyDescent="0.15">
      <c r="A16" s="75"/>
      <c r="B16" s="79" t="s">
        <v>423</v>
      </c>
      <c r="C16" s="75"/>
      <c r="D16" s="80" t="s">
        <v>429</v>
      </c>
      <c r="E16" s="81" t="s">
        <v>423</v>
      </c>
      <c r="F16" s="82" t="s">
        <v>423</v>
      </c>
      <c r="G16" s="74" t="s">
        <v>412</v>
      </c>
      <c r="H16" s="76"/>
      <c r="I16" s="96"/>
      <c r="J16" s="96"/>
    </row>
    <row r="17" spans="1:10" ht="16.5" customHeight="1" x14ac:dyDescent="0.15">
      <c r="A17" s="73"/>
      <c r="B17" s="78"/>
      <c r="C17" s="78"/>
      <c r="D17" s="78"/>
      <c r="E17" s="78"/>
      <c r="F17" s="78"/>
      <c r="G17" s="78"/>
      <c r="H17" s="78"/>
      <c r="I17" s="78"/>
      <c r="J17" s="73"/>
    </row>
    <row r="18" spans="1:10" ht="16.5" customHeight="1" x14ac:dyDescent="0.15">
      <c r="A18" s="73"/>
      <c r="B18" s="112"/>
      <c r="C18" s="78"/>
      <c r="D18" s="113"/>
      <c r="E18" s="78"/>
      <c r="F18" s="78"/>
      <c r="G18" s="78"/>
      <c r="H18" s="114"/>
      <c r="I18" s="78"/>
      <c r="J18" s="73"/>
    </row>
    <row r="19" spans="1:10" ht="16.5" customHeight="1" x14ac:dyDescent="0.15">
      <c r="A19" s="73"/>
      <c r="B19" s="112"/>
      <c r="C19" s="78"/>
      <c r="D19" s="78"/>
      <c r="E19" s="78"/>
      <c r="F19" s="78"/>
      <c r="G19" s="78"/>
      <c r="H19" s="78"/>
      <c r="I19" s="78"/>
      <c r="J19" s="73"/>
    </row>
    <row r="20" spans="1:10" ht="18.75" x14ac:dyDescent="0.2">
      <c r="A20" s="73"/>
      <c r="B20" s="43" t="s">
        <v>98</v>
      </c>
      <c r="C20" s="73"/>
      <c r="D20" s="115"/>
      <c r="E20" s="73"/>
      <c r="F20" s="73"/>
      <c r="G20" s="73"/>
      <c r="H20" s="73"/>
      <c r="I20" s="73"/>
      <c r="J20" s="73"/>
    </row>
    <row r="21" spans="1:10" ht="12.75" customHeight="1" x14ac:dyDescent="0.15">
      <c r="A21" s="73"/>
      <c r="B21" s="73"/>
      <c r="C21" s="73"/>
      <c r="D21" s="73"/>
      <c r="E21" s="73"/>
      <c r="F21" s="73"/>
      <c r="G21" s="73"/>
      <c r="H21" s="73"/>
      <c r="I21" s="73"/>
      <c r="J21" s="73"/>
    </row>
    <row r="22" spans="1:10" ht="9.75" customHeight="1" x14ac:dyDescent="0.15">
      <c r="A22" s="73"/>
      <c r="B22" s="73"/>
      <c r="C22" s="73"/>
      <c r="D22" s="73"/>
      <c r="E22" s="73"/>
      <c r="F22" s="73"/>
      <c r="G22" s="73"/>
      <c r="H22" s="73"/>
      <c r="I22" s="116"/>
      <c r="J22" s="116"/>
    </row>
    <row r="23" spans="1:10" ht="15" customHeight="1" x14ac:dyDescent="0.15">
      <c r="A23" s="73"/>
      <c r="B23" s="73"/>
      <c r="C23" s="73"/>
      <c r="D23" s="73"/>
      <c r="E23" s="73"/>
      <c r="F23" s="117"/>
      <c r="G23" s="73"/>
      <c r="H23" s="73"/>
      <c r="I23" s="118" t="s">
        <v>252</v>
      </c>
      <c r="J23" s="118"/>
    </row>
    <row r="24" spans="1:10" x14ac:dyDescent="0.15">
      <c r="A24" s="73"/>
      <c r="B24" s="119"/>
      <c r="C24" s="120" t="s">
        <v>493</v>
      </c>
      <c r="D24" s="121"/>
      <c r="E24" s="121"/>
      <c r="F24" s="122"/>
      <c r="G24" s="120" t="s">
        <v>488</v>
      </c>
      <c r="H24" s="121"/>
      <c r="I24" s="121"/>
      <c r="J24" s="122"/>
    </row>
    <row r="25" spans="1:10" x14ac:dyDescent="0.15">
      <c r="A25" s="73"/>
      <c r="B25" s="123"/>
      <c r="C25" s="120" t="s">
        <v>100</v>
      </c>
      <c r="D25" s="122"/>
      <c r="E25" s="120" t="s">
        <v>131</v>
      </c>
      <c r="F25" s="122"/>
      <c r="G25" s="120" t="s">
        <v>100</v>
      </c>
      <c r="H25" s="122"/>
      <c r="I25" s="120" t="s">
        <v>131</v>
      </c>
      <c r="J25" s="122"/>
    </row>
    <row r="26" spans="1:10" x14ac:dyDescent="0.15">
      <c r="A26" s="73"/>
      <c r="B26" s="124"/>
      <c r="C26" s="125" t="s">
        <v>11</v>
      </c>
      <c r="D26" s="125" t="s">
        <v>12</v>
      </c>
      <c r="E26" s="125" t="s">
        <v>11</v>
      </c>
      <c r="F26" s="125" t="s">
        <v>12</v>
      </c>
      <c r="G26" s="125" t="s">
        <v>11</v>
      </c>
      <c r="H26" s="125" t="s">
        <v>12</v>
      </c>
      <c r="I26" s="125" t="s">
        <v>11</v>
      </c>
      <c r="J26" s="126" t="s">
        <v>12</v>
      </c>
    </row>
    <row r="27" spans="1:10" x14ac:dyDescent="0.15">
      <c r="A27" s="73"/>
      <c r="B27" s="127" t="s">
        <v>273</v>
      </c>
      <c r="C27" s="128">
        <v>1732</v>
      </c>
      <c r="D27" s="129">
        <v>13983832</v>
      </c>
      <c r="E27" s="129">
        <v>6720</v>
      </c>
      <c r="F27" s="129">
        <v>49098731</v>
      </c>
      <c r="G27" s="129">
        <v>1841</v>
      </c>
      <c r="H27" s="129">
        <v>14302484</v>
      </c>
      <c r="I27" s="129">
        <v>6954</v>
      </c>
      <c r="J27" s="130">
        <v>51981603</v>
      </c>
    </row>
    <row r="28" spans="1:10" x14ac:dyDescent="0.15">
      <c r="A28" s="73"/>
      <c r="B28" s="131"/>
      <c r="C28" s="132">
        <v>0.94099999999999995</v>
      </c>
      <c r="D28" s="132">
        <v>0.97799999999999998</v>
      </c>
      <c r="E28" s="132">
        <v>0.96599999999999997</v>
      </c>
      <c r="F28" s="132">
        <v>0.94499999999999995</v>
      </c>
      <c r="G28" s="133"/>
      <c r="H28" s="133"/>
      <c r="I28" s="133"/>
      <c r="J28" s="134"/>
    </row>
    <row r="29" spans="1:10" x14ac:dyDescent="0.15">
      <c r="A29" s="73"/>
      <c r="B29" s="135" t="s">
        <v>274</v>
      </c>
      <c r="C29" s="97">
        <v>417</v>
      </c>
      <c r="D29" s="136">
        <v>10202585</v>
      </c>
      <c r="E29" s="136">
        <v>1521</v>
      </c>
      <c r="F29" s="136">
        <v>34074306</v>
      </c>
      <c r="G29" s="136">
        <v>434</v>
      </c>
      <c r="H29" s="136">
        <v>10543790</v>
      </c>
      <c r="I29" s="136">
        <v>1606</v>
      </c>
      <c r="J29" s="137">
        <v>37451698</v>
      </c>
    </row>
    <row r="30" spans="1:10" x14ac:dyDescent="0.15">
      <c r="A30" s="73"/>
      <c r="B30" s="135"/>
      <c r="C30" s="138">
        <v>0.96099999999999997</v>
      </c>
      <c r="D30" s="139">
        <v>0.96799999999999997</v>
      </c>
      <c r="E30" s="139">
        <v>0.94699999999999995</v>
      </c>
      <c r="F30" s="139">
        <v>0.91</v>
      </c>
      <c r="G30" s="140"/>
      <c r="H30" s="140"/>
      <c r="I30" s="140"/>
      <c r="J30" s="141"/>
    </row>
    <row r="31" spans="1:10" x14ac:dyDescent="0.15">
      <c r="A31" s="73"/>
      <c r="B31" s="135" t="s">
        <v>275</v>
      </c>
      <c r="C31" s="97">
        <v>385</v>
      </c>
      <c r="D31" s="136">
        <v>8581949</v>
      </c>
      <c r="E31" s="136">
        <v>1446</v>
      </c>
      <c r="F31" s="136">
        <v>31393170</v>
      </c>
      <c r="G31" s="136">
        <v>407</v>
      </c>
      <c r="H31" s="136">
        <v>9497549</v>
      </c>
      <c r="I31" s="136">
        <v>1536</v>
      </c>
      <c r="J31" s="137">
        <v>35209360</v>
      </c>
    </row>
    <row r="32" spans="1:10" x14ac:dyDescent="0.15">
      <c r="A32" s="73"/>
      <c r="B32" s="135"/>
      <c r="C32" s="138">
        <v>0.94599999999999995</v>
      </c>
      <c r="D32" s="139">
        <v>0.90400000000000003</v>
      </c>
      <c r="E32" s="139">
        <v>0.94099999999999995</v>
      </c>
      <c r="F32" s="139">
        <v>0.89200000000000002</v>
      </c>
      <c r="G32" s="140"/>
      <c r="H32" s="140"/>
      <c r="I32" s="140"/>
      <c r="J32" s="141"/>
    </row>
    <row r="33" spans="1:10" x14ac:dyDescent="0.15">
      <c r="A33" s="73"/>
      <c r="B33" s="135" t="s">
        <v>276</v>
      </c>
      <c r="C33" s="97">
        <v>1315</v>
      </c>
      <c r="D33" s="136">
        <v>3781247</v>
      </c>
      <c r="E33" s="136">
        <v>5199</v>
      </c>
      <c r="F33" s="136">
        <v>15024425</v>
      </c>
      <c r="G33" s="136">
        <v>1407</v>
      </c>
      <c r="H33" s="136">
        <v>3758694</v>
      </c>
      <c r="I33" s="136">
        <v>5348</v>
      </c>
      <c r="J33" s="137">
        <v>14529905</v>
      </c>
    </row>
    <row r="34" spans="1:10" x14ac:dyDescent="0.15">
      <c r="A34" s="73"/>
      <c r="B34" s="131"/>
      <c r="C34" s="142">
        <v>0.93500000000000005</v>
      </c>
      <c r="D34" s="143">
        <v>1.006</v>
      </c>
      <c r="E34" s="143">
        <v>0.97199999999999998</v>
      </c>
      <c r="F34" s="143">
        <v>1.034</v>
      </c>
      <c r="G34" s="144"/>
      <c r="H34" s="144"/>
      <c r="I34" s="144"/>
      <c r="J34" s="145"/>
    </row>
    <row r="35" spans="1:10" x14ac:dyDescent="0.15">
      <c r="A35" s="73"/>
      <c r="B35" s="44" t="s">
        <v>251</v>
      </c>
      <c r="C35" s="73"/>
      <c r="D35" s="146"/>
      <c r="E35" s="146"/>
      <c r="F35" s="73"/>
      <c r="G35" s="146"/>
      <c r="H35" s="146"/>
      <c r="I35" s="44"/>
      <c r="J35" s="73"/>
    </row>
    <row r="36" spans="1:10" x14ac:dyDescent="0.15">
      <c r="A36" s="73"/>
      <c r="B36" s="44"/>
      <c r="C36" s="73"/>
      <c r="D36" s="146"/>
      <c r="E36" s="146"/>
      <c r="F36" s="73"/>
      <c r="G36" s="146"/>
      <c r="H36" s="146"/>
      <c r="I36" s="44"/>
      <c r="J36" s="73"/>
    </row>
    <row r="37" spans="1:10" x14ac:dyDescent="0.15">
      <c r="A37" s="73"/>
      <c r="B37" s="44"/>
      <c r="C37" s="73"/>
      <c r="D37" s="146"/>
      <c r="E37" s="146"/>
      <c r="F37" s="73"/>
      <c r="G37" s="146"/>
      <c r="H37" s="146"/>
      <c r="I37" s="44"/>
      <c r="J37" s="73"/>
    </row>
    <row r="38" spans="1:10" x14ac:dyDescent="0.15">
      <c r="A38" s="73"/>
      <c r="B38" s="44"/>
      <c r="C38" s="73"/>
      <c r="D38" s="146"/>
      <c r="E38" s="146"/>
      <c r="F38" s="73"/>
      <c r="G38" s="146"/>
      <c r="H38" s="146"/>
      <c r="I38" s="44"/>
      <c r="J38" s="73"/>
    </row>
    <row r="39" spans="1:10" x14ac:dyDescent="0.15">
      <c r="A39" s="73"/>
      <c r="B39" s="113"/>
      <c r="C39" s="73"/>
      <c r="D39" s="73"/>
      <c r="E39" s="73"/>
      <c r="F39" s="73"/>
      <c r="G39" s="73"/>
      <c r="H39" s="73"/>
      <c r="I39" s="73"/>
      <c r="J39" s="73"/>
    </row>
    <row r="40" spans="1:10" ht="18.75" x14ac:dyDescent="0.2">
      <c r="A40" s="73"/>
      <c r="B40" s="43" t="s">
        <v>99</v>
      </c>
      <c r="C40" s="73"/>
      <c r="D40" s="73"/>
      <c r="E40" s="73"/>
      <c r="F40" s="73"/>
      <c r="G40" s="73"/>
      <c r="H40" s="73"/>
      <c r="I40" s="73"/>
      <c r="J40" s="73"/>
    </row>
    <row r="41" spans="1:10" ht="12.75" customHeight="1" x14ac:dyDescent="0.15">
      <c r="A41" s="73"/>
      <c r="B41" s="73"/>
      <c r="C41" s="73"/>
      <c r="D41" s="73"/>
      <c r="E41" s="73"/>
      <c r="F41" s="73"/>
      <c r="G41" s="73"/>
      <c r="H41" s="73"/>
      <c r="I41" s="73"/>
      <c r="J41" s="73"/>
    </row>
    <row r="42" spans="1:10" ht="9.75" customHeight="1" x14ac:dyDescent="0.15">
      <c r="A42" s="73"/>
      <c r="B42" s="73"/>
      <c r="C42" s="73"/>
      <c r="D42" s="73"/>
      <c r="E42" s="73"/>
      <c r="F42" s="73"/>
      <c r="G42" s="73"/>
      <c r="H42" s="73"/>
      <c r="I42" s="44"/>
      <c r="J42" s="73"/>
    </row>
    <row r="43" spans="1:10" s="3" customFormat="1" ht="15" customHeight="1" x14ac:dyDescent="0.15">
      <c r="A43" s="42"/>
      <c r="B43" s="42"/>
      <c r="C43" s="42"/>
      <c r="D43" s="42"/>
      <c r="E43" s="42"/>
      <c r="F43" s="42"/>
      <c r="G43" s="42"/>
      <c r="H43" s="42"/>
      <c r="I43" s="42"/>
      <c r="J43" s="147" t="s">
        <v>253</v>
      </c>
    </row>
    <row r="44" spans="1:10" x14ac:dyDescent="0.15">
      <c r="A44" s="73"/>
      <c r="B44" s="119"/>
      <c r="C44" s="120" t="s">
        <v>493</v>
      </c>
      <c r="D44" s="121"/>
      <c r="E44" s="121"/>
      <c r="F44" s="122"/>
      <c r="G44" s="120" t="s">
        <v>488</v>
      </c>
      <c r="H44" s="121"/>
      <c r="I44" s="121"/>
      <c r="J44" s="122"/>
    </row>
    <row r="45" spans="1:10" ht="13.5" customHeight="1" x14ac:dyDescent="0.15">
      <c r="A45" s="73"/>
      <c r="B45" s="123"/>
      <c r="C45" s="120" t="s">
        <v>100</v>
      </c>
      <c r="D45" s="121"/>
      <c r="E45" s="122"/>
      <c r="F45" s="148" t="s">
        <v>131</v>
      </c>
      <c r="G45" s="120" t="s">
        <v>100</v>
      </c>
      <c r="H45" s="121"/>
      <c r="I45" s="122"/>
      <c r="J45" s="148" t="s">
        <v>131</v>
      </c>
    </row>
    <row r="46" spans="1:10" x14ac:dyDescent="0.15">
      <c r="A46" s="73"/>
      <c r="B46" s="124"/>
      <c r="C46" s="125" t="s">
        <v>95</v>
      </c>
      <c r="D46" s="125" t="s">
        <v>372</v>
      </c>
      <c r="E46" s="125" t="s">
        <v>24</v>
      </c>
      <c r="F46" s="149"/>
      <c r="G46" s="125" t="s">
        <v>95</v>
      </c>
      <c r="H46" s="125" t="s">
        <v>372</v>
      </c>
      <c r="I46" s="125" t="s">
        <v>24</v>
      </c>
      <c r="J46" s="150"/>
    </row>
    <row r="47" spans="1:10" x14ac:dyDescent="0.15">
      <c r="A47" s="73"/>
      <c r="B47" s="127" t="s">
        <v>273</v>
      </c>
      <c r="C47" s="128">
        <v>7249599</v>
      </c>
      <c r="D47" s="129">
        <v>2202621</v>
      </c>
      <c r="E47" s="129">
        <v>5046978</v>
      </c>
      <c r="F47" s="129">
        <v>27580445</v>
      </c>
      <c r="G47" s="129">
        <v>7236574</v>
      </c>
      <c r="H47" s="129">
        <v>2224232</v>
      </c>
      <c r="I47" s="129">
        <v>5012342</v>
      </c>
      <c r="J47" s="130">
        <v>27031266</v>
      </c>
    </row>
    <row r="48" spans="1:10" x14ac:dyDescent="0.15">
      <c r="A48" s="73"/>
      <c r="B48" s="131"/>
      <c r="C48" s="132">
        <v>1.002</v>
      </c>
      <c r="D48" s="132">
        <v>0.99</v>
      </c>
      <c r="E48" s="132">
        <v>1.0069999999999999</v>
      </c>
      <c r="F48" s="132">
        <v>1.02</v>
      </c>
      <c r="G48" s="133"/>
      <c r="H48" s="133"/>
      <c r="I48" s="133"/>
      <c r="J48" s="134"/>
    </row>
    <row r="49" spans="1:10" x14ac:dyDescent="0.15">
      <c r="A49" s="73"/>
      <c r="B49" s="135" t="s">
        <v>96</v>
      </c>
      <c r="C49" s="97">
        <v>3991051</v>
      </c>
      <c r="D49" s="136">
        <v>968636</v>
      </c>
      <c r="E49" s="136">
        <v>3022415</v>
      </c>
      <c r="F49" s="136">
        <v>14910243</v>
      </c>
      <c r="G49" s="136">
        <v>3949239</v>
      </c>
      <c r="H49" s="136">
        <v>1021438</v>
      </c>
      <c r="I49" s="136">
        <v>2927801</v>
      </c>
      <c r="J49" s="137">
        <v>14548155</v>
      </c>
    </row>
    <row r="50" spans="1:10" ht="13.5" customHeight="1" x14ac:dyDescent="0.15">
      <c r="A50" s="73"/>
      <c r="B50" s="135"/>
      <c r="C50" s="138">
        <v>1.0109999999999999</v>
      </c>
      <c r="D50" s="139">
        <v>0.94799999999999995</v>
      </c>
      <c r="E50" s="139">
        <v>1.032</v>
      </c>
      <c r="F50" s="139">
        <v>1.0249999999999999</v>
      </c>
      <c r="G50" s="140"/>
      <c r="H50" s="140"/>
      <c r="I50" s="140"/>
      <c r="J50" s="141"/>
    </row>
    <row r="51" spans="1:10" ht="13.5" customHeight="1" x14ac:dyDescent="0.15">
      <c r="A51" s="73"/>
      <c r="B51" s="151" t="s">
        <v>277</v>
      </c>
      <c r="C51" s="97">
        <v>3868908</v>
      </c>
      <c r="D51" s="136">
        <v>917451</v>
      </c>
      <c r="E51" s="136">
        <v>2951457</v>
      </c>
      <c r="F51" s="136">
        <v>14502444</v>
      </c>
      <c r="G51" s="136">
        <v>3836673</v>
      </c>
      <c r="H51" s="136">
        <v>990910</v>
      </c>
      <c r="I51" s="136">
        <v>2845763</v>
      </c>
      <c r="J51" s="137">
        <v>14185674</v>
      </c>
    </row>
    <row r="52" spans="1:10" ht="13.5" customHeight="1" x14ac:dyDescent="0.15">
      <c r="A52" s="73"/>
      <c r="B52" s="135"/>
      <c r="C52" s="138">
        <v>1.008</v>
      </c>
      <c r="D52" s="139">
        <v>0.92600000000000005</v>
      </c>
      <c r="E52" s="139">
        <v>1.0369999999999999</v>
      </c>
      <c r="F52" s="139">
        <v>1.022</v>
      </c>
      <c r="G52" s="140"/>
      <c r="H52" s="140"/>
      <c r="I52" s="140"/>
      <c r="J52" s="141"/>
    </row>
    <row r="53" spans="1:10" ht="13.5" customHeight="1" x14ac:dyDescent="0.15">
      <c r="A53" s="73"/>
      <c r="B53" s="135" t="s">
        <v>97</v>
      </c>
      <c r="C53" s="97">
        <v>3258548</v>
      </c>
      <c r="D53" s="136">
        <v>1233985</v>
      </c>
      <c r="E53" s="136">
        <v>2024563</v>
      </c>
      <c r="F53" s="136">
        <v>12670202</v>
      </c>
      <c r="G53" s="136">
        <v>3287335</v>
      </c>
      <c r="H53" s="136">
        <v>1202794</v>
      </c>
      <c r="I53" s="136">
        <v>2084541</v>
      </c>
      <c r="J53" s="137">
        <v>12483111</v>
      </c>
    </row>
    <row r="54" spans="1:10" ht="14.25" customHeight="1" x14ac:dyDescent="0.15">
      <c r="A54" s="73"/>
      <c r="B54" s="131"/>
      <c r="C54" s="142">
        <v>0.99099999999999999</v>
      </c>
      <c r="D54" s="143">
        <v>1.026</v>
      </c>
      <c r="E54" s="143">
        <v>0.97099999999999997</v>
      </c>
      <c r="F54" s="143">
        <v>1.0149999999999999</v>
      </c>
      <c r="G54" s="144"/>
      <c r="H54" s="144"/>
      <c r="I54" s="144"/>
      <c r="J54" s="145"/>
    </row>
    <row r="55" spans="1:10" x14ac:dyDescent="0.15">
      <c r="A55" s="73"/>
      <c r="B55" s="44" t="s">
        <v>251</v>
      </c>
      <c r="C55" s="73"/>
      <c r="D55" s="73"/>
      <c r="E55" s="73"/>
      <c r="F55" s="73"/>
      <c r="G55" s="73"/>
      <c r="H55" s="73"/>
      <c r="I55" s="73"/>
      <c r="J55" s="73"/>
    </row>
    <row r="56" spans="1:10" x14ac:dyDescent="0.15">
      <c r="B56" s="71"/>
    </row>
  </sheetData>
  <mergeCells count="16">
    <mergeCell ref="C1:D1"/>
    <mergeCell ref="B4:J4"/>
    <mergeCell ref="C24:F24"/>
    <mergeCell ref="E25:F25"/>
    <mergeCell ref="G24:J24"/>
    <mergeCell ref="I22:J22"/>
    <mergeCell ref="I23:J23"/>
    <mergeCell ref="G25:H25"/>
    <mergeCell ref="I25:J25"/>
    <mergeCell ref="C25:D25"/>
    <mergeCell ref="C45:E45"/>
    <mergeCell ref="C44:F44"/>
    <mergeCell ref="G44:J44"/>
    <mergeCell ref="G45:I45"/>
    <mergeCell ref="F45:F46"/>
    <mergeCell ref="J45:J46"/>
  </mergeCells>
  <phoneticPr fontId="2"/>
  <pageMargins left="0.70866141732283472" right="0.70866141732283472" top="0.74803149606299213" bottom="0.74803149606299213" header="0.31496062992125984" footer="0.31496062992125984"/>
  <pageSetup paperSize="9" scale="81" orientation="portrait" r:id="rId1"/>
  <headerFooter>
    <oddFooter>&amp;C- 1 -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A1:I40"/>
  <sheetViews>
    <sheetView zoomScaleNormal="100" zoomScaleSheetLayoutView="100" workbookViewId="0"/>
  </sheetViews>
  <sheetFormatPr defaultColWidth="9" defaultRowHeight="12" x14ac:dyDescent="0.15"/>
  <cols>
    <col min="1" max="1" width="3.125" style="3" customWidth="1"/>
    <col min="2" max="2" width="4.625" style="3" customWidth="1"/>
    <col min="3" max="3" width="20.5" style="3" customWidth="1"/>
    <col min="4" max="4" width="13.75" style="3" customWidth="1"/>
    <col min="5" max="5" width="12.75" style="3" customWidth="1"/>
    <col min="6" max="7" width="13.75" style="3" customWidth="1"/>
    <col min="8" max="8" width="12.75" style="3" customWidth="1"/>
    <col min="9" max="9" width="13.75" style="3" customWidth="1"/>
    <col min="10" max="10" width="18.625" style="3" customWidth="1"/>
    <col min="11" max="16384" width="9" style="3"/>
  </cols>
  <sheetData>
    <row r="1" spans="1:9" ht="18.75" x14ac:dyDescent="0.2">
      <c r="A1" s="43" t="s">
        <v>70</v>
      </c>
      <c r="B1" s="42"/>
      <c r="C1" s="42"/>
      <c r="D1" s="42"/>
      <c r="E1" s="42"/>
      <c r="F1" s="42"/>
      <c r="G1" s="42"/>
      <c r="H1" s="42"/>
      <c r="I1" s="163" t="s">
        <v>254</v>
      </c>
    </row>
    <row r="2" spans="1:9" s="2" customFormat="1" ht="20.45" customHeight="1" x14ac:dyDescent="0.15">
      <c r="A2" s="164"/>
      <c r="B2" s="165"/>
      <c r="C2" s="148" t="s">
        <v>130</v>
      </c>
      <c r="D2" s="120" t="s">
        <v>100</v>
      </c>
      <c r="E2" s="121"/>
      <c r="F2" s="121"/>
      <c r="G2" s="120" t="s">
        <v>131</v>
      </c>
      <c r="H2" s="121"/>
      <c r="I2" s="122"/>
    </row>
    <row r="3" spans="1:9" s="2" customFormat="1" ht="20.45" customHeight="1" x14ac:dyDescent="0.15">
      <c r="A3" s="166"/>
      <c r="B3" s="167"/>
      <c r="C3" s="149"/>
      <c r="D3" s="125" t="s">
        <v>132</v>
      </c>
      <c r="E3" s="125" t="s">
        <v>133</v>
      </c>
      <c r="F3" s="125" t="s">
        <v>134</v>
      </c>
      <c r="G3" s="125" t="s">
        <v>132</v>
      </c>
      <c r="H3" s="125" t="s">
        <v>133</v>
      </c>
      <c r="I3" s="126" t="s">
        <v>134</v>
      </c>
    </row>
    <row r="4" spans="1:9" s="2" customFormat="1" ht="18" customHeight="1" x14ac:dyDescent="0.15">
      <c r="A4" s="168" t="s">
        <v>96</v>
      </c>
      <c r="B4" s="168" t="s">
        <v>135</v>
      </c>
      <c r="C4" s="169" t="s">
        <v>111</v>
      </c>
      <c r="D4" s="170">
        <v>968636</v>
      </c>
      <c r="E4" s="171">
        <v>0.94799999999999995</v>
      </c>
      <c r="F4" s="172">
        <v>1021438</v>
      </c>
      <c r="G4" s="172">
        <v>3461328</v>
      </c>
      <c r="H4" s="171">
        <v>0.93400000000000005</v>
      </c>
      <c r="I4" s="173">
        <v>3705939</v>
      </c>
    </row>
    <row r="5" spans="1:9" s="2" customFormat="1" ht="19.899999999999999" customHeight="1" x14ac:dyDescent="0.15">
      <c r="A5" s="174"/>
      <c r="B5" s="174"/>
      <c r="C5" s="175" t="s">
        <v>114</v>
      </c>
      <c r="D5" s="97">
        <v>158555</v>
      </c>
      <c r="E5" s="139">
        <v>0.96099999999999997</v>
      </c>
      <c r="F5" s="136">
        <v>165043</v>
      </c>
      <c r="G5" s="136">
        <v>587760</v>
      </c>
      <c r="H5" s="139">
        <v>0.97199999999999998</v>
      </c>
      <c r="I5" s="137">
        <v>604941</v>
      </c>
    </row>
    <row r="6" spans="1:9" s="2" customFormat="1" ht="19.899999999999999" customHeight="1" x14ac:dyDescent="0.15">
      <c r="A6" s="174"/>
      <c r="B6" s="174"/>
      <c r="C6" s="175" t="s">
        <v>113</v>
      </c>
      <c r="D6" s="97">
        <v>155539</v>
      </c>
      <c r="E6" s="139">
        <v>0.96</v>
      </c>
      <c r="F6" s="136">
        <v>162099</v>
      </c>
      <c r="G6" s="136">
        <v>561025</v>
      </c>
      <c r="H6" s="139">
        <v>1.0069999999999999</v>
      </c>
      <c r="I6" s="137">
        <v>557217</v>
      </c>
    </row>
    <row r="7" spans="1:9" s="2" customFormat="1" ht="19.899999999999999" customHeight="1" x14ac:dyDescent="0.15">
      <c r="A7" s="174"/>
      <c r="B7" s="174"/>
      <c r="C7" s="175" t="s">
        <v>112</v>
      </c>
      <c r="D7" s="97">
        <v>98652</v>
      </c>
      <c r="E7" s="139">
        <v>0.84699999999999998</v>
      </c>
      <c r="F7" s="136">
        <v>116539</v>
      </c>
      <c r="G7" s="136">
        <v>342075</v>
      </c>
      <c r="H7" s="139">
        <v>0.73799999999999999</v>
      </c>
      <c r="I7" s="137">
        <v>463391</v>
      </c>
    </row>
    <row r="8" spans="1:9" s="2" customFormat="1" ht="19.899999999999999" customHeight="1" x14ac:dyDescent="0.15">
      <c r="A8" s="174"/>
      <c r="B8" s="174"/>
      <c r="C8" s="175" t="s">
        <v>115</v>
      </c>
      <c r="D8" s="97">
        <v>79823</v>
      </c>
      <c r="E8" s="139">
        <v>0.77200000000000002</v>
      </c>
      <c r="F8" s="136">
        <v>103431</v>
      </c>
      <c r="G8" s="136">
        <v>293811</v>
      </c>
      <c r="H8" s="139">
        <v>0.77200000000000002</v>
      </c>
      <c r="I8" s="137">
        <v>380745</v>
      </c>
    </row>
    <row r="9" spans="1:9" s="2" customFormat="1" ht="19.899999999999999" customHeight="1" x14ac:dyDescent="0.15">
      <c r="A9" s="174"/>
      <c r="B9" s="174"/>
      <c r="C9" s="175" t="s">
        <v>117</v>
      </c>
      <c r="D9" s="97">
        <v>55828</v>
      </c>
      <c r="E9" s="139">
        <v>0.83399999999999996</v>
      </c>
      <c r="F9" s="136">
        <v>66914</v>
      </c>
      <c r="G9" s="136">
        <v>205077</v>
      </c>
      <c r="H9" s="139">
        <v>0.88400000000000001</v>
      </c>
      <c r="I9" s="137">
        <v>232099</v>
      </c>
    </row>
    <row r="10" spans="1:9" s="2" customFormat="1" ht="19.899999999999999" customHeight="1" x14ac:dyDescent="0.15">
      <c r="A10" s="174"/>
      <c r="B10" s="174"/>
      <c r="C10" s="175" t="s">
        <v>116</v>
      </c>
      <c r="D10" s="97">
        <v>53781</v>
      </c>
      <c r="E10" s="139">
        <v>2.0259999999999998</v>
      </c>
      <c r="F10" s="136">
        <v>26541</v>
      </c>
      <c r="G10" s="136">
        <v>162327</v>
      </c>
      <c r="H10" s="139">
        <v>1.6120000000000001</v>
      </c>
      <c r="I10" s="137">
        <v>100711</v>
      </c>
    </row>
    <row r="11" spans="1:9" s="2" customFormat="1" ht="19.899999999999999" customHeight="1" x14ac:dyDescent="0.15">
      <c r="A11" s="174"/>
      <c r="B11" s="174"/>
      <c r="C11" s="175" t="s">
        <v>118</v>
      </c>
      <c r="D11" s="97">
        <v>35165</v>
      </c>
      <c r="E11" s="139">
        <v>0.93</v>
      </c>
      <c r="F11" s="136">
        <v>37830</v>
      </c>
      <c r="G11" s="136">
        <v>117940</v>
      </c>
      <c r="H11" s="139">
        <v>0.80700000000000005</v>
      </c>
      <c r="I11" s="137">
        <v>146097</v>
      </c>
    </row>
    <row r="12" spans="1:9" s="2" customFormat="1" ht="19.899999999999999" customHeight="1" x14ac:dyDescent="0.15">
      <c r="A12" s="174"/>
      <c r="B12" s="176"/>
      <c r="C12" s="175" t="s">
        <v>121</v>
      </c>
      <c r="D12" s="97">
        <v>34638</v>
      </c>
      <c r="E12" s="139">
        <v>1.024</v>
      </c>
      <c r="F12" s="136">
        <v>33823</v>
      </c>
      <c r="G12" s="136">
        <v>119051</v>
      </c>
      <c r="H12" s="139">
        <v>1.002</v>
      </c>
      <c r="I12" s="137">
        <v>118779</v>
      </c>
    </row>
    <row r="13" spans="1:9" s="2" customFormat="1" ht="18" customHeight="1" x14ac:dyDescent="0.15">
      <c r="A13" s="174"/>
      <c r="B13" s="168" t="s">
        <v>136</v>
      </c>
      <c r="C13" s="169" t="s">
        <v>111</v>
      </c>
      <c r="D13" s="170">
        <v>3022415</v>
      </c>
      <c r="E13" s="171">
        <v>1.032</v>
      </c>
      <c r="F13" s="172">
        <v>2927801</v>
      </c>
      <c r="G13" s="172">
        <v>11448915</v>
      </c>
      <c r="H13" s="171">
        <v>1.056</v>
      </c>
      <c r="I13" s="173">
        <v>10842216</v>
      </c>
    </row>
    <row r="14" spans="1:9" s="2" customFormat="1" ht="19.899999999999999" customHeight="1" x14ac:dyDescent="0.15">
      <c r="A14" s="174"/>
      <c r="B14" s="174"/>
      <c r="C14" s="175" t="s">
        <v>267</v>
      </c>
      <c r="D14" s="97">
        <v>380478</v>
      </c>
      <c r="E14" s="139">
        <v>1.0589999999999999</v>
      </c>
      <c r="F14" s="136">
        <v>359305</v>
      </c>
      <c r="G14" s="136">
        <v>1481549</v>
      </c>
      <c r="H14" s="139">
        <v>1.052</v>
      </c>
      <c r="I14" s="137">
        <v>1408617</v>
      </c>
    </row>
    <row r="15" spans="1:9" s="2" customFormat="1" ht="19.899999999999999" customHeight="1" x14ac:dyDescent="0.15">
      <c r="A15" s="174"/>
      <c r="B15" s="174"/>
      <c r="C15" s="175" t="s">
        <v>117</v>
      </c>
      <c r="D15" s="97">
        <v>289397</v>
      </c>
      <c r="E15" s="139">
        <v>1.024</v>
      </c>
      <c r="F15" s="136">
        <v>282608</v>
      </c>
      <c r="G15" s="136">
        <v>1125354</v>
      </c>
      <c r="H15" s="139">
        <v>1.0269999999999999</v>
      </c>
      <c r="I15" s="137">
        <v>1095237</v>
      </c>
    </row>
    <row r="16" spans="1:9" s="2" customFormat="1" ht="19.899999999999999" customHeight="1" x14ac:dyDescent="0.15">
      <c r="A16" s="174"/>
      <c r="B16" s="174"/>
      <c r="C16" s="175" t="s">
        <v>121</v>
      </c>
      <c r="D16" s="97">
        <v>242522</v>
      </c>
      <c r="E16" s="139">
        <v>1.0349999999999999</v>
      </c>
      <c r="F16" s="136">
        <v>234395</v>
      </c>
      <c r="G16" s="136">
        <v>877916</v>
      </c>
      <c r="H16" s="139">
        <v>1.0740000000000001</v>
      </c>
      <c r="I16" s="137">
        <v>817308</v>
      </c>
    </row>
    <row r="17" spans="1:9" s="2" customFormat="1" ht="19.899999999999999" customHeight="1" x14ac:dyDescent="0.15">
      <c r="A17" s="174"/>
      <c r="B17" s="174"/>
      <c r="C17" s="175" t="s">
        <v>114</v>
      </c>
      <c r="D17" s="97">
        <v>211944</v>
      </c>
      <c r="E17" s="139">
        <v>1.0760000000000001</v>
      </c>
      <c r="F17" s="136">
        <v>196923</v>
      </c>
      <c r="G17" s="136">
        <v>805356</v>
      </c>
      <c r="H17" s="139">
        <v>1.0620000000000001</v>
      </c>
      <c r="I17" s="137">
        <v>758086</v>
      </c>
    </row>
    <row r="18" spans="1:9" s="2" customFormat="1" ht="19.899999999999999" customHeight="1" x14ac:dyDescent="0.15">
      <c r="A18" s="174"/>
      <c r="B18" s="174"/>
      <c r="C18" s="175" t="s">
        <v>120</v>
      </c>
      <c r="D18" s="97">
        <v>177829</v>
      </c>
      <c r="E18" s="139">
        <v>1.018</v>
      </c>
      <c r="F18" s="136">
        <v>174736</v>
      </c>
      <c r="G18" s="136">
        <v>681257</v>
      </c>
      <c r="H18" s="139">
        <v>1.0249999999999999</v>
      </c>
      <c r="I18" s="137">
        <v>664593</v>
      </c>
    </row>
    <row r="19" spans="1:9" s="2" customFormat="1" ht="19.899999999999999" customHeight="1" x14ac:dyDescent="0.15">
      <c r="A19" s="174"/>
      <c r="B19" s="174"/>
      <c r="C19" s="175" t="s">
        <v>486</v>
      </c>
      <c r="D19" s="97">
        <v>173642</v>
      </c>
      <c r="E19" s="139">
        <v>1.1359999999999999</v>
      </c>
      <c r="F19" s="136">
        <v>152826</v>
      </c>
      <c r="G19" s="136">
        <v>632900</v>
      </c>
      <c r="H19" s="139">
        <v>1.266</v>
      </c>
      <c r="I19" s="137">
        <v>500086</v>
      </c>
    </row>
    <row r="20" spans="1:9" s="2" customFormat="1" ht="19.899999999999999" customHeight="1" x14ac:dyDescent="0.15">
      <c r="A20" s="174"/>
      <c r="B20" s="174"/>
      <c r="C20" s="175" t="s">
        <v>113</v>
      </c>
      <c r="D20" s="97">
        <v>142048</v>
      </c>
      <c r="E20" s="139">
        <v>1.0760000000000001</v>
      </c>
      <c r="F20" s="136">
        <v>131956</v>
      </c>
      <c r="G20" s="136">
        <v>506845</v>
      </c>
      <c r="H20" s="139">
        <v>1.089</v>
      </c>
      <c r="I20" s="137">
        <v>465362</v>
      </c>
    </row>
    <row r="21" spans="1:9" s="2" customFormat="1" ht="19.899999999999999" customHeight="1" x14ac:dyDescent="0.15">
      <c r="A21" s="176"/>
      <c r="B21" s="176"/>
      <c r="C21" s="175" t="s">
        <v>208</v>
      </c>
      <c r="D21" s="97">
        <v>138201</v>
      </c>
      <c r="E21" s="139">
        <v>0.94299999999999995</v>
      </c>
      <c r="F21" s="136">
        <v>146591</v>
      </c>
      <c r="G21" s="136">
        <v>519630</v>
      </c>
      <c r="H21" s="139">
        <v>1.0629999999999999</v>
      </c>
      <c r="I21" s="137">
        <v>488875</v>
      </c>
    </row>
    <row r="22" spans="1:9" s="2" customFormat="1" ht="18" customHeight="1" x14ac:dyDescent="0.15">
      <c r="A22" s="168" t="s">
        <v>97</v>
      </c>
      <c r="B22" s="168" t="s">
        <v>137</v>
      </c>
      <c r="C22" s="169" t="s">
        <v>111</v>
      </c>
      <c r="D22" s="170">
        <v>1233985</v>
      </c>
      <c r="E22" s="171">
        <v>1.026</v>
      </c>
      <c r="F22" s="172">
        <v>1202794</v>
      </c>
      <c r="G22" s="172">
        <v>4801150</v>
      </c>
      <c r="H22" s="171">
        <v>1.0489999999999999</v>
      </c>
      <c r="I22" s="173">
        <v>4578859</v>
      </c>
    </row>
    <row r="23" spans="1:9" s="2" customFormat="1" ht="19.899999999999999" customHeight="1" x14ac:dyDescent="0.15">
      <c r="A23" s="174"/>
      <c r="B23" s="174"/>
      <c r="C23" s="175" t="s">
        <v>123</v>
      </c>
      <c r="D23" s="97">
        <v>655484</v>
      </c>
      <c r="E23" s="139">
        <v>0.97899999999999998</v>
      </c>
      <c r="F23" s="136">
        <v>669411</v>
      </c>
      <c r="G23" s="136">
        <v>2613503</v>
      </c>
      <c r="H23" s="139">
        <v>0.99299999999999999</v>
      </c>
      <c r="I23" s="137">
        <v>2633017</v>
      </c>
    </row>
    <row r="24" spans="1:9" s="2" customFormat="1" ht="19.899999999999999" customHeight="1" x14ac:dyDescent="0.15">
      <c r="A24" s="174"/>
      <c r="B24" s="174"/>
      <c r="C24" s="175" t="s">
        <v>122</v>
      </c>
      <c r="D24" s="97">
        <v>269803</v>
      </c>
      <c r="E24" s="139">
        <v>1.1399999999999999</v>
      </c>
      <c r="F24" s="136">
        <v>236660</v>
      </c>
      <c r="G24" s="136">
        <v>981841</v>
      </c>
      <c r="H24" s="139">
        <v>1.125</v>
      </c>
      <c r="I24" s="137">
        <v>872706</v>
      </c>
    </row>
    <row r="25" spans="1:9" s="2" customFormat="1" ht="19.899999999999999" customHeight="1" x14ac:dyDescent="0.15">
      <c r="A25" s="174"/>
      <c r="B25" s="174"/>
      <c r="C25" s="175" t="s">
        <v>90</v>
      </c>
      <c r="D25" s="97">
        <v>90952</v>
      </c>
      <c r="E25" s="139">
        <v>1.083</v>
      </c>
      <c r="F25" s="136">
        <v>83966</v>
      </c>
      <c r="G25" s="136">
        <v>369738</v>
      </c>
      <c r="H25" s="139">
        <v>1.1499999999999999</v>
      </c>
      <c r="I25" s="137">
        <v>321631</v>
      </c>
    </row>
    <row r="26" spans="1:9" s="2" customFormat="1" ht="19.899999999999999" customHeight="1" x14ac:dyDescent="0.15">
      <c r="A26" s="174"/>
      <c r="B26" s="174"/>
      <c r="C26" s="175" t="s">
        <v>126</v>
      </c>
      <c r="D26" s="97">
        <v>26197</v>
      </c>
      <c r="E26" s="139">
        <v>1.425</v>
      </c>
      <c r="F26" s="136">
        <v>18386</v>
      </c>
      <c r="G26" s="136">
        <v>91357</v>
      </c>
      <c r="H26" s="139">
        <v>1.6</v>
      </c>
      <c r="I26" s="137">
        <v>57089</v>
      </c>
    </row>
    <row r="27" spans="1:9" s="2" customFormat="1" ht="19.899999999999999" customHeight="1" x14ac:dyDescent="0.15">
      <c r="A27" s="174"/>
      <c r="B27" s="174"/>
      <c r="C27" s="175" t="s">
        <v>125</v>
      </c>
      <c r="D27" s="97">
        <v>20594</v>
      </c>
      <c r="E27" s="139">
        <v>0.97499999999999998</v>
      </c>
      <c r="F27" s="136">
        <v>21117</v>
      </c>
      <c r="G27" s="136">
        <v>75387</v>
      </c>
      <c r="H27" s="139">
        <v>1.1879999999999999</v>
      </c>
      <c r="I27" s="137">
        <v>63433</v>
      </c>
    </row>
    <row r="28" spans="1:9" s="2" customFormat="1" ht="19.899999999999999" customHeight="1" x14ac:dyDescent="0.15">
      <c r="A28" s="174"/>
      <c r="B28" s="174"/>
      <c r="C28" s="175" t="s">
        <v>121</v>
      </c>
      <c r="D28" s="97">
        <v>20285</v>
      </c>
      <c r="E28" s="139">
        <v>1.385</v>
      </c>
      <c r="F28" s="136">
        <v>14650</v>
      </c>
      <c r="G28" s="136">
        <v>75039</v>
      </c>
      <c r="H28" s="139">
        <v>1.581</v>
      </c>
      <c r="I28" s="137">
        <v>47455</v>
      </c>
    </row>
    <row r="29" spans="1:9" s="2" customFormat="1" ht="19.899999999999999" customHeight="1" x14ac:dyDescent="0.15">
      <c r="A29" s="174"/>
      <c r="B29" s="174"/>
      <c r="C29" s="175" t="s">
        <v>370</v>
      </c>
      <c r="D29" s="97">
        <v>18670</v>
      </c>
      <c r="E29" s="139">
        <v>0.84399999999999997</v>
      </c>
      <c r="F29" s="136">
        <v>22108</v>
      </c>
      <c r="G29" s="136">
        <v>74627</v>
      </c>
      <c r="H29" s="139">
        <v>0.94599999999999995</v>
      </c>
      <c r="I29" s="137">
        <v>78911</v>
      </c>
    </row>
    <row r="30" spans="1:9" s="2" customFormat="1" ht="19.899999999999999" customHeight="1" x14ac:dyDescent="0.15">
      <c r="A30" s="174"/>
      <c r="B30" s="176"/>
      <c r="C30" s="175" t="s">
        <v>112</v>
      </c>
      <c r="D30" s="97">
        <v>15561</v>
      </c>
      <c r="E30" s="139">
        <v>0.83499999999999996</v>
      </c>
      <c r="F30" s="136">
        <v>18644</v>
      </c>
      <c r="G30" s="136">
        <v>61364</v>
      </c>
      <c r="H30" s="139">
        <v>0.82299999999999995</v>
      </c>
      <c r="I30" s="137">
        <v>74530</v>
      </c>
    </row>
    <row r="31" spans="1:9" s="2" customFormat="1" ht="18" customHeight="1" x14ac:dyDescent="0.15">
      <c r="A31" s="174"/>
      <c r="B31" s="168" t="s">
        <v>138</v>
      </c>
      <c r="C31" s="169" t="s">
        <v>111</v>
      </c>
      <c r="D31" s="170">
        <v>2024563</v>
      </c>
      <c r="E31" s="171">
        <v>0.97099999999999997</v>
      </c>
      <c r="F31" s="172">
        <v>2084541</v>
      </c>
      <c r="G31" s="172">
        <v>7869052</v>
      </c>
      <c r="H31" s="171">
        <v>0.996</v>
      </c>
      <c r="I31" s="173">
        <v>7904252</v>
      </c>
    </row>
    <row r="32" spans="1:9" s="2" customFormat="1" ht="19.899999999999999" customHeight="1" x14ac:dyDescent="0.15">
      <c r="A32" s="174"/>
      <c r="B32" s="174"/>
      <c r="C32" s="175" t="s">
        <v>123</v>
      </c>
      <c r="D32" s="97">
        <v>593791</v>
      </c>
      <c r="E32" s="139">
        <v>1.0289999999999999</v>
      </c>
      <c r="F32" s="136">
        <v>576894</v>
      </c>
      <c r="G32" s="136">
        <v>2163140</v>
      </c>
      <c r="H32" s="139">
        <v>0.99</v>
      </c>
      <c r="I32" s="137">
        <v>2184814</v>
      </c>
    </row>
    <row r="33" spans="1:9" s="2" customFormat="1" ht="19.899999999999999" customHeight="1" x14ac:dyDescent="0.15">
      <c r="A33" s="174"/>
      <c r="B33" s="174"/>
      <c r="C33" s="175" t="s">
        <v>265</v>
      </c>
      <c r="D33" s="97">
        <v>416238</v>
      </c>
      <c r="E33" s="139">
        <v>1.0029999999999999</v>
      </c>
      <c r="F33" s="136">
        <v>415024</v>
      </c>
      <c r="G33" s="136">
        <v>1737969</v>
      </c>
      <c r="H33" s="139">
        <v>1.056</v>
      </c>
      <c r="I33" s="137">
        <v>1645398</v>
      </c>
    </row>
    <row r="34" spans="1:9" s="2" customFormat="1" ht="19.899999999999999" customHeight="1" x14ac:dyDescent="0.15">
      <c r="A34" s="174"/>
      <c r="B34" s="174"/>
      <c r="C34" s="175" t="s">
        <v>127</v>
      </c>
      <c r="D34" s="97">
        <v>228553</v>
      </c>
      <c r="E34" s="139">
        <v>0.83299999999999996</v>
      </c>
      <c r="F34" s="136">
        <v>274311</v>
      </c>
      <c r="G34" s="136">
        <v>883114</v>
      </c>
      <c r="H34" s="139">
        <v>0.78800000000000003</v>
      </c>
      <c r="I34" s="137">
        <v>1121031</v>
      </c>
    </row>
    <row r="35" spans="1:9" s="2" customFormat="1" ht="19.899999999999999" customHeight="1" x14ac:dyDescent="0.15">
      <c r="A35" s="174"/>
      <c r="B35" s="174"/>
      <c r="C35" s="175" t="s">
        <v>122</v>
      </c>
      <c r="D35" s="97">
        <v>202183</v>
      </c>
      <c r="E35" s="139">
        <v>1.0660000000000001</v>
      </c>
      <c r="F35" s="136">
        <v>189638</v>
      </c>
      <c r="G35" s="136">
        <v>730779</v>
      </c>
      <c r="H35" s="139">
        <v>1.028</v>
      </c>
      <c r="I35" s="137">
        <v>710773</v>
      </c>
    </row>
    <row r="36" spans="1:9" s="2" customFormat="1" ht="19.899999999999999" customHeight="1" x14ac:dyDescent="0.15">
      <c r="A36" s="174"/>
      <c r="B36" s="174"/>
      <c r="C36" s="175" t="s">
        <v>128</v>
      </c>
      <c r="D36" s="97">
        <v>186351</v>
      </c>
      <c r="E36" s="139">
        <v>0.86</v>
      </c>
      <c r="F36" s="136">
        <v>216608</v>
      </c>
      <c r="G36" s="136">
        <v>759767</v>
      </c>
      <c r="H36" s="139">
        <v>0.92600000000000005</v>
      </c>
      <c r="I36" s="137">
        <v>820772</v>
      </c>
    </row>
    <row r="37" spans="1:9" s="2" customFormat="1" ht="19.899999999999999" customHeight="1" x14ac:dyDescent="0.15">
      <c r="A37" s="174"/>
      <c r="B37" s="174"/>
      <c r="C37" s="175" t="s">
        <v>94</v>
      </c>
      <c r="D37" s="97">
        <v>88984</v>
      </c>
      <c r="E37" s="139">
        <v>1.08</v>
      </c>
      <c r="F37" s="136">
        <v>82384</v>
      </c>
      <c r="G37" s="136">
        <v>308875</v>
      </c>
      <c r="H37" s="139">
        <v>1.06</v>
      </c>
      <c r="I37" s="137">
        <v>291439</v>
      </c>
    </row>
    <row r="38" spans="1:9" s="2" customFormat="1" ht="19.899999999999999" customHeight="1" x14ac:dyDescent="0.15">
      <c r="A38" s="174"/>
      <c r="B38" s="174"/>
      <c r="C38" s="175" t="s">
        <v>124</v>
      </c>
      <c r="D38" s="97">
        <v>54983</v>
      </c>
      <c r="E38" s="139">
        <v>0.81100000000000005</v>
      </c>
      <c r="F38" s="136">
        <v>67765</v>
      </c>
      <c r="G38" s="136">
        <v>224781</v>
      </c>
      <c r="H38" s="139">
        <v>0.97199999999999998</v>
      </c>
      <c r="I38" s="137">
        <v>231204</v>
      </c>
    </row>
    <row r="39" spans="1:9" s="2" customFormat="1" ht="19.899999999999999" customHeight="1" x14ac:dyDescent="0.15">
      <c r="A39" s="176"/>
      <c r="B39" s="176"/>
      <c r="C39" s="177" t="s">
        <v>261</v>
      </c>
      <c r="D39" s="110">
        <v>39850</v>
      </c>
      <c r="E39" s="143">
        <v>0.58399999999999996</v>
      </c>
      <c r="F39" s="178">
        <v>68200</v>
      </c>
      <c r="G39" s="178">
        <v>214712</v>
      </c>
      <c r="H39" s="143">
        <v>1.0109999999999999</v>
      </c>
      <c r="I39" s="179">
        <v>212335</v>
      </c>
    </row>
    <row r="40" spans="1:9" x14ac:dyDescent="0.15">
      <c r="A40" s="42"/>
      <c r="B40" s="42" t="s">
        <v>272</v>
      </c>
      <c r="C40" s="42" t="s">
        <v>129</v>
      </c>
      <c r="D40" s="42"/>
      <c r="E40" s="42"/>
      <c r="F40" s="42"/>
      <c r="G40" s="42"/>
      <c r="H40" s="42"/>
      <c r="I40" s="42"/>
    </row>
  </sheetData>
  <mergeCells count="10">
    <mergeCell ref="B13:B21"/>
    <mergeCell ref="A22:A39"/>
    <mergeCell ref="B22:B30"/>
    <mergeCell ref="B31:B39"/>
    <mergeCell ref="A4:A21"/>
    <mergeCell ref="G2:I2"/>
    <mergeCell ref="A2:B3"/>
    <mergeCell ref="C2:C3"/>
    <mergeCell ref="D2:F2"/>
    <mergeCell ref="B4:B12"/>
  </mergeCells>
  <phoneticPr fontId="6"/>
  <pageMargins left="0.70866141732283472" right="0.70866141732283472" top="0.74803149606299213" bottom="0.74803149606299213" header="0.31496062992125984" footer="0.31496062992125984"/>
  <pageSetup paperSize="9" scale="81" orientation="portrait" r:id="rId1"/>
  <headerFooter>
    <oddFooter>&amp;C- 2 -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M82"/>
  <sheetViews>
    <sheetView zoomScaleNormal="100" zoomScaleSheetLayoutView="80" workbookViewId="0"/>
  </sheetViews>
  <sheetFormatPr defaultColWidth="9" defaultRowHeight="11.25" x14ac:dyDescent="0.15"/>
  <cols>
    <col min="1" max="1" width="19.375" style="4" customWidth="1"/>
    <col min="2" max="4" width="10.5" style="5" bestFit="1" customWidth="1"/>
    <col min="5" max="7" width="11.625" style="5" bestFit="1" customWidth="1"/>
    <col min="8" max="10" width="10.5" style="5" bestFit="1" customWidth="1"/>
    <col min="11" max="11" width="11.625" style="5" bestFit="1" customWidth="1"/>
    <col min="12" max="12" width="11.625" style="5" customWidth="1"/>
    <col min="13" max="13" width="11.625" style="5" bestFit="1" customWidth="1"/>
    <col min="14" max="14" width="10" style="5" customWidth="1"/>
    <col min="15" max="16384" width="9" style="5"/>
  </cols>
  <sheetData>
    <row r="1" spans="1:13" ht="18.75" x14ac:dyDescent="0.2">
      <c r="A1" s="43" t="s">
        <v>373</v>
      </c>
      <c r="B1" s="44"/>
      <c r="C1" s="44"/>
      <c r="D1" s="44"/>
      <c r="E1" s="44"/>
      <c r="F1" s="44"/>
      <c r="G1" s="45"/>
      <c r="H1" s="44"/>
      <c r="I1" s="44"/>
      <c r="J1" s="44"/>
      <c r="K1" s="44"/>
      <c r="L1" s="44"/>
      <c r="M1" s="45" t="s">
        <v>152</v>
      </c>
    </row>
    <row r="2" spans="1:13" s="6" customFormat="1" ht="20.100000000000001" customHeight="1" x14ac:dyDescent="0.15">
      <c r="A2" s="180" t="s">
        <v>374</v>
      </c>
      <c r="B2" s="181" t="s">
        <v>375</v>
      </c>
      <c r="C2" s="182"/>
      <c r="D2" s="182"/>
      <c r="E2" s="182"/>
      <c r="F2" s="182"/>
      <c r="G2" s="183"/>
      <c r="H2" s="181" t="s">
        <v>376</v>
      </c>
      <c r="I2" s="182"/>
      <c r="J2" s="182"/>
      <c r="K2" s="182"/>
      <c r="L2" s="182"/>
      <c r="M2" s="183"/>
    </row>
    <row r="3" spans="1:13" s="6" customFormat="1" ht="20.100000000000001" customHeight="1" x14ac:dyDescent="0.15">
      <c r="A3" s="184"/>
      <c r="B3" s="181" t="s">
        <v>377</v>
      </c>
      <c r="C3" s="182"/>
      <c r="D3" s="183"/>
      <c r="E3" s="181" t="s">
        <v>378</v>
      </c>
      <c r="F3" s="182"/>
      <c r="G3" s="183"/>
      <c r="H3" s="181" t="s">
        <v>377</v>
      </c>
      <c r="I3" s="182"/>
      <c r="J3" s="183"/>
      <c r="K3" s="181" t="s">
        <v>378</v>
      </c>
      <c r="L3" s="182"/>
      <c r="M3" s="183"/>
    </row>
    <row r="4" spans="1:13" s="6" customFormat="1" ht="20.100000000000001" customHeight="1" x14ac:dyDescent="0.15">
      <c r="A4" s="185"/>
      <c r="B4" s="186" t="s">
        <v>379</v>
      </c>
      <c r="C4" s="187" t="s">
        <v>380</v>
      </c>
      <c r="D4" s="187" t="s">
        <v>381</v>
      </c>
      <c r="E4" s="186" t="s">
        <v>379</v>
      </c>
      <c r="F4" s="187" t="s">
        <v>380</v>
      </c>
      <c r="G4" s="187" t="s">
        <v>381</v>
      </c>
      <c r="H4" s="186" t="s">
        <v>379</v>
      </c>
      <c r="I4" s="187" t="s">
        <v>380</v>
      </c>
      <c r="J4" s="187" t="s">
        <v>381</v>
      </c>
      <c r="K4" s="186" t="s">
        <v>379</v>
      </c>
      <c r="L4" s="187" t="s">
        <v>380</v>
      </c>
      <c r="M4" s="187" t="s">
        <v>381</v>
      </c>
    </row>
    <row r="5" spans="1:13" customFormat="1" ht="24.95" customHeight="1" x14ac:dyDescent="0.15">
      <c r="A5" s="188" t="s">
        <v>111</v>
      </c>
      <c r="B5" s="189">
        <v>7249599</v>
      </c>
      <c r="C5" s="190">
        <v>2202621</v>
      </c>
      <c r="D5" s="190">
        <v>5046978</v>
      </c>
      <c r="E5" s="190">
        <v>27580445</v>
      </c>
      <c r="F5" s="190">
        <v>8262478</v>
      </c>
      <c r="G5" s="190">
        <v>19317967</v>
      </c>
      <c r="H5" s="190">
        <v>4932669</v>
      </c>
      <c r="I5" s="190">
        <v>1491484</v>
      </c>
      <c r="J5" s="190">
        <v>3441185</v>
      </c>
      <c r="K5" s="190">
        <v>18586714</v>
      </c>
      <c r="L5" s="190">
        <v>5601864</v>
      </c>
      <c r="M5" s="191">
        <v>12984850</v>
      </c>
    </row>
    <row r="6" spans="1:13" customFormat="1" ht="24.95" customHeight="1" x14ac:dyDescent="0.15">
      <c r="A6" s="188" t="s">
        <v>447</v>
      </c>
      <c r="B6" s="189">
        <v>3991051</v>
      </c>
      <c r="C6" s="190">
        <v>968636</v>
      </c>
      <c r="D6" s="190">
        <v>3022415</v>
      </c>
      <c r="E6" s="190">
        <v>14910243</v>
      </c>
      <c r="F6" s="190">
        <v>3461328</v>
      </c>
      <c r="G6" s="190">
        <v>11448915</v>
      </c>
      <c r="H6" s="190">
        <v>3919180</v>
      </c>
      <c r="I6" s="190">
        <v>919142</v>
      </c>
      <c r="J6" s="190">
        <v>3000038</v>
      </c>
      <c r="K6" s="190">
        <v>14694273</v>
      </c>
      <c r="L6" s="190">
        <v>3348864</v>
      </c>
      <c r="M6" s="191">
        <v>11345409</v>
      </c>
    </row>
    <row r="7" spans="1:13" customFormat="1" ht="24.95" customHeight="1" x14ac:dyDescent="0.15">
      <c r="A7" s="192" t="s">
        <v>448</v>
      </c>
      <c r="B7" s="193">
        <v>3919180</v>
      </c>
      <c r="C7" s="193">
        <v>919142</v>
      </c>
      <c r="D7" s="193">
        <v>3000038</v>
      </c>
      <c r="E7" s="193">
        <v>14694273</v>
      </c>
      <c r="F7" s="193">
        <v>3348864</v>
      </c>
      <c r="G7" s="193">
        <v>11345409</v>
      </c>
      <c r="H7" s="193">
        <v>3919180</v>
      </c>
      <c r="I7" s="193">
        <v>919142</v>
      </c>
      <c r="J7" s="193">
        <v>3000038</v>
      </c>
      <c r="K7" s="193">
        <v>14694273</v>
      </c>
      <c r="L7" s="193">
        <v>3348864</v>
      </c>
      <c r="M7" s="194">
        <v>11345409</v>
      </c>
    </row>
    <row r="8" spans="1:13" customFormat="1" ht="24.95" customHeight="1" x14ac:dyDescent="0.15">
      <c r="A8" s="195" t="s">
        <v>416</v>
      </c>
      <c r="B8" s="47" t="s">
        <v>139</v>
      </c>
      <c r="C8" s="47" t="s">
        <v>139</v>
      </c>
      <c r="D8" s="47" t="s">
        <v>139</v>
      </c>
      <c r="E8" s="47" t="s">
        <v>139</v>
      </c>
      <c r="F8" s="47" t="s">
        <v>139</v>
      </c>
      <c r="G8" s="47" t="s">
        <v>139</v>
      </c>
      <c r="H8" s="47" t="s">
        <v>139</v>
      </c>
      <c r="I8" s="47" t="s">
        <v>139</v>
      </c>
      <c r="J8" s="47" t="s">
        <v>139</v>
      </c>
      <c r="K8" s="47" t="s">
        <v>139</v>
      </c>
      <c r="L8" s="47" t="s">
        <v>139</v>
      </c>
      <c r="M8" s="196" t="s">
        <v>139</v>
      </c>
    </row>
    <row r="9" spans="1:13" customFormat="1" ht="24.95" customHeight="1" x14ac:dyDescent="0.15">
      <c r="A9" s="197" t="s">
        <v>278</v>
      </c>
      <c r="B9" s="47">
        <v>381052</v>
      </c>
      <c r="C9" s="47">
        <v>63721</v>
      </c>
      <c r="D9" s="47">
        <v>317331</v>
      </c>
      <c r="E9" s="47">
        <v>1522195</v>
      </c>
      <c r="F9" s="47">
        <v>387282</v>
      </c>
      <c r="G9" s="47">
        <v>1134913</v>
      </c>
      <c r="H9" s="47">
        <v>381052</v>
      </c>
      <c r="I9" s="47">
        <v>63721</v>
      </c>
      <c r="J9" s="47">
        <v>317331</v>
      </c>
      <c r="K9" s="47">
        <v>1522195</v>
      </c>
      <c r="L9" s="47">
        <v>387282</v>
      </c>
      <c r="M9" s="196">
        <v>1134913</v>
      </c>
    </row>
    <row r="10" spans="1:13" customFormat="1" ht="24.95" customHeight="1" x14ac:dyDescent="0.15">
      <c r="A10" s="198" t="s">
        <v>279</v>
      </c>
      <c r="B10" s="47" t="s">
        <v>139</v>
      </c>
      <c r="C10" s="47" t="s">
        <v>139</v>
      </c>
      <c r="D10" s="47" t="s">
        <v>139</v>
      </c>
      <c r="E10" s="47" t="s">
        <v>139</v>
      </c>
      <c r="F10" s="47" t="s">
        <v>139</v>
      </c>
      <c r="G10" s="47" t="s">
        <v>139</v>
      </c>
      <c r="H10" s="47" t="s">
        <v>139</v>
      </c>
      <c r="I10" s="47" t="s">
        <v>139</v>
      </c>
      <c r="J10" s="47" t="s">
        <v>139</v>
      </c>
      <c r="K10" s="47" t="s">
        <v>139</v>
      </c>
      <c r="L10" s="47" t="s">
        <v>139</v>
      </c>
      <c r="M10" s="196" t="s">
        <v>139</v>
      </c>
    </row>
    <row r="11" spans="1:13" customFormat="1" ht="24.95" customHeight="1" x14ac:dyDescent="0.15">
      <c r="A11" s="195" t="s">
        <v>280</v>
      </c>
      <c r="B11" s="47">
        <v>375081</v>
      </c>
      <c r="C11" s="47">
        <v>235390</v>
      </c>
      <c r="D11" s="47">
        <v>139691</v>
      </c>
      <c r="E11" s="47">
        <v>1291549</v>
      </c>
      <c r="F11" s="47">
        <v>700754</v>
      </c>
      <c r="G11" s="47">
        <v>590795</v>
      </c>
      <c r="H11" s="47">
        <v>375081</v>
      </c>
      <c r="I11" s="47">
        <v>235390</v>
      </c>
      <c r="J11" s="47">
        <v>139691</v>
      </c>
      <c r="K11" s="47">
        <v>1291549</v>
      </c>
      <c r="L11" s="47">
        <v>700754</v>
      </c>
      <c r="M11" s="196">
        <v>590795</v>
      </c>
    </row>
    <row r="12" spans="1:13" customFormat="1" ht="24.95" customHeight="1" x14ac:dyDescent="0.15">
      <c r="A12" s="195" t="s">
        <v>417</v>
      </c>
      <c r="B12" s="47" t="s">
        <v>139</v>
      </c>
      <c r="C12" s="47" t="s">
        <v>139</v>
      </c>
      <c r="D12" s="47" t="s">
        <v>139</v>
      </c>
      <c r="E12" s="47" t="s">
        <v>139</v>
      </c>
      <c r="F12" s="47" t="s">
        <v>139</v>
      </c>
      <c r="G12" s="47" t="s">
        <v>139</v>
      </c>
      <c r="H12" s="47" t="s">
        <v>139</v>
      </c>
      <c r="I12" s="47" t="s">
        <v>139</v>
      </c>
      <c r="J12" s="47" t="s">
        <v>139</v>
      </c>
      <c r="K12" s="47" t="s">
        <v>139</v>
      </c>
      <c r="L12" s="47" t="s">
        <v>139</v>
      </c>
      <c r="M12" s="196" t="s">
        <v>139</v>
      </c>
    </row>
    <row r="13" spans="1:13" customFormat="1" ht="24.95" customHeight="1" x14ac:dyDescent="0.15">
      <c r="A13" s="195" t="s">
        <v>418</v>
      </c>
      <c r="B13" s="47" t="s">
        <v>139</v>
      </c>
      <c r="C13" s="47" t="s">
        <v>139</v>
      </c>
      <c r="D13" s="47" t="s">
        <v>139</v>
      </c>
      <c r="E13" s="47" t="s">
        <v>139</v>
      </c>
      <c r="F13" s="47" t="s">
        <v>139</v>
      </c>
      <c r="G13" s="47" t="s">
        <v>139</v>
      </c>
      <c r="H13" s="47" t="s">
        <v>139</v>
      </c>
      <c r="I13" s="47" t="s">
        <v>139</v>
      </c>
      <c r="J13" s="47" t="s">
        <v>139</v>
      </c>
      <c r="K13" s="47" t="s">
        <v>139</v>
      </c>
      <c r="L13" s="47" t="s">
        <v>139</v>
      </c>
      <c r="M13" s="196" t="s">
        <v>139</v>
      </c>
    </row>
    <row r="14" spans="1:13" customFormat="1" ht="24.95" customHeight="1" x14ac:dyDescent="0.15">
      <c r="A14" s="195" t="s">
        <v>419</v>
      </c>
      <c r="B14" s="47" t="s">
        <v>139</v>
      </c>
      <c r="C14" s="47" t="s">
        <v>139</v>
      </c>
      <c r="D14" s="47" t="s">
        <v>139</v>
      </c>
      <c r="E14" s="47" t="s">
        <v>139</v>
      </c>
      <c r="F14" s="47" t="s">
        <v>139</v>
      </c>
      <c r="G14" s="47" t="s">
        <v>139</v>
      </c>
      <c r="H14" s="47" t="s">
        <v>139</v>
      </c>
      <c r="I14" s="47" t="s">
        <v>139</v>
      </c>
      <c r="J14" s="47" t="s">
        <v>139</v>
      </c>
      <c r="K14" s="47" t="s">
        <v>139</v>
      </c>
      <c r="L14" s="47" t="s">
        <v>139</v>
      </c>
      <c r="M14" s="196" t="s">
        <v>139</v>
      </c>
    </row>
    <row r="15" spans="1:13" customFormat="1" ht="24.95" customHeight="1" x14ac:dyDescent="0.15">
      <c r="A15" s="195" t="s">
        <v>420</v>
      </c>
      <c r="B15" s="47" t="s">
        <v>139</v>
      </c>
      <c r="C15" s="47" t="s">
        <v>139</v>
      </c>
      <c r="D15" s="47" t="s">
        <v>139</v>
      </c>
      <c r="E15" s="47" t="s">
        <v>139</v>
      </c>
      <c r="F15" s="47" t="s">
        <v>139</v>
      </c>
      <c r="G15" s="47" t="s">
        <v>139</v>
      </c>
      <c r="H15" s="47" t="s">
        <v>139</v>
      </c>
      <c r="I15" s="47" t="s">
        <v>139</v>
      </c>
      <c r="J15" s="47" t="s">
        <v>139</v>
      </c>
      <c r="K15" s="47" t="s">
        <v>139</v>
      </c>
      <c r="L15" s="47" t="s">
        <v>139</v>
      </c>
      <c r="M15" s="196" t="s">
        <v>139</v>
      </c>
    </row>
    <row r="16" spans="1:13" customFormat="1" ht="24.95" customHeight="1" x14ac:dyDescent="0.15">
      <c r="A16" s="195" t="s">
        <v>421</v>
      </c>
      <c r="B16" s="47">
        <v>45498</v>
      </c>
      <c r="C16" s="47">
        <v>3616</v>
      </c>
      <c r="D16" s="47">
        <v>41882</v>
      </c>
      <c r="E16" s="47">
        <v>95091</v>
      </c>
      <c r="F16" s="47">
        <v>10144</v>
      </c>
      <c r="G16" s="47">
        <v>84947</v>
      </c>
      <c r="H16" s="47">
        <v>45498</v>
      </c>
      <c r="I16" s="47">
        <v>3616</v>
      </c>
      <c r="J16" s="47">
        <v>41882</v>
      </c>
      <c r="K16" s="47">
        <v>95091</v>
      </c>
      <c r="L16" s="47">
        <v>10144</v>
      </c>
      <c r="M16" s="196">
        <v>84947</v>
      </c>
    </row>
    <row r="17" spans="1:13" customFormat="1" ht="24.95" customHeight="1" x14ac:dyDescent="0.15">
      <c r="A17" s="197" t="s">
        <v>281</v>
      </c>
      <c r="B17" s="47" t="s">
        <v>139</v>
      </c>
      <c r="C17" s="47" t="s">
        <v>139</v>
      </c>
      <c r="D17" s="47" t="s">
        <v>139</v>
      </c>
      <c r="E17" s="47" t="s">
        <v>139</v>
      </c>
      <c r="F17" s="47" t="s">
        <v>139</v>
      </c>
      <c r="G17" s="47" t="s">
        <v>139</v>
      </c>
      <c r="H17" s="47" t="s">
        <v>139</v>
      </c>
      <c r="I17" s="47" t="s">
        <v>139</v>
      </c>
      <c r="J17" s="47" t="s">
        <v>139</v>
      </c>
      <c r="K17" s="47" t="s">
        <v>139</v>
      </c>
      <c r="L17" s="47" t="s">
        <v>139</v>
      </c>
      <c r="M17" s="196" t="s">
        <v>139</v>
      </c>
    </row>
    <row r="18" spans="1:13" customFormat="1" ht="24.95" customHeight="1" x14ac:dyDescent="0.15">
      <c r="A18" s="195" t="s">
        <v>282</v>
      </c>
      <c r="B18" s="47">
        <v>1788706</v>
      </c>
      <c r="C18" s="47">
        <v>435999</v>
      </c>
      <c r="D18" s="47">
        <v>1352707</v>
      </c>
      <c r="E18" s="47">
        <v>6728621</v>
      </c>
      <c r="F18" s="47">
        <v>1566604</v>
      </c>
      <c r="G18" s="47">
        <v>5162017</v>
      </c>
      <c r="H18" s="47">
        <v>1788706</v>
      </c>
      <c r="I18" s="47">
        <v>435999</v>
      </c>
      <c r="J18" s="47">
        <v>1352707</v>
      </c>
      <c r="K18" s="47">
        <v>6728621</v>
      </c>
      <c r="L18" s="47">
        <v>1566604</v>
      </c>
      <c r="M18" s="196">
        <v>5162017</v>
      </c>
    </row>
    <row r="19" spans="1:13" customFormat="1" ht="24.95" customHeight="1" x14ac:dyDescent="0.15">
      <c r="A19" s="195" t="s">
        <v>140</v>
      </c>
      <c r="B19" s="47" t="s">
        <v>139</v>
      </c>
      <c r="C19" s="47" t="s">
        <v>139</v>
      </c>
      <c r="D19" s="47" t="s">
        <v>139</v>
      </c>
      <c r="E19" s="47" t="s">
        <v>139</v>
      </c>
      <c r="F19" s="47" t="s">
        <v>139</v>
      </c>
      <c r="G19" s="47" t="s">
        <v>139</v>
      </c>
      <c r="H19" s="47" t="s">
        <v>139</v>
      </c>
      <c r="I19" s="47" t="s">
        <v>139</v>
      </c>
      <c r="J19" s="47" t="s">
        <v>139</v>
      </c>
      <c r="K19" s="47" t="s">
        <v>139</v>
      </c>
      <c r="L19" s="47" t="s">
        <v>139</v>
      </c>
      <c r="M19" s="196" t="s">
        <v>139</v>
      </c>
    </row>
    <row r="20" spans="1:13" customFormat="1" ht="24.95" customHeight="1" x14ac:dyDescent="0.15">
      <c r="A20" s="195" t="s">
        <v>141</v>
      </c>
      <c r="B20" s="47">
        <v>216945</v>
      </c>
      <c r="C20" s="47">
        <v>43347</v>
      </c>
      <c r="D20" s="47">
        <v>173598</v>
      </c>
      <c r="E20" s="47">
        <v>868099</v>
      </c>
      <c r="F20" s="47">
        <v>193688</v>
      </c>
      <c r="G20" s="47">
        <v>674411</v>
      </c>
      <c r="H20" s="47">
        <v>216945</v>
      </c>
      <c r="I20" s="47">
        <v>43347</v>
      </c>
      <c r="J20" s="47">
        <v>173598</v>
      </c>
      <c r="K20" s="47">
        <v>868099</v>
      </c>
      <c r="L20" s="47">
        <v>193688</v>
      </c>
      <c r="M20" s="196">
        <v>674411</v>
      </c>
    </row>
    <row r="21" spans="1:13" customFormat="1" ht="24.95" customHeight="1" x14ac:dyDescent="0.15">
      <c r="A21" s="195" t="s">
        <v>283</v>
      </c>
      <c r="B21" s="47">
        <v>1111898</v>
      </c>
      <c r="C21" s="47">
        <v>137069</v>
      </c>
      <c r="D21" s="47">
        <v>974829</v>
      </c>
      <c r="E21" s="47">
        <v>4188718</v>
      </c>
      <c r="F21" s="47">
        <v>490392</v>
      </c>
      <c r="G21" s="47">
        <v>3698326</v>
      </c>
      <c r="H21" s="47">
        <v>1111898</v>
      </c>
      <c r="I21" s="47">
        <v>137069</v>
      </c>
      <c r="J21" s="47">
        <v>974829</v>
      </c>
      <c r="K21" s="47">
        <v>4188718</v>
      </c>
      <c r="L21" s="47">
        <v>490392</v>
      </c>
      <c r="M21" s="196">
        <v>3698326</v>
      </c>
    </row>
    <row r="22" spans="1:13" customFormat="1" ht="24.95" customHeight="1" x14ac:dyDescent="0.15">
      <c r="A22" s="195" t="s">
        <v>142</v>
      </c>
      <c r="B22" s="47" t="s">
        <v>139</v>
      </c>
      <c r="C22" s="47" t="s">
        <v>139</v>
      </c>
      <c r="D22" s="47" t="s">
        <v>139</v>
      </c>
      <c r="E22" s="47" t="s">
        <v>139</v>
      </c>
      <c r="F22" s="47" t="s">
        <v>139</v>
      </c>
      <c r="G22" s="47" t="s">
        <v>139</v>
      </c>
      <c r="H22" s="47" t="s">
        <v>139</v>
      </c>
      <c r="I22" s="47" t="s">
        <v>139</v>
      </c>
      <c r="J22" s="47" t="s">
        <v>139</v>
      </c>
      <c r="K22" s="47" t="s">
        <v>139</v>
      </c>
      <c r="L22" s="47" t="s">
        <v>139</v>
      </c>
      <c r="M22" s="196" t="s">
        <v>139</v>
      </c>
    </row>
    <row r="23" spans="1:13" customFormat="1" ht="24.95" customHeight="1" x14ac:dyDescent="0.15">
      <c r="A23" s="199" t="s">
        <v>284</v>
      </c>
      <c r="B23" s="200">
        <v>71871</v>
      </c>
      <c r="C23" s="201">
        <v>49494</v>
      </c>
      <c r="D23" s="201">
        <v>22377</v>
      </c>
      <c r="E23" s="200">
        <v>215970</v>
      </c>
      <c r="F23" s="200">
        <v>112464</v>
      </c>
      <c r="G23" s="200">
        <v>103506</v>
      </c>
      <c r="H23" s="200" t="s">
        <v>139</v>
      </c>
      <c r="I23" s="201" t="s">
        <v>139</v>
      </c>
      <c r="J23" s="201" t="s">
        <v>139</v>
      </c>
      <c r="K23" s="200" t="s">
        <v>139</v>
      </c>
      <c r="L23" s="200" t="s">
        <v>139</v>
      </c>
      <c r="M23" s="202" t="s">
        <v>139</v>
      </c>
    </row>
    <row r="24" spans="1:13" customFormat="1" ht="24.95" customHeight="1" x14ac:dyDescent="0.15">
      <c r="A24" s="188" t="s">
        <v>285</v>
      </c>
      <c r="B24" s="190">
        <v>3258548</v>
      </c>
      <c r="C24" s="190">
        <v>1233985</v>
      </c>
      <c r="D24" s="190">
        <v>2024563</v>
      </c>
      <c r="E24" s="190">
        <v>12670202</v>
      </c>
      <c r="F24" s="190">
        <v>4801150</v>
      </c>
      <c r="G24" s="190">
        <v>7869052</v>
      </c>
      <c r="H24" s="190">
        <v>1013489</v>
      </c>
      <c r="I24" s="190">
        <v>572342</v>
      </c>
      <c r="J24" s="190">
        <v>441147</v>
      </c>
      <c r="K24" s="190">
        <v>3892441</v>
      </c>
      <c r="L24" s="190">
        <v>2253000</v>
      </c>
      <c r="M24" s="191">
        <v>1639441</v>
      </c>
    </row>
    <row r="25" spans="1:13" customFormat="1" ht="24.95" customHeight="1" x14ac:dyDescent="0.15">
      <c r="A25" s="192" t="s">
        <v>286</v>
      </c>
      <c r="B25" s="193">
        <v>2066872</v>
      </c>
      <c r="C25" s="193">
        <v>1096962</v>
      </c>
      <c r="D25" s="193">
        <v>969910</v>
      </c>
      <c r="E25" s="193">
        <v>7824642</v>
      </c>
      <c r="F25" s="193">
        <v>4258564</v>
      </c>
      <c r="G25" s="193">
        <v>3566078</v>
      </c>
      <c r="H25" s="193">
        <v>1012702</v>
      </c>
      <c r="I25" s="193">
        <v>572063</v>
      </c>
      <c r="J25" s="193">
        <v>440639</v>
      </c>
      <c r="K25" s="193">
        <v>3887957</v>
      </c>
      <c r="L25" s="193">
        <v>2251103</v>
      </c>
      <c r="M25" s="194">
        <v>1636854</v>
      </c>
    </row>
    <row r="26" spans="1:13" customFormat="1" ht="24.95" customHeight="1" x14ac:dyDescent="0.15">
      <c r="A26" s="195" t="s">
        <v>143</v>
      </c>
      <c r="B26" s="47">
        <v>317218</v>
      </c>
      <c r="C26" s="47">
        <v>176835</v>
      </c>
      <c r="D26" s="47">
        <v>140383</v>
      </c>
      <c r="E26" s="47">
        <v>1215985</v>
      </c>
      <c r="F26" s="47">
        <v>692893</v>
      </c>
      <c r="G26" s="47">
        <v>523092</v>
      </c>
      <c r="H26" s="47">
        <v>317218</v>
      </c>
      <c r="I26" s="47">
        <v>176835</v>
      </c>
      <c r="J26" s="47">
        <v>140383</v>
      </c>
      <c r="K26" s="47">
        <v>1215985</v>
      </c>
      <c r="L26" s="47">
        <v>692893</v>
      </c>
      <c r="M26" s="196">
        <v>523092</v>
      </c>
    </row>
    <row r="27" spans="1:13" customFormat="1" ht="24.95" customHeight="1" x14ac:dyDescent="0.15">
      <c r="A27" s="195" t="s">
        <v>144</v>
      </c>
      <c r="B27" s="47">
        <v>17719</v>
      </c>
      <c r="C27" s="47">
        <v>9610</v>
      </c>
      <c r="D27" s="47">
        <v>8109</v>
      </c>
      <c r="E27" s="47">
        <v>67763</v>
      </c>
      <c r="F27" s="47">
        <v>35803</v>
      </c>
      <c r="G27" s="47">
        <v>31960</v>
      </c>
      <c r="H27" s="47">
        <v>17719</v>
      </c>
      <c r="I27" s="47">
        <v>9610</v>
      </c>
      <c r="J27" s="47">
        <v>8109</v>
      </c>
      <c r="K27" s="47">
        <v>67763</v>
      </c>
      <c r="L27" s="47">
        <v>35803</v>
      </c>
      <c r="M27" s="196">
        <v>31960</v>
      </c>
    </row>
    <row r="28" spans="1:13" customFormat="1" ht="24.95" customHeight="1" x14ac:dyDescent="0.15">
      <c r="A28" s="195" t="s">
        <v>145</v>
      </c>
      <c r="B28" s="47">
        <v>66679</v>
      </c>
      <c r="C28" s="47">
        <v>35433</v>
      </c>
      <c r="D28" s="47">
        <v>31246</v>
      </c>
      <c r="E28" s="47">
        <v>221978</v>
      </c>
      <c r="F28" s="47">
        <v>115423</v>
      </c>
      <c r="G28" s="47">
        <v>106555</v>
      </c>
      <c r="H28" s="47">
        <v>2876</v>
      </c>
      <c r="I28" s="47">
        <v>176</v>
      </c>
      <c r="J28" s="47">
        <v>2700</v>
      </c>
      <c r="K28" s="47">
        <v>3586</v>
      </c>
      <c r="L28" s="47">
        <v>886</v>
      </c>
      <c r="M28" s="196">
        <v>2700</v>
      </c>
    </row>
    <row r="29" spans="1:13" customFormat="1" ht="24.95" customHeight="1" x14ac:dyDescent="0.15">
      <c r="A29" s="195" t="s">
        <v>146</v>
      </c>
      <c r="B29" s="47">
        <v>5232</v>
      </c>
      <c r="C29" s="47">
        <v>3817</v>
      </c>
      <c r="D29" s="47">
        <v>1415</v>
      </c>
      <c r="E29" s="47">
        <v>28028</v>
      </c>
      <c r="F29" s="47">
        <v>19324</v>
      </c>
      <c r="G29" s="47">
        <v>8704</v>
      </c>
      <c r="H29" s="47" t="s">
        <v>139</v>
      </c>
      <c r="I29" s="47" t="s">
        <v>139</v>
      </c>
      <c r="J29" s="47" t="s">
        <v>139</v>
      </c>
      <c r="K29" s="47" t="s">
        <v>139</v>
      </c>
      <c r="L29" s="47" t="s">
        <v>139</v>
      </c>
      <c r="M29" s="196" t="s">
        <v>139</v>
      </c>
    </row>
    <row r="30" spans="1:13" customFormat="1" ht="24.95" customHeight="1" x14ac:dyDescent="0.15">
      <c r="A30" s="195" t="s">
        <v>147</v>
      </c>
      <c r="B30" s="47">
        <v>18007</v>
      </c>
      <c r="C30" s="47">
        <v>7445</v>
      </c>
      <c r="D30" s="47">
        <v>10562</v>
      </c>
      <c r="E30" s="47">
        <v>59213</v>
      </c>
      <c r="F30" s="47">
        <v>21570</v>
      </c>
      <c r="G30" s="47">
        <v>37643</v>
      </c>
      <c r="H30" s="47">
        <v>18007</v>
      </c>
      <c r="I30" s="47">
        <v>7445</v>
      </c>
      <c r="J30" s="47">
        <v>10562</v>
      </c>
      <c r="K30" s="47">
        <v>59213</v>
      </c>
      <c r="L30" s="47">
        <v>21570</v>
      </c>
      <c r="M30" s="196">
        <v>37643</v>
      </c>
    </row>
    <row r="31" spans="1:13" customFormat="1" ht="24.95" customHeight="1" x14ac:dyDescent="0.15">
      <c r="A31" s="195" t="s">
        <v>148</v>
      </c>
      <c r="B31" s="47">
        <v>2053</v>
      </c>
      <c r="C31" s="47" t="s">
        <v>139</v>
      </c>
      <c r="D31" s="47">
        <v>2053</v>
      </c>
      <c r="E31" s="47">
        <v>16149</v>
      </c>
      <c r="F31" s="47">
        <v>9177</v>
      </c>
      <c r="G31" s="47">
        <v>6972</v>
      </c>
      <c r="H31" s="47">
        <v>2053</v>
      </c>
      <c r="I31" s="47" t="s">
        <v>139</v>
      </c>
      <c r="J31" s="47">
        <v>2053</v>
      </c>
      <c r="K31" s="47">
        <v>16149</v>
      </c>
      <c r="L31" s="47">
        <v>9177</v>
      </c>
      <c r="M31" s="196">
        <v>6972</v>
      </c>
    </row>
    <row r="32" spans="1:13" customFormat="1" ht="24.95" customHeight="1" x14ac:dyDescent="0.15">
      <c r="A32" s="195" t="s">
        <v>149</v>
      </c>
      <c r="B32" s="47" t="s">
        <v>139</v>
      </c>
      <c r="C32" s="47" t="s">
        <v>139</v>
      </c>
      <c r="D32" s="47" t="s">
        <v>139</v>
      </c>
      <c r="E32" s="47" t="s">
        <v>139</v>
      </c>
      <c r="F32" s="47" t="s">
        <v>139</v>
      </c>
      <c r="G32" s="47" t="s">
        <v>139</v>
      </c>
      <c r="H32" s="47" t="s">
        <v>139</v>
      </c>
      <c r="I32" s="47" t="s">
        <v>139</v>
      </c>
      <c r="J32" s="47" t="s">
        <v>139</v>
      </c>
      <c r="K32" s="47" t="s">
        <v>139</v>
      </c>
      <c r="L32" s="47" t="s">
        <v>139</v>
      </c>
      <c r="M32" s="196" t="s">
        <v>139</v>
      </c>
    </row>
    <row r="33" spans="1:13" customFormat="1" ht="24.95" customHeight="1" x14ac:dyDescent="0.15">
      <c r="A33" s="195" t="s">
        <v>449</v>
      </c>
      <c r="B33" s="47" t="s">
        <v>139</v>
      </c>
      <c r="C33" s="47" t="s">
        <v>139</v>
      </c>
      <c r="D33" s="47" t="s">
        <v>139</v>
      </c>
      <c r="E33" s="47" t="s">
        <v>139</v>
      </c>
      <c r="F33" s="47" t="s">
        <v>139</v>
      </c>
      <c r="G33" s="47" t="s">
        <v>139</v>
      </c>
      <c r="H33" s="47" t="s">
        <v>139</v>
      </c>
      <c r="I33" s="47" t="s">
        <v>139</v>
      </c>
      <c r="J33" s="47" t="s">
        <v>139</v>
      </c>
      <c r="K33" s="47" t="s">
        <v>139</v>
      </c>
      <c r="L33" s="47" t="s">
        <v>139</v>
      </c>
      <c r="M33" s="196" t="s">
        <v>139</v>
      </c>
    </row>
    <row r="34" spans="1:13" customFormat="1" ht="24.95" customHeight="1" x14ac:dyDescent="0.15">
      <c r="A34" s="195" t="s">
        <v>150</v>
      </c>
      <c r="B34" s="47">
        <v>1360540</v>
      </c>
      <c r="C34" s="47">
        <v>700223</v>
      </c>
      <c r="D34" s="47">
        <v>660317</v>
      </c>
      <c r="E34" s="47">
        <v>5230352</v>
      </c>
      <c r="F34" s="47">
        <v>2778658</v>
      </c>
      <c r="G34" s="47">
        <v>2451694</v>
      </c>
      <c r="H34" s="47">
        <v>375405</v>
      </c>
      <c r="I34" s="47">
        <v>214398</v>
      </c>
      <c r="J34" s="47">
        <v>161007</v>
      </c>
      <c r="K34" s="47">
        <v>1540087</v>
      </c>
      <c r="L34" s="47">
        <v>905058</v>
      </c>
      <c r="M34" s="196">
        <v>635029</v>
      </c>
    </row>
    <row r="35" spans="1:13" customFormat="1" ht="24.95" customHeight="1" x14ac:dyDescent="0.15">
      <c r="A35" s="195" t="s">
        <v>151</v>
      </c>
      <c r="B35" s="47">
        <v>279424</v>
      </c>
      <c r="C35" s="47">
        <v>163599</v>
      </c>
      <c r="D35" s="47">
        <v>115825</v>
      </c>
      <c r="E35" s="47">
        <v>985174</v>
      </c>
      <c r="F35" s="47">
        <v>585716</v>
      </c>
      <c r="G35" s="47">
        <v>399458</v>
      </c>
      <c r="H35" s="47">
        <v>279424</v>
      </c>
      <c r="I35" s="47">
        <v>163599</v>
      </c>
      <c r="J35" s="47">
        <v>115825</v>
      </c>
      <c r="K35" s="47">
        <v>985174</v>
      </c>
      <c r="L35" s="47">
        <v>585716</v>
      </c>
      <c r="M35" s="196">
        <v>399458</v>
      </c>
    </row>
    <row r="36" spans="1:13" customFormat="1" ht="24.95" customHeight="1" x14ac:dyDescent="0.15">
      <c r="A36" s="203" t="s">
        <v>287</v>
      </c>
      <c r="B36" s="201">
        <v>1191676</v>
      </c>
      <c r="C36" s="201">
        <v>137023</v>
      </c>
      <c r="D36" s="201">
        <v>1054653</v>
      </c>
      <c r="E36" s="201">
        <v>4845560</v>
      </c>
      <c r="F36" s="201">
        <v>542586</v>
      </c>
      <c r="G36" s="201">
        <v>4302974</v>
      </c>
      <c r="H36" s="201">
        <v>787</v>
      </c>
      <c r="I36" s="201">
        <v>279</v>
      </c>
      <c r="J36" s="201">
        <v>508</v>
      </c>
      <c r="K36" s="201">
        <v>4484</v>
      </c>
      <c r="L36" s="201">
        <v>1897</v>
      </c>
      <c r="M36" s="204">
        <v>2587</v>
      </c>
    </row>
    <row r="37" spans="1:13" s="10" customFormat="1" ht="12.95" customHeight="1" x14ac:dyDescent="0.15">
      <c r="A37" s="46"/>
      <c r="B37" s="47"/>
      <c r="C37" s="48"/>
      <c r="D37" s="47"/>
      <c r="E37" s="47"/>
      <c r="F37" s="47"/>
      <c r="G37" s="47"/>
      <c r="H37" s="47"/>
      <c r="I37" s="48"/>
      <c r="J37" s="47"/>
      <c r="K37" s="47"/>
      <c r="L37" s="47"/>
      <c r="M37" s="47"/>
    </row>
    <row r="38" spans="1:13" s="12" customFormat="1" ht="13.5" x14ac:dyDescent="0.15">
      <c r="A38" s="49" t="s">
        <v>382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</row>
    <row r="39" spans="1:13" s="10" customFormat="1" ht="12.95" customHeight="1" x14ac:dyDescent="0.15">
      <c r="A39" s="46"/>
      <c r="B39" s="47"/>
      <c r="C39" s="48"/>
      <c r="D39" s="47"/>
      <c r="E39" s="47"/>
      <c r="F39" s="47"/>
      <c r="G39" s="47"/>
      <c r="H39" s="47"/>
      <c r="I39" s="48"/>
      <c r="J39" s="47"/>
      <c r="K39" s="47"/>
      <c r="L39" s="47"/>
      <c r="M39" s="47"/>
    </row>
    <row r="40" spans="1:13" s="10" customFormat="1" ht="12.95" customHeight="1" x14ac:dyDescent="0.15">
      <c r="A40" s="8"/>
      <c r="B40" s="7"/>
      <c r="C40" s="9"/>
      <c r="D40" s="7"/>
      <c r="E40" s="7"/>
      <c r="F40" s="7"/>
      <c r="G40" s="7"/>
      <c r="H40" s="7"/>
      <c r="I40" s="9"/>
      <c r="J40" s="7"/>
      <c r="K40" s="7"/>
      <c r="L40" s="7"/>
      <c r="M40" s="7"/>
    </row>
    <row r="41" spans="1:13" s="10" customFormat="1" ht="12.95" customHeight="1" x14ac:dyDescent="0.15">
      <c r="A41" s="8"/>
      <c r="B41" s="7"/>
      <c r="C41" s="9"/>
      <c r="D41" s="7"/>
      <c r="E41" s="7"/>
      <c r="F41" s="7"/>
      <c r="G41" s="7"/>
      <c r="H41" s="7"/>
      <c r="I41" s="9"/>
      <c r="J41" s="7"/>
      <c r="K41" s="7"/>
      <c r="L41" s="7"/>
      <c r="M41" s="7"/>
    </row>
    <row r="42" spans="1:13" s="10" customFormat="1" ht="12.95" customHeight="1" x14ac:dyDescent="0.15">
      <c r="A42" s="8"/>
      <c r="B42" s="7"/>
      <c r="C42" s="9"/>
      <c r="D42" s="7"/>
      <c r="E42" s="7"/>
      <c r="F42" s="7"/>
      <c r="G42" s="7"/>
      <c r="H42" s="7"/>
      <c r="I42" s="9"/>
      <c r="J42" s="7"/>
      <c r="K42" s="7"/>
      <c r="L42" s="7"/>
      <c r="M42" s="7"/>
    </row>
    <row r="43" spans="1:13" s="10" customFormat="1" ht="12.95" customHeight="1" x14ac:dyDescent="0.15">
      <c r="A43" s="8"/>
      <c r="B43" s="7"/>
      <c r="C43" s="9"/>
      <c r="D43" s="7"/>
      <c r="E43" s="7"/>
      <c r="F43" s="7"/>
      <c r="G43" s="7"/>
      <c r="H43" s="7"/>
      <c r="I43" s="9"/>
      <c r="J43" s="7"/>
      <c r="K43" s="7"/>
      <c r="L43" s="7"/>
      <c r="M43" s="7"/>
    </row>
    <row r="44" spans="1:13" s="10" customFormat="1" ht="12.95" customHeight="1" x14ac:dyDescent="0.15">
      <c r="A44" s="8"/>
      <c r="B44" s="7"/>
      <c r="C44" s="9"/>
      <c r="D44" s="7"/>
      <c r="E44" s="7"/>
      <c r="F44" s="7"/>
      <c r="G44" s="7"/>
      <c r="H44" s="7"/>
      <c r="I44" s="9"/>
      <c r="J44" s="7"/>
      <c r="K44" s="7"/>
      <c r="L44" s="7"/>
      <c r="M44" s="7"/>
    </row>
    <row r="45" spans="1:13" s="10" customFormat="1" ht="12.95" customHeight="1" x14ac:dyDescent="0.15">
      <c r="A45" s="8"/>
      <c r="B45" s="7"/>
      <c r="C45" s="9"/>
      <c r="D45" s="7"/>
      <c r="E45" s="7"/>
      <c r="F45" s="7"/>
      <c r="G45" s="7"/>
      <c r="H45" s="7"/>
      <c r="I45" s="9"/>
      <c r="J45" s="7"/>
      <c r="K45" s="7"/>
      <c r="L45" s="7"/>
      <c r="M45" s="7"/>
    </row>
    <row r="46" spans="1:13" s="10" customFormat="1" ht="12.95" customHeight="1" x14ac:dyDescent="0.15">
      <c r="A46" s="8"/>
      <c r="B46" s="7"/>
      <c r="C46" s="9"/>
      <c r="D46" s="7"/>
      <c r="E46" s="7"/>
      <c r="F46" s="7"/>
      <c r="G46" s="7"/>
      <c r="H46" s="7"/>
      <c r="I46" s="9"/>
      <c r="J46" s="7"/>
      <c r="K46" s="7"/>
      <c r="L46" s="7"/>
      <c r="M46" s="7"/>
    </row>
    <row r="47" spans="1:13" s="10" customFormat="1" ht="12.95" customHeight="1" x14ac:dyDescent="0.15">
      <c r="A47" s="8"/>
      <c r="B47" s="7"/>
      <c r="C47" s="9"/>
      <c r="D47" s="7"/>
      <c r="E47" s="7"/>
      <c r="F47" s="7"/>
      <c r="G47" s="7"/>
      <c r="H47" s="7"/>
      <c r="I47" s="9"/>
      <c r="J47" s="7"/>
      <c r="K47" s="7"/>
      <c r="L47" s="7"/>
      <c r="M47" s="7"/>
    </row>
    <row r="48" spans="1:13" s="10" customFormat="1" ht="12.95" customHeight="1" x14ac:dyDescent="0.15">
      <c r="A48" s="8"/>
      <c r="B48" s="7"/>
      <c r="C48" s="9"/>
      <c r="D48" s="7"/>
      <c r="E48" s="7"/>
      <c r="F48" s="7"/>
      <c r="G48" s="7"/>
      <c r="H48" s="7"/>
      <c r="I48" s="9"/>
      <c r="J48" s="7"/>
      <c r="K48" s="7"/>
      <c r="L48" s="7"/>
      <c r="M48" s="7"/>
    </row>
    <row r="49" spans="1:13" s="10" customFormat="1" ht="12.95" customHeight="1" x14ac:dyDescent="0.15">
      <c r="A49" s="8"/>
      <c r="B49" s="7"/>
      <c r="C49" s="9"/>
      <c r="D49" s="7"/>
      <c r="E49" s="7"/>
      <c r="F49" s="7"/>
      <c r="G49" s="7"/>
      <c r="H49" s="7"/>
      <c r="I49" s="9"/>
      <c r="J49" s="7"/>
      <c r="K49" s="7"/>
      <c r="L49" s="7"/>
      <c r="M49" s="7"/>
    </row>
    <row r="50" spans="1:13" s="10" customFormat="1" ht="12.95" customHeight="1" x14ac:dyDescent="0.15">
      <c r="A50" s="8"/>
      <c r="B50" s="7"/>
      <c r="C50" s="9"/>
      <c r="D50" s="7"/>
      <c r="E50" s="7"/>
      <c r="F50" s="7"/>
      <c r="G50" s="7"/>
      <c r="H50" s="7"/>
      <c r="I50" s="9"/>
      <c r="J50" s="7"/>
      <c r="K50" s="7"/>
      <c r="L50" s="7"/>
      <c r="M50" s="7"/>
    </row>
    <row r="51" spans="1:13" s="10" customFormat="1" ht="12.95" customHeight="1" x14ac:dyDescent="0.15">
      <c r="A51" s="8"/>
      <c r="B51" s="7"/>
      <c r="C51" s="9"/>
      <c r="D51" s="7"/>
      <c r="E51" s="7"/>
      <c r="F51" s="7"/>
      <c r="G51" s="7"/>
      <c r="H51" s="7"/>
      <c r="I51" s="9"/>
      <c r="J51" s="7"/>
      <c r="K51" s="7"/>
      <c r="L51" s="7"/>
      <c r="M51" s="7"/>
    </row>
    <row r="52" spans="1:13" s="10" customFormat="1" ht="12.95" customHeight="1" x14ac:dyDescent="0.15">
      <c r="A52" s="8"/>
      <c r="B52" s="7"/>
      <c r="C52" s="9"/>
      <c r="D52" s="7"/>
      <c r="E52" s="7"/>
      <c r="F52" s="7"/>
      <c r="G52" s="7"/>
      <c r="H52" s="7"/>
      <c r="I52" s="9"/>
      <c r="J52" s="7"/>
      <c r="K52" s="7"/>
      <c r="L52" s="7"/>
      <c r="M52" s="7"/>
    </row>
    <row r="53" spans="1:13" s="10" customFormat="1" ht="12.95" customHeight="1" x14ac:dyDescent="0.15">
      <c r="A53" s="8"/>
      <c r="B53" s="7"/>
      <c r="C53" s="9"/>
      <c r="D53" s="7"/>
      <c r="E53" s="7"/>
      <c r="F53" s="7"/>
      <c r="G53" s="7"/>
      <c r="H53" s="7"/>
      <c r="I53" s="9"/>
      <c r="J53" s="7"/>
      <c r="K53" s="7"/>
      <c r="L53" s="7"/>
      <c r="M53" s="7"/>
    </row>
    <row r="54" spans="1:13" s="10" customFormat="1" ht="12.95" customHeight="1" x14ac:dyDescent="0.15">
      <c r="A54" s="8"/>
      <c r="B54" s="7"/>
      <c r="C54" s="9"/>
      <c r="D54" s="7"/>
      <c r="E54" s="7"/>
      <c r="F54" s="7"/>
      <c r="G54" s="7"/>
      <c r="H54" s="7"/>
      <c r="I54" s="9"/>
      <c r="J54" s="7"/>
      <c r="K54" s="7"/>
      <c r="L54" s="7"/>
      <c r="M54" s="7"/>
    </row>
    <row r="55" spans="1:13" s="10" customFormat="1" ht="12.95" customHeight="1" x14ac:dyDescent="0.15">
      <c r="A55" s="8"/>
      <c r="B55" s="7"/>
      <c r="C55" s="9"/>
      <c r="D55" s="7"/>
      <c r="E55" s="7"/>
      <c r="F55" s="7"/>
      <c r="G55" s="7"/>
      <c r="H55" s="7"/>
      <c r="I55" s="9"/>
      <c r="J55" s="7"/>
      <c r="K55" s="7"/>
      <c r="L55" s="7"/>
      <c r="M55" s="7"/>
    </row>
    <row r="56" spans="1:13" s="10" customFormat="1" ht="12.95" customHeight="1" x14ac:dyDescent="0.15">
      <c r="A56" s="8"/>
      <c r="B56" s="7"/>
      <c r="C56" s="9"/>
      <c r="D56" s="7"/>
      <c r="E56" s="7"/>
      <c r="F56" s="7"/>
      <c r="G56" s="7"/>
      <c r="H56" s="7"/>
      <c r="I56" s="9"/>
      <c r="J56" s="7"/>
      <c r="K56" s="7"/>
      <c r="L56" s="7"/>
      <c r="M56" s="7"/>
    </row>
    <row r="57" spans="1:13" s="10" customFormat="1" ht="12.95" customHeight="1" x14ac:dyDescent="0.15">
      <c r="A57" s="8"/>
      <c r="B57" s="7"/>
      <c r="C57" s="9"/>
      <c r="D57" s="7"/>
      <c r="E57" s="7"/>
      <c r="F57" s="7"/>
      <c r="G57" s="7"/>
      <c r="H57" s="7"/>
      <c r="I57" s="9"/>
      <c r="J57" s="7"/>
      <c r="K57" s="7"/>
      <c r="L57" s="7"/>
      <c r="M57" s="7"/>
    </row>
    <row r="58" spans="1:13" s="10" customFormat="1" ht="12.95" customHeight="1" x14ac:dyDescent="0.15">
      <c r="A58" s="8"/>
      <c r="B58" s="7"/>
      <c r="C58" s="9"/>
      <c r="D58" s="7"/>
      <c r="E58" s="7"/>
      <c r="F58" s="7"/>
      <c r="G58" s="7"/>
      <c r="H58" s="7"/>
      <c r="I58" s="9"/>
      <c r="J58" s="7"/>
      <c r="K58" s="7"/>
      <c r="L58" s="7"/>
      <c r="M58" s="7"/>
    </row>
    <row r="59" spans="1:13" s="10" customFormat="1" ht="12.95" customHeight="1" x14ac:dyDescent="0.15">
      <c r="A59" s="8"/>
      <c r="B59" s="7"/>
      <c r="C59" s="9"/>
      <c r="D59" s="7"/>
      <c r="E59" s="7"/>
      <c r="F59" s="7"/>
      <c r="G59" s="7"/>
      <c r="H59" s="7"/>
      <c r="I59" s="9"/>
      <c r="J59" s="7"/>
      <c r="K59" s="7"/>
      <c r="L59" s="7"/>
      <c r="M59" s="7"/>
    </row>
    <row r="60" spans="1:13" s="10" customFormat="1" ht="12.95" customHeight="1" x14ac:dyDescent="0.15">
      <c r="A60" s="8"/>
      <c r="B60" s="7"/>
      <c r="C60" s="9"/>
      <c r="D60" s="7"/>
      <c r="E60" s="7"/>
      <c r="F60" s="7"/>
      <c r="G60" s="7"/>
      <c r="H60" s="7"/>
      <c r="I60" s="9"/>
      <c r="J60" s="7"/>
      <c r="K60" s="7"/>
      <c r="L60" s="7"/>
      <c r="M60" s="7"/>
    </row>
    <row r="61" spans="1:13" s="10" customFormat="1" ht="12.95" customHeight="1" x14ac:dyDescent="0.15">
      <c r="A61" s="8"/>
      <c r="B61" s="7"/>
      <c r="C61" s="9"/>
      <c r="D61" s="7"/>
      <c r="E61" s="7"/>
      <c r="F61" s="7"/>
      <c r="G61" s="7"/>
      <c r="H61" s="7"/>
      <c r="I61" s="9"/>
      <c r="J61" s="7"/>
      <c r="K61" s="7"/>
      <c r="L61" s="7"/>
      <c r="M61" s="7"/>
    </row>
    <row r="62" spans="1:13" s="10" customFormat="1" ht="12.95" customHeight="1" x14ac:dyDescent="0.15">
      <c r="A62" s="8"/>
      <c r="B62" s="7"/>
      <c r="C62" s="9"/>
      <c r="D62" s="7"/>
      <c r="E62" s="7"/>
      <c r="F62" s="7"/>
      <c r="G62" s="7"/>
      <c r="H62" s="7"/>
      <c r="I62" s="9"/>
      <c r="J62" s="7"/>
      <c r="K62" s="7"/>
      <c r="L62" s="7"/>
      <c r="M62" s="7"/>
    </row>
    <row r="63" spans="1:13" s="10" customFormat="1" ht="12.95" customHeight="1" x14ac:dyDescent="0.15">
      <c r="A63" s="8"/>
      <c r="B63" s="7"/>
      <c r="C63" s="9"/>
      <c r="D63" s="7"/>
      <c r="E63" s="7"/>
      <c r="F63" s="7"/>
      <c r="G63" s="7"/>
      <c r="H63" s="7"/>
      <c r="I63" s="9"/>
      <c r="J63" s="7"/>
      <c r="K63" s="7"/>
      <c r="L63" s="7"/>
      <c r="M63" s="7"/>
    </row>
    <row r="64" spans="1:13" s="10" customFormat="1" ht="12.95" customHeight="1" x14ac:dyDescent="0.15">
      <c r="A64" s="8"/>
      <c r="B64" s="7"/>
      <c r="C64" s="9"/>
      <c r="D64" s="7"/>
      <c r="E64" s="7"/>
      <c r="F64" s="7"/>
      <c r="G64" s="7"/>
      <c r="H64" s="7"/>
      <c r="I64" s="9"/>
      <c r="J64" s="7"/>
      <c r="K64" s="7"/>
      <c r="L64" s="7"/>
      <c r="M64" s="7"/>
    </row>
    <row r="65" spans="1:13" s="10" customFormat="1" ht="12.95" customHeight="1" x14ac:dyDescent="0.15">
      <c r="A65" s="8"/>
      <c r="B65" s="7"/>
      <c r="C65" s="9"/>
      <c r="D65" s="7"/>
      <c r="E65" s="7"/>
      <c r="F65" s="7"/>
      <c r="G65" s="7"/>
      <c r="H65" s="7"/>
      <c r="I65" s="9"/>
      <c r="J65" s="7"/>
      <c r="K65" s="7"/>
      <c r="L65" s="7"/>
      <c r="M65" s="7"/>
    </row>
    <row r="66" spans="1:13" s="10" customFormat="1" ht="12.95" customHeight="1" x14ac:dyDescent="0.15">
      <c r="A66" s="8"/>
      <c r="B66" s="7"/>
      <c r="C66" s="9"/>
      <c r="D66" s="7"/>
      <c r="E66" s="7"/>
      <c r="F66" s="7"/>
      <c r="G66" s="7"/>
      <c r="H66" s="7"/>
      <c r="I66" s="9"/>
      <c r="J66" s="7"/>
      <c r="K66" s="7"/>
      <c r="L66" s="7"/>
      <c r="M66" s="7"/>
    </row>
    <row r="67" spans="1:13" s="10" customFormat="1" ht="12.95" customHeight="1" x14ac:dyDescent="0.15">
      <c r="A67" s="8"/>
      <c r="B67" s="7"/>
      <c r="C67" s="9"/>
      <c r="D67" s="7"/>
      <c r="E67" s="7"/>
      <c r="F67" s="7"/>
      <c r="G67" s="7"/>
      <c r="H67" s="7"/>
      <c r="I67" s="9"/>
      <c r="J67" s="7"/>
      <c r="K67" s="7"/>
      <c r="L67" s="7"/>
      <c r="M67" s="7"/>
    </row>
    <row r="68" spans="1:13" s="10" customFormat="1" ht="12.95" customHeight="1" x14ac:dyDescent="0.15">
      <c r="A68" s="8"/>
      <c r="B68" s="7"/>
      <c r="C68" s="9"/>
      <c r="D68" s="7"/>
      <c r="E68" s="7"/>
      <c r="F68" s="7"/>
      <c r="G68" s="7"/>
      <c r="H68" s="7"/>
      <c r="I68" s="9"/>
      <c r="J68" s="7"/>
      <c r="K68" s="7"/>
      <c r="L68" s="7"/>
      <c r="M68" s="7"/>
    </row>
    <row r="69" spans="1:13" s="10" customFormat="1" ht="12.95" customHeight="1" x14ac:dyDescent="0.15">
      <c r="A69" s="8"/>
      <c r="B69" s="7"/>
      <c r="C69" s="9"/>
      <c r="D69" s="7"/>
      <c r="E69" s="7"/>
      <c r="F69" s="7"/>
      <c r="G69" s="7"/>
      <c r="H69" s="7"/>
      <c r="I69" s="9"/>
      <c r="J69" s="7"/>
      <c r="K69" s="7"/>
      <c r="L69" s="7"/>
      <c r="M69" s="7"/>
    </row>
    <row r="70" spans="1:13" s="10" customFormat="1" ht="12.95" customHeight="1" x14ac:dyDescent="0.15">
      <c r="A70" s="8"/>
      <c r="B70" s="7"/>
      <c r="C70" s="9"/>
      <c r="D70" s="7"/>
      <c r="E70" s="7"/>
      <c r="F70" s="7"/>
      <c r="G70" s="7"/>
      <c r="H70" s="7"/>
      <c r="I70" s="9"/>
      <c r="J70" s="7"/>
      <c r="K70" s="7"/>
      <c r="L70" s="7"/>
      <c r="M70" s="7"/>
    </row>
    <row r="71" spans="1:13" s="10" customFormat="1" ht="12.95" customHeight="1" x14ac:dyDescent="0.15">
      <c r="A71" s="8"/>
      <c r="B71" s="7"/>
      <c r="C71" s="9"/>
      <c r="D71" s="7"/>
      <c r="E71" s="7"/>
      <c r="F71" s="7"/>
      <c r="G71" s="7"/>
      <c r="H71" s="7"/>
      <c r="I71" s="9"/>
      <c r="J71" s="7"/>
      <c r="K71" s="7"/>
      <c r="L71" s="7"/>
      <c r="M71" s="7"/>
    </row>
    <row r="72" spans="1:13" s="10" customFormat="1" ht="12.95" customHeight="1" x14ac:dyDescent="0.15">
      <c r="A72" s="8"/>
      <c r="B72" s="7"/>
      <c r="C72" s="9"/>
      <c r="D72" s="7"/>
      <c r="E72" s="7"/>
      <c r="F72" s="7"/>
      <c r="G72" s="7"/>
      <c r="H72" s="7"/>
      <c r="I72" s="9"/>
      <c r="J72" s="7"/>
      <c r="K72" s="7"/>
      <c r="L72" s="7"/>
      <c r="M72" s="7"/>
    </row>
    <row r="73" spans="1:13" s="10" customFormat="1" ht="12.95" customHeight="1" x14ac:dyDescent="0.15">
      <c r="A73" s="8"/>
      <c r="B73" s="7"/>
      <c r="C73" s="9"/>
      <c r="D73" s="7"/>
      <c r="E73" s="7"/>
      <c r="F73" s="7"/>
      <c r="G73" s="7"/>
      <c r="H73" s="7"/>
      <c r="I73" s="9"/>
      <c r="J73" s="7"/>
      <c r="K73" s="7"/>
      <c r="L73" s="7"/>
      <c r="M73" s="7"/>
    </row>
    <row r="74" spans="1:13" s="10" customFormat="1" ht="12.95" customHeight="1" x14ac:dyDescent="0.15">
      <c r="A74" s="8"/>
      <c r="B74" s="7"/>
      <c r="C74" s="9"/>
      <c r="D74" s="7"/>
      <c r="E74" s="7"/>
      <c r="F74" s="7"/>
      <c r="G74" s="7"/>
      <c r="H74" s="7"/>
      <c r="I74" s="9"/>
      <c r="J74" s="7"/>
      <c r="K74" s="7"/>
      <c r="L74" s="7"/>
      <c r="M74" s="7"/>
    </row>
    <row r="75" spans="1:13" s="10" customFormat="1" ht="12.95" customHeight="1" x14ac:dyDescent="0.15">
      <c r="A75" s="8"/>
      <c r="B75" s="7"/>
      <c r="C75" s="9"/>
      <c r="D75" s="7"/>
      <c r="E75" s="7"/>
      <c r="F75" s="7"/>
      <c r="G75" s="7"/>
      <c r="H75" s="7"/>
      <c r="I75" s="9"/>
      <c r="J75" s="7"/>
      <c r="K75" s="7"/>
      <c r="L75" s="7"/>
      <c r="M75" s="7"/>
    </row>
    <row r="76" spans="1:13" s="10" customFormat="1" ht="12.95" customHeight="1" x14ac:dyDescent="0.15">
      <c r="A76" s="8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1:13" s="10" customFormat="1" ht="12.95" customHeight="1" x14ac:dyDescent="0.15">
      <c r="A77" s="8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1:13" s="10" customFormat="1" ht="12.95" customHeight="1" x14ac:dyDescent="0.15">
      <c r="A78" s="8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</row>
    <row r="79" spans="1:13" s="10" customFormat="1" ht="12.95" customHeight="1" x14ac:dyDescent="0.15">
      <c r="A79" s="8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1:13" s="10" customFormat="1" ht="12.95" customHeight="1" x14ac:dyDescent="0.15">
      <c r="A80" s="13"/>
      <c r="B80" s="14"/>
      <c r="C80" s="15"/>
      <c r="D80" s="14"/>
      <c r="E80" s="14"/>
      <c r="F80" s="14"/>
      <c r="G80" s="14"/>
      <c r="H80" s="14"/>
      <c r="I80" s="15"/>
      <c r="J80" s="14"/>
      <c r="K80" s="14"/>
      <c r="L80" s="14"/>
      <c r="M80" s="14"/>
    </row>
    <row r="81" spans="1:13" s="10" customFormat="1" ht="12.95" customHeight="1" x14ac:dyDescent="0.15">
      <c r="A81" s="13"/>
      <c r="B81" s="16"/>
      <c r="C81" s="17"/>
      <c r="D81" s="16"/>
      <c r="E81" s="16"/>
      <c r="F81" s="16"/>
      <c r="G81" s="16"/>
      <c r="H81" s="16"/>
      <c r="I81" s="17"/>
      <c r="J81" s="16"/>
      <c r="K81" s="16"/>
      <c r="L81" s="16"/>
      <c r="M81" s="16"/>
    </row>
    <row r="82" spans="1:13" s="10" customFormat="1" ht="12.95" customHeight="1" x14ac:dyDescent="0.15">
      <c r="A82" s="13"/>
      <c r="B82" s="14"/>
      <c r="C82" s="15"/>
      <c r="D82" s="14"/>
      <c r="E82" s="14"/>
      <c r="F82" s="14"/>
      <c r="G82" s="14"/>
      <c r="H82" s="14"/>
      <c r="I82" s="15"/>
      <c r="J82" s="14"/>
      <c r="K82" s="14"/>
      <c r="L82" s="14"/>
      <c r="M82" s="14"/>
    </row>
  </sheetData>
  <mergeCells count="7">
    <mergeCell ref="K3:M3"/>
    <mergeCell ref="A2:A4"/>
    <mergeCell ref="B2:G2"/>
    <mergeCell ref="B3:D3"/>
    <mergeCell ref="E3:G3"/>
    <mergeCell ref="H2:M2"/>
    <mergeCell ref="H3:J3"/>
  </mergeCells>
  <phoneticPr fontId="20"/>
  <pageMargins left="0.70866141732283472" right="0.11811023622047245" top="0.74803149606299213" bottom="0.74803149606299213" header="0.31496062992125984" footer="0.31496062992125984"/>
  <pageSetup paperSize="9" scale="60" orientation="portrait" r:id="rId1"/>
  <headerFooter>
    <oddFooter>&amp;C- 3 -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M42"/>
  <sheetViews>
    <sheetView zoomScaleNormal="100" zoomScaleSheetLayoutView="100" workbookViewId="0"/>
  </sheetViews>
  <sheetFormatPr defaultColWidth="8" defaultRowHeight="13.5" x14ac:dyDescent="0.15"/>
  <cols>
    <col min="1" max="1" width="12.375" style="18" customWidth="1"/>
    <col min="2" max="2" width="7.125" style="12" customWidth="1"/>
    <col min="3" max="3" width="11.875" style="12" customWidth="1"/>
    <col min="4" max="4" width="7.125" style="12" customWidth="1"/>
    <col min="5" max="5" width="12.5" style="12" customWidth="1"/>
    <col min="6" max="6" width="7.125" style="12" customWidth="1"/>
    <col min="7" max="7" width="11.625" style="12" customWidth="1"/>
    <col min="8" max="8" width="7.125" style="12" customWidth="1"/>
    <col min="9" max="9" width="12.25" style="12" customWidth="1"/>
    <col min="10" max="10" width="7.125" style="12" customWidth="1"/>
    <col min="11" max="11" width="12.125" style="12" customWidth="1"/>
    <col min="12" max="12" width="7.125" style="12" customWidth="1"/>
    <col min="13" max="13" width="11.625" style="12" customWidth="1"/>
    <col min="14" max="16384" width="8" style="12"/>
  </cols>
  <sheetData>
    <row r="1" spans="1:13" ht="18.75" x14ac:dyDescent="0.2">
      <c r="A1" s="55" t="s">
        <v>71</v>
      </c>
      <c r="B1" s="50"/>
      <c r="C1" s="50"/>
      <c r="D1" s="50"/>
      <c r="E1" s="50"/>
      <c r="F1" s="50"/>
      <c r="G1" s="54"/>
      <c r="H1" s="50"/>
      <c r="I1" s="50"/>
      <c r="J1" s="50"/>
      <c r="K1" s="50"/>
      <c r="L1" s="50"/>
      <c r="M1" s="54" t="s">
        <v>165</v>
      </c>
    </row>
    <row r="2" spans="1:13" s="19" customFormat="1" ht="19.899999999999999" customHeight="1" x14ac:dyDescent="0.15">
      <c r="A2" s="205" t="s">
        <v>450</v>
      </c>
      <c r="B2" s="206" t="s">
        <v>494</v>
      </c>
      <c r="C2" s="207"/>
      <c r="D2" s="207"/>
      <c r="E2" s="207"/>
      <c r="F2" s="207"/>
      <c r="G2" s="208"/>
      <c r="H2" s="209" t="s">
        <v>489</v>
      </c>
      <c r="I2" s="210"/>
      <c r="J2" s="210"/>
      <c r="K2" s="210"/>
      <c r="L2" s="210"/>
      <c r="M2" s="211"/>
    </row>
    <row r="3" spans="1:13" s="19" customFormat="1" ht="19.899999999999999" customHeight="1" x14ac:dyDescent="0.15">
      <c r="A3" s="212"/>
      <c r="B3" s="206" t="s">
        <v>383</v>
      </c>
      <c r="C3" s="208"/>
      <c r="D3" s="206" t="s">
        <v>384</v>
      </c>
      <c r="E3" s="208"/>
      <c r="F3" s="206" t="s">
        <v>385</v>
      </c>
      <c r="G3" s="208"/>
      <c r="H3" s="206" t="s">
        <v>383</v>
      </c>
      <c r="I3" s="208"/>
      <c r="J3" s="206" t="s">
        <v>384</v>
      </c>
      <c r="K3" s="208"/>
      <c r="L3" s="206" t="s">
        <v>385</v>
      </c>
      <c r="M3" s="208"/>
    </row>
    <row r="4" spans="1:13" s="19" customFormat="1" ht="19.899999999999999" customHeight="1" x14ac:dyDescent="0.15">
      <c r="A4" s="213"/>
      <c r="B4" s="214" t="s">
        <v>487</v>
      </c>
      <c r="C4" s="215" t="s">
        <v>153</v>
      </c>
      <c r="D4" s="214" t="s">
        <v>487</v>
      </c>
      <c r="E4" s="215" t="s">
        <v>153</v>
      </c>
      <c r="F4" s="214" t="s">
        <v>487</v>
      </c>
      <c r="G4" s="215" t="s">
        <v>153</v>
      </c>
      <c r="H4" s="214" t="s">
        <v>487</v>
      </c>
      <c r="I4" s="215" t="s">
        <v>153</v>
      </c>
      <c r="J4" s="214" t="s">
        <v>487</v>
      </c>
      <c r="K4" s="215" t="s">
        <v>153</v>
      </c>
      <c r="L4" s="214" t="s">
        <v>487</v>
      </c>
      <c r="M4" s="214" t="s">
        <v>153</v>
      </c>
    </row>
    <row r="5" spans="1:13" ht="18" customHeight="1" x14ac:dyDescent="0.15">
      <c r="A5" s="216" t="s">
        <v>413</v>
      </c>
      <c r="B5" s="217">
        <v>1574</v>
      </c>
      <c r="C5" s="217">
        <v>10655194</v>
      </c>
      <c r="D5" s="217">
        <v>345</v>
      </c>
      <c r="E5" s="217">
        <v>7042712</v>
      </c>
      <c r="F5" s="217">
        <v>1229</v>
      </c>
      <c r="G5" s="217">
        <v>3612482</v>
      </c>
      <c r="H5" s="217">
        <v>1614</v>
      </c>
      <c r="I5" s="217">
        <v>11936229</v>
      </c>
      <c r="J5" s="217">
        <v>391</v>
      </c>
      <c r="K5" s="217">
        <v>8496023</v>
      </c>
      <c r="L5" s="217">
        <v>1223</v>
      </c>
      <c r="M5" s="218">
        <v>3440206</v>
      </c>
    </row>
    <row r="6" spans="1:13" ht="18" customHeight="1" x14ac:dyDescent="0.15">
      <c r="A6" s="216"/>
      <c r="B6" s="219">
        <v>0.97499999999999998</v>
      </c>
      <c r="C6" s="219">
        <v>0.89300000000000002</v>
      </c>
      <c r="D6" s="219">
        <v>0.88200000000000001</v>
      </c>
      <c r="E6" s="219">
        <v>0.82899999999999996</v>
      </c>
      <c r="F6" s="219">
        <v>1.0049999999999999</v>
      </c>
      <c r="G6" s="219">
        <v>1.05</v>
      </c>
      <c r="H6" s="219"/>
      <c r="I6" s="219"/>
      <c r="J6" s="219"/>
      <c r="K6" s="219"/>
      <c r="L6" s="219"/>
      <c r="M6" s="220"/>
    </row>
    <row r="7" spans="1:13" ht="18" customHeight="1" x14ac:dyDescent="0.15">
      <c r="A7" s="216" t="s">
        <v>154</v>
      </c>
      <c r="B7" s="217">
        <v>1611</v>
      </c>
      <c r="C7" s="217">
        <v>11761927</v>
      </c>
      <c r="D7" s="217">
        <v>349</v>
      </c>
      <c r="E7" s="217">
        <v>8139729</v>
      </c>
      <c r="F7" s="217">
        <v>1262</v>
      </c>
      <c r="G7" s="217">
        <v>3622198</v>
      </c>
      <c r="H7" s="217">
        <v>1681</v>
      </c>
      <c r="I7" s="217">
        <v>11953817</v>
      </c>
      <c r="J7" s="217">
        <v>359</v>
      </c>
      <c r="K7" s="217">
        <v>8437844</v>
      </c>
      <c r="L7" s="217">
        <v>1322</v>
      </c>
      <c r="M7" s="218">
        <v>3515973</v>
      </c>
    </row>
    <row r="8" spans="1:13" ht="18" customHeight="1" x14ac:dyDescent="0.15">
      <c r="A8" s="216"/>
      <c r="B8" s="219">
        <v>0.95799999999999996</v>
      </c>
      <c r="C8" s="219">
        <v>0.98399999999999999</v>
      </c>
      <c r="D8" s="219">
        <v>0.97199999999999998</v>
      </c>
      <c r="E8" s="219">
        <v>0.96499999999999997</v>
      </c>
      <c r="F8" s="219">
        <v>0.95499999999999996</v>
      </c>
      <c r="G8" s="219">
        <v>1.03</v>
      </c>
      <c r="H8" s="219"/>
      <c r="I8" s="219"/>
      <c r="J8" s="219"/>
      <c r="K8" s="219"/>
      <c r="L8" s="219"/>
      <c r="M8" s="220"/>
    </row>
    <row r="9" spans="1:13" ht="18" customHeight="1" x14ac:dyDescent="0.15">
      <c r="A9" s="216" t="s">
        <v>155</v>
      </c>
      <c r="B9" s="217">
        <v>1803</v>
      </c>
      <c r="C9" s="217">
        <v>12697778</v>
      </c>
      <c r="D9" s="217">
        <v>410</v>
      </c>
      <c r="E9" s="217">
        <v>8689280</v>
      </c>
      <c r="F9" s="217">
        <v>1393</v>
      </c>
      <c r="G9" s="217">
        <v>4008498</v>
      </c>
      <c r="H9" s="217">
        <v>1818</v>
      </c>
      <c r="I9" s="217">
        <v>13789073</v>
      </c>
      <c r="J9" s="217">
        <v>422</v>
      </c>
      <c r="K9" s="217">
        <v>9974041</v>
      </c>
      <c r="L9" s="217">
        <v>1396</v>
      </c>
      <c r="M9" s="218">
        <v>3815032</v>
      </c>
    </row>
    <row r="10" spans="1:13" ht="18" customHeight="1" x14ac:dyDescent="0.15">
      <c r="A10" s="216"/>
      <c r="B10" s="219">
        <v>0.99199999999999999</v>
      </c>
      <c r="C10" s="219">
        <v>0.92100000000000004</v>
      </c>
      <c r="D10" s="219">
        <v>0.97199999999999998</v>
      </c>
      <c r="E10" s="219">
        <v>0.871</v>
      </c>
      <c r="F10" s="219">
        <v>0.998</v>
      </c>
      <c r="G10" s="219">
        <v>1.0509999999999999</v>
      </c>
      <c r="H10" s="219"/>
      <c r="I10" s="219"/>
      <c r="J10" s="219"/>
      <c r="K10" s="219"/>
      <c r="L10" s="219"/>
      <c r="M10" s="220"/>
    </row>
    <row r="11" spans="1:13" ht="18" customHeight="1" x14ac:dyDescent="0.15">
      <c r="A11" s="216" t="s">
        <v>156</v>
      </c>
      <c r="B11" s="217">
        <v>1732</v>
      </c>
      <c r="C11" s="217">
        <v>13983832</v>
      </c>
      <c r="D11" s="217">
        <v>417</v>
      </c>
      <c r="E11" s="217">
        <v>10202585</v>
      </c>
      <c r="F11" s="217">
        <v>1315</v>
      </c>
      <c r="G11" s="217">
        <v>3781247</v>
      </c>
      <c r="H11" s="217">
        <v>1841</v>
      </c>
      <c r="I11" s="217">
        <v>14302484</v>
      </c>
      <c r="J11" s="217">
        <v>434</v>
      </c>
      <c r="K11" s="217">
        <v>10543790</v>
      </c>
      <c r="L11" s="217">
        <v>1407</v>
      </c>
      <c r="M11" s="218">
        <v>3758694</v>
      </c>
    </row>
    <row r="12" spans="1:13" ht="18" customHeight="1" x14ac:dyDescent="0.15">
      <c r="A12" s="216"/>
      <c r="B12" s="219">
        <v>0.94099999999999995</v>
      </c>
      <c r="C12" s="219">
        <v>0.97799999999999998</v>
      </c>
      <c r="D12" s="219">
        <v>0.96099999999999997</v>
      </c>
      <c r="E12" s="219">
        <v>0.96799999999999997</v>
      </c>
      <c r="F12" s="219">
        <v>0.93500000000000005</v>
      </c>
      <c r="G12" s="219">
        <v>1.006</v>
      </c>
      <c r="H12" s="219"/>
      <c r="I12" s="219"/>
      <c r="J12" s="219"/>
      <c r="K12" s="219"/>
      <c r="L12" s="219"/>
      <c r="M12" s="220"/>
    </row>
    <row r="13" spans="1:13" ht="18" customHeight="1" x14ac:dyDescent="0.15">
      <c r="A13" s="216" t="s">
        <v>157</v>
      </c>
      <c r="B13" s="217" t="s">
        <v>139</v>
      </c>
      <c r="C13" s="217" t="s">
        <v>139</v>
      </c>
      <c r="D13" s="217" t="s">
        <v>139</v>
      </c>
      <c r="E13" s="217" t="s">
        <v>139</v>
      </c>
      <c r="F13" s="217" t="s">
        <v>139</v>
      </c>
      <c r="G13" s="217" t="s">
        <v>139</v>
      </c>
      <c r="H13" s="217">
        <v>1745</v>
      </c>
      <c r="I13" s="217">
        <v>12746365</v>
      </c>
      <c r="J13" s="217">
        <v>414</v>
      </c>
      <c r="K13" s="217">
        <v>9043530</v>
      </c>
      <c r="L13" s="217">
        <v>1331</v>
      </c>
      <c r="M13" s="218">
        <v>3702835</v>
      </c>
    </row>
    <row r="14" spans="1:13" ht="18" customHeight="1" x14ac:dyDescent="0.15">
      <c r="A14" s="216"/>
      <c r="B14" s="219" t="s">
        <v>139</v>
      </c>
      <c r="C14" s="219" t="s">
        <v>139</v>
      </c>
      <c r="D14" s="219" t="s">
        <v>139</v>
      </c>
      <c r="E14" s="219" t="s">
        <v>139</v>
      </c>
      <c r="F14" s="219" t="s">
        <v>139</v>
      </c>
      <c r="G14" s="219" t="s">
        <v>139</v>
      </c>
      <c r="H14" s="219"/>
      <c r="I14" s="219"/>
      <c r="J14" s="219"/>
      <c r="K14" s="219"/>
      <c r="L14" s="219"/>
      <c r="M14" s="220"/>
    </row>
    <row r="15" spans="1:13" ht="18" customHeight="1" x14ac:dyDescent="0.15">
      <c r="A15" s="216" t="s">
        <v>158</v>
      </c>
      <c r="B15" s="217" t="s">
        <v>139</v>
      </c>
      <c r="C15" s="217" t="s">
        <v>139</v>
      </c>
      <c r="D15" s="217" t="s">
        <v>139</v>
      </c>
      <c r="E15" s="217" t="s">
        <v>139</v>
      </c>
      <c r="F15" s="217" t="s">
        <v>139</v>
      </c>
      <c r="G15" s="217" t="s">
        <v>139</v>
      </c>
      <c r="H15" s="217">
        <v>1809</v>
      </c>
      <c r="I15" s="217">
        <v>13145795</v>
      </c>
      <c r="J15" s="217">
        <v>412</v>
      </c>
      <c r="K15" s="217">
        <v>9313117</v>
      </c>
      <c r="L15" s="217">
        <v>1397</v>
      </c>
      <c r="M15" s="218">
        <v>3832678</v>
      </c>
    </row>
    <row r="16" spans="1:13" ht="18" customHeight="1" x14ac:dyDescent="0.15">
      <c r="A16" s="216"/>
      <c r="B16" s="219" t="s">
        <v>139</v>
      </c>
      <c r="C16" s="219" t="s">
        <v>139</v>
      </c>
      <c r="D16" s="219" t="s">
        <v>139</v>
      </c>
      <c r="E16" s="219" t="s">
        <v>139</v>
      </c>
      <c r="F16" s="219" t="s">
        <v>139</v>
      </c>
      <c r="G16" s="219" t="s">
        <v>139</v>
      </c>
      <c r="H16" s="219"/>
      <c r="I16" s="219"/>
      <c r="J16" s="219"/>
      <c r="K16" s="219"/>
      <c r="L16" s="219"/>
      <c r="M16" s="220"/>
    </row>
    <row r="17" spans="1:13" ht="18" customHeight="1" x14ac:dyDescent="0.15">
      <c r="A17" s="216" t="s">
        <v>159</v>
      </c>
      <c r="B17" s="217" t="s">
        <v>139</v>
      </c>
      <c r="C17" s="217" t="s">
        <v>139</v>
      </c>
      <c r="D17" s="217" t="s">
        <v>139</v>
      </c>
      <c r="E17" s="217" t="s">
        <v>139</v>
      </c>
      <c r="F17" s="217" t="s">
        <v>139</v>
      </c>
      <c r="G17" s="217" t="s">
        <v>139</v>
      </c>
      <c r="H17" s="217">
        <v>1904</v>
      </c>
      <c r="I17" s="217">
        <v>12949982</v>
      </c>
      <c r="J17" s="217">
        <v>406</v>
      </c>
      <c r="K17" s="217">
        <v>8725216</v>
      </c>
      <c r="L17" s="217">
        <v>1498</v>
      </c>
      <c r="M17" s="218">
        <v>4224766</v>
      </c>
    </row>
    <row r="18" spans="1:13" ht="18" customHeight="1" x14ac:dyDescent="0.15">
      <c r="A18" s="216"/>
      <c r="B18" s="219" t="s">
        <v>139</v>
      </c>
      <c r="C18" s="219" t="s">
        <v>139</v>
      </c>
      <c r="D18" s="219" t="s">
        <v>139</v>
      </c>
      <c r="E18" s="219" t="s">
        <v>139</v>
      </c>
      <c r="F18" s="219" t="s">
        <v>139</v>
      </c>
      <c r="G18" s="219" t="s">
        <v>139</v>
      </c>
      <c r="H18" s="219"/>
      <c r="I18" s="219"/>
      <c r="J18" s="219"/>
      <c r="K18" s="219"/>
      <c r="L18" s="219"/>
      <c r="M18" s="220"/>
    </row>
    <row r="19" spans="1:13" ht="18" customHeight="1" x14ac:dyDescent="0.15">
      <c r="A19" s="216" t="s">
        <v>160</v>
      </c>
      <c r="B19" s="217" t="s">
        <v>139</v>
      </c>
      <c r="C19" s="217" t="s">
        <v>139</v>
      </c>
      <c r="D19" s="217" t="s">
        <v>139</v>
      </c>
      <c r="E19" s="217" t="s">
        <v>139</v>
      </c>
      <c r="F19" s="217" t="s">
        <v>139</v>
      </c>
      <c r="G19" s="217" t="s">
        <v>139</v>
      </c>
      <c r="H19" s="217">
        <v>1703</v>
      </c>
      <c r="I19" s="217">
        <v>11952587</v>
      </c>
      <c r="J19" s="217">
        <v>398</v>
      </c>
      <c r="K19" s="217">
        <v>8305334</v>
      </c>
      <c r="L19" s="217">
        <v>1305</v>
      </c>
      <c r="M19" s="218">
        <v>3647253</v>
      </c>
    </row>
    <row r="20" spans="1:13" ht="18" customHeight="1" x14ac:dyDescent="0.15">
      <c r="A20" s="216"/>
      <c r="B20" s="219" t="s">
        <v>139</v>
      </c>
      <c r="C20" s="219" t="s">
        <v>139</v>
      </c>
      <c r="D20" s="219" t="s">
        <v>139</v>
      </c>
      <c r="E20" s="219" t="s">
        <v>139</v>
      </c>
      <c r="F20" s="219" t="s">
        <v>139</v>
      </c>
      <c r="G20" s="219" t="s">
        <v>139</v>
      </c>
      <c r="H20" s="219"/>
      <c r="I20" s="219"/>
      <c r="J20" s="219"/>
      <c r="K20" s="219"/>
      <c r="L20" s="219"/>
      <c r="M20" s="220"/>
    </row>
    <row r="21" spans="1:13" ht="18" customHeight="1" x14ac:dyDescent="0.15">
      <c r="A21" s="216" t="s">
        <v>161</v>
      </c>
      <c r="B21" s="217" t="s">
        <v>139</v>
      </c>
      <c r="C21" s="217" t="s">
        <v>139</v>
      </c>
      <c r="D21" s="217" t="s">
        <v>139</v>
      </c>
      <c r="E21" s="217" t="s">
        <v>139</v>
      </c>
      <c r="F21" s="217" t="s">
        <v>139</v>
      </c>
      <c r="G21" s="217" t="s">
        <v>139</v>
      </c>
      <c r="H21" s="217">
        <v>1748</v>
      </c>
      <c r="I21" s="217">
        <v>12838063</v>
      </c>
      <c r="J21" s="217">
        <v>393</v>
      </c>
      <c r="K21" s="217">
        <v>9020347</v>
      </c>
      <c r="L21" s="217">
        <v>1355</v>
      </c>
      <c r="M21" s="218">
        <v>3817716</v>
      </c>
    </row>
    <row r="22" spans="1:13" ht="18" customHeight="1" x14ac:dyDescent="0.15">
      <c r="A22" s="216"/>
      <c r="B22" s="219" t="s">
        <v>139</v>
      </c>
      <c r="C22" s="219" t="s">
        <v>139</v>
      </c>
      <c r="D22" s="219" t="s">
        <v>139</v>
      </c>
      <c r="E22" s="219" t="s">
        <v>139</v>
      </c>
      <c r="F22" s="219" t="s">
        <v>139</v>
      </c>
      <c r="G22" s="219" t="s">
        <v>139</v>
      </c>
      <c r="H22" s="219"/>
      <c r="I22" s="219"/>
      <c r="J22" s="219"/>
      <c r="K22" s="219"/>
      <c r="L22" s="219"/>
      <c r="M22" s="220"/>
    </row>
    <row r="23" spans="1:13" ht="18" customHeight="1" x14ac:dyDescent="0.15">
      <c r="A23" s="216" t="s">
        <v>162</v>
      </c>
      <c r="B23" s="217" t="s">
        <v>139</v>
      </c>
      <c r="C23" s="217" t="s">
        <v>139</v>
      </c>
      <c r="D23" s="217" t="s">
        <v>139</v>
      </c>
      <c r="E23" s="217" t="s">
        <v>139</v>
      </c>
      <c r="F23" s="217" t="s">
        <v>139</v>
      </c>
      <c r="G23" s="217" t="s">
        <v>139</v>
      </c>
      <c r="H23" s="217">
        <v>1831</v>
      </c>
      <c r="I23" s="217">
        <v>14056189</v>
      </c>
      <c r="J23" s="217">
        <v>413</v>
      </c>
      <c r="K23" s="217">
        <v>9989701</v>
      </c>
      <c r="L23" s="217">
        <v>1418</v>
      </c>
      <c r="M23" s="218">
        <v>4066488</v>
      </c>
    </row>
    <row r="24" spans="1:13" ht="18" customHeight="1" x14ac:dyDescent="0.15">
      <c r="A24" s="216"/>
      <c r="B24" s="219" t="s">
        <v>139</v>
      </c>
      <c r="C24" s="219" t="s">
        <v>139</v>
      </c>
      <c r="D24" s="219" t="s">
        <v>139</v>
      </c>
      <c r="E24" s="219" t="s">
        <v>139</v>
      </c>
      <c r="F24" s="219" t="s">
        <v>139</v>
      </c>
      <c r="G24" s="219" t="s">
        <v>139</v>
      </c>
      <c r="H24" s="219"/>
      <c r="I24" s="219"/>
      <c r="J24" s="219"/>
      <c r="K24" s="219"/>
      <c r="L24" s="219"/>
      <c r="M24" s="220"/>
    </row>
    <row r="25" spans="1:13" ht="18" customHeight="1" x14ac:dyDescent="0.15">
      <c r="A25" s="216" t="s">
        <v>163</v>
      </c>
      <c r="B25" s="217" t="s">
        <v>139</v>
      </c>
      <c r="C25" s="217" t="s">
        <v>139</v>
      </c>
      <c r="D25" s="217" t="s">
        <v>139</v>
      </c>
      <c r="E25" s="217" t="s">
        <v>139</v>
      </c>
      <c r="F25" s="217" t="s">
        <v>139</v>
      </c>
      <c r="G25" s="217" t="s">
        <v>139</v>
      </c>
      <c r="H25" s="217">
        <v>1742</v>
      </c>
      <c r="I25" s="217">
        <v>12418273</v>
      </c>
      <c r="J25" s="217">
        <v>390</v>
      </c>
      <c r="K25" s="217">
        <v>8540865</v>
      </c>
      <c r="L25" s="217">
        <v>1352</v>
      </c>
      <c r="M25" s="218">
        <v>3877408</v>
      </c>
    </row>
    <row r="26" spans="1:13" ht="18" customHeight="1" x14ac:dyDescent="0.15">
      <c r="A26" s="216"/>
      <c r="B26" s="219" t="s">
        <v>139</v>
      </c>
      <c r="C26" s="219" t="s">
        <v>139</v>
      </c>
      <c r="D26" s="219" t="s">
        <v>139</v>
      </c>
      <c r="E26" s="219" t="s">
        <v>139</v>
      </c>
      <c r="F26" s="219" t="s">
        <v>139</v>
      </c>
      <c r="G26" s="219" t="s">
        <v>139</v>
      </c>
      <c r="H26" s="219"/>
      <c r="I26" s="219"/>
      <c r="J26" s="219"/>
      <c r="K26" s="219"/>
      <c r="L26" s="219"/>
      <c r="M26" s="220"/>
    </row>
    <row r="27" spans="1:13" ht="18" customHeight="1" x14ac:dyDescent="0.15">
      <c r="A27" s="216" t="s">
        <v>164</v>
      </c>
      <c r="B27" s="217" t="s">
        <v>139</v>
      </c>
      <c r="C27" s="217" t="s">
        <v>139</v>
      </c>
      <c r="D27" s="217" t="s">
        <v>139</v>
      </c>
      <c r="E27" s="217" t="s">
        <v>139</v>
      </c>
      <c r="F27" s="217" t="s">
        <v>139</v>
      </c>
      <c r="G27" s="217" t="s">
        <v>139</v>
      </c>
      <c r="H27" s="217">
        <v>1810</v>
      </c>
      <c r="I27" s="217">
        <v>12727678</v>
      </c>
      <c r="J27" s="217">
        <v>418</v>
      </c>
      <c r="K27" s="217">
        <v>8865330</v>
      </c>
      <c r="L27" s="217">
        <v>1392</v>
      </c>
      <c r="M27" s="218">
        <v>3862348</v>
      </c>
    </row>
    <row r="28" spans="1:13" ht="18" customHeight="1" x14ac:dyDescent="0.15">
      <c r="A28" s="221"/>
      <c r="B28" s="222" t="s">
        <v>139</v>
      </c>
      <c r="C28" s="222" t="s">
        <v>139</v>
      </c>
      <c r="D28" s="222" t="s">
        <v>139</v>
      </c>
      <c r="E28" s="222" t="s">
        <v>139</v>
      </c>
      <c r="F28" s="222" t="s">
        <v>139</v>
      </c>
      <c r="G28" s="222" t="s">
        <v>139</v>
      </c>
      <c r="H28" s="219"/>
      <c r="I28" s="219"/>
      <c r="J28" s="219"/>
      <c r="K28" s="219"/>
      <c r="L28" s="219"/>
      <c r="M28" s="220"/>
    </row>
    <row r="29" spans="1:13" ht="18" customHeight="1" x14ac:dyDescent="0.15">
      <c r="A29" s="223" t="s">
        <v>386</v>
      </c>
      <c r="B29" s="224">
        <v>6720</v>
      </c>
      <c r="C29" s="224">
        <v>49098731</v>
      </c>
      <c r="D29" s="224">
        <v>1521</v>
      </c>
      <c r="E29" s="224">
        <v>34074306</v>
      </c>
      <c r="F29" s="224">
        <v>5199</v>
      </c>
      <c r="G29" s="224">
        <v>15024425</v>
      </c>
      <c r="H29" s="224">
        <v>21246</v>
      </c>
      <c r="I29" s="224">
        <v>154816535</v>
      </c>
      <c r="J29" s="224">
        <v>4850</v>
      </c>
      <c r="K29" s="224">
        <v>109255138</v>
      </c>
      <c r="L29" s="224">
        <v>16396</v>
      </c>
      <c r="M29" s="225">
        <v>45561397</v>
      </c>
    </row>
    <row r="30" spans="1:13" s="20" customFormat="1" ht="18" customHeight="1" x14ac:dyDescent="0.15">
      <c r="A30" s="226"/>
      <c r="B30" s="227">
        <v>0.96599999999999997</v>
      </c>
      <c r="C30" s="227">
        <v>0.94499999999999995</v>
      </c>
      <c r="D30" s="227">
        <v>0.94699999999999995</v>
      </c>
      <c r="E30" s="227">
        <v>0.91</v>
      </c>
      <c r="F30" s="227">
        <v>0.97199999999999998</v>
      </c>
      <c r="G30" s="227">
        <v>1.034</v>
      </c>
      <c r="H30" s="227"/>
      <c r="I30" s="227"/>
      <c r="J30" s="227"/>
      <c r="K30" s="227"/>
      <c r="L30" s="227"/>
      <c r="M30" s="228"/>
    </row>
    <row r="31" spans="1:13" ht="18" customHeight="1" x14ac:dyDescent="0.15">
      <c r="A31" s="229" t="s">
        <v>387</v>
      </c>
      <c r="B31" s="230">
        <v>6954</v>
      </c>
      <c r="C31" s="230">
        <v>51981603</v>
      </c>
      <c r="D31" s="230">
        <v>1606</v>
      </c>
      <c r="E31" s="230">
        <v>37451698</v>
      </c>
      <c r="F31" s="230">
        <v>5348</v>
      </c>
      <c r="G31" s="230">
        <v>14529905</v>
      </c>
      <c r="H31" s="230"/>
      <c r="I31" s="230"/>
      <c r="J31" s="230"/>
      <c r="K31" s="230"/>
      <c r="L31" s="230"/>
      <c r="M31" s="231"/>
    </row>
    <row r="32" spans="1:13" ht="18" customHeight="1" x14ac:dyDescent="0.15">
      <c r="A32" s="232" t="s">
        <v>388</v>
      </c>
      <c r="B32" s="233">
        <v>-234</v>
      </c>
      <c r="C32" s="233">
        <v>-2882872</v>
      </c>
      <c r="D32" s="233">
        <v>-85</v>
      </c>
      <c r="E32" s="233">
        <v>-3377392</v>
      </c>
      <c r="F32" s="233">
        <v>-149</v>
      </c>
      <c r="G32" s="233">
        <v>494520</v>
      </c>
      <c r="H32" s="233"/>
      <c r="I32" s="233"/>
      <c r="J32" s="233"/>
      <c r="K32" s="233"/>
      <c r="L32" s="233"/>
      <c r="M32" s="234"/>
    </row>
    <row r="33" spans="1:13" ht="11.45" customHeight="1" x14ac:dyDescent="0.15">
      <c r="A33" s="51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</row>
    <row r="34" spans="1:13" s="22" customFormat="1" ht="12" x14ac:dyDescent="0.15">
      <c r="A34" s="52" t="s">
        <v>91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</row>
    <row r="35" spans="1:13" s="22" customFormat="1" ht="12" x14ac:dyDescent="0.15">
      <c r="A35" s="21"/>
    </row>
    <row r="36" spans="1:13" s="22" customFormat="1" ht="12" x14ac:dyDescent="0.15">
      <c r="A36" s="23"/>
    </row>
    <row r="37" spans="1:13" s="22" customFormat="1" ht="12" x14ac:dyDescent="0.15">
      <c r="A37" s="23"/>
    </row>
    <row r="38" spans="1:13" s="22" customFormat="1" ht="12" x14ac:dyDescent="0.15">
      <c r="A38" s="23"/>
    </row>
    <row r="39" spans="1:13" s="22" customFormat="1" ht="12" x14ac:dyDescent="0.15">
      <c r="A39" s="23"/>
    </row>
    <row r="40" spans="1:13" s="22" customFormat="1" ht="12" x14ac:dyDescent="0.15">
      <c r="A40" s="23"/>
    </row>
    <row r="41" spans="1:13" s="22" customFormat="1" ht="12" x14ac:dyDescent="0.15">
      <c r="A41" s="23"/>
    </row>
    <row r="42" spans="1:13" s="22" customFormat="1" ht="12" x14ac:dyDescent="0.15">
      <c r="A42" s="23"/>
    </row>
  </sheetData>
  <mergeCells count="9">
    <mergeCell ref="A2:A4"/>
    <mergeCell ref="H3:I3"/>
    <mergeCell ref="J3:K3"/>
    <mergeCell ref="D3:E3"/>
    <mergeCell ref="F3:G3"/>
    <mergeCell ref="B2:G2"/>
    <mergeCell ref="B3:C3"/>
    <mergeCell ref="H2:M2"/>
    <mergeCell ref="L3:M3"/>
  </mergeCells>
  <phoneticPr fontId="22"/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&amp;C- 4 -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1:I82"/>
  <sheetViews>
    <sheetView zoomScaleNormal="100" zoomScaleSheetLayoutView="100" workbookViewId="0"/>
  </sheetViews>
  <sheetFormatPr defaultColWidth="9" defaultRowHeight="11.25" x14ac:dyDescent="0.15"/>
  <cols>
    <col min="1" max="1" width="18.75" style="4" customWidth="1"/>
    <col min="2" max="2" width="5.875" style="5" bestFit="1" customWidth="1"/>
    <col min="3" max="3" width="11.125" style="5" customWidth="1"/>
    <col min="4" max="4" width="7.25" style="5" customWidth="1"/>
    <col min="5" max="5" width="11.75" style="5" customWidth="1"/>
    <col min="6" max="6" width="4.75" style="5" bestFit="1" customWidth="1"/>
    <col min="7" max="7" width="11.375" style="5" customWidth="1"/>
    <col min="8" max="8" width="5.75" style="5" customWidth="1"/>
    <col min="9" max="9" width="11.375" style="5" customWidth="1"/>
    <col min="10" max="16384" width="9" style="5"/>
  </cols>
  <sheetData>
    <row r="1" spans="1:9" ht="18.75" x14ac:dyDescent="0.2">
      <c r="A1" s="43" t="s">
        <v>72</v>
      </c>
      <c r="B1" s="44"/>
      <c r="C1" s="44"/>
      <c r="D1" s="44"/>
      <c r="E1" s="45"/>
      <c r="F1" s="44"/>
      <c r="G1" s="44"/>
      <c r="H1" s="44"/>
      <c r="I1" s="45" t="s">
        <v>165</v>
      </c>
    </row>
    <row r="2" spans="1:9" s="6" customFormat="1" ht="20.100000000000001" customHeight="1" x14ac:dyDescent="0.15">
      <c r="A2" s="180" t="s">
        <v>374</v>
      </c>
      <c r="B2" s="181" t="s">
        <v>375</v>
      </c>
      <c r="C2" s="182"/>
      <c r="D2" s="182"/>
      <c r="E2" s="183"/>
      <c r="F2" s="181" t="s">
        <v>389</v>
      </c>
      <c r="G2" s="182"/>
      <c r="H2" s="182"/>
      <c r="I2" s="183"/>
    </row>
    <row r="3" spans="1:9" s="6" customFormat="1" ht="20.100000000000001" customHeight="1" x14ac:dyDescent="0.15">
      <c r="A3" s="184"/>
      <c r="B3" s="181" t="s">
        <v>377</v>
      </c>
      <c r="C3" s="183"/>
      <c r="D3" s="181" t="s">
        <v>378</v>
      </c>
      <c r="E3" s="183"/>
      <c r="F3" s="181" t="s">
        <v>377</v>
      </c>
      <c r="G3" s="183"/>
      <c r="H3" s="181" t="s">
        <v>378</v>
      </c>
      <c r="I3" s="183"/>
    </row>
    <row r="4" spans="1:9" s="6" customFormat="1" ht="20.100000000000001" customHeight="1" x14ac:dyDescent="0.15">
      <c r="A4" s="185"/>
      <c r="B4" s="214" t="s">
        <v>168</v>
      </c>
      <c r="C4" s="215" t="s">
        <v>153</v>
      </c>
      <c r="D4" s="214" t="s">
        <v>168</v>
      </c>
      <c r="E4" s="215" t="s">
        <v>153</v>
      </c>
      <c r="F4" s="214" t="s">
        <v>168</v>
      </c>
      <c r="G4" s="215" t="s">
        <v>153</v>
      </c>
      <c r="H4" s="214" t="s">
        <v>168</v>
      </c>
      <c r="I4" s="214" t="s">
        <v>153</v>
      </c>
    </row>
    <row r="5" spans="1:9" customFormat="1" ht="24.95" customHeight="1" x14ac:dyDescent="0.15">
      <c r="A5" s="188" t="s">
        <v>111</v>
      </c>
      <c r="B5" s="189">
        <v>1732</v>
      </c>
      <c r="C5" s="190">
        <v>13983832</v>
      </c>
      <c r="D5" s="190">
        <v>6720</v>
      </c>
      <c r="E5" s="190">
        <v>49098731</v>
      </c>
      <c r="F5" s="190">
        <v>648</v>
      </c>
      <c r="G5" s="190">
        <v>10724097</v>
      </c>
      <c r="H5" s="190">
        <v>2489</v>
      </c>
      <c r="I5" s="191">
        <v>39658021</v>
      </c>
    </row>
    <row r="6" spans="1:9" customFormat="1" ht="24.95" customHeight="1" x14ac:dyDescent="0.15">
      <c r="A6" s="188" t="s">
        <v>447</v>
      </c>
      <c r="B6" s="190">
        <v>417</v>
      </c>
      <c r="C6" s="190">
        <v>10202585</v>
      </c>
      <c r="D6" s="190">
        <v>1521</v>
      </c>
      <c r="E6" s="190">
        <v>34074306</v>
      </c>
      <c r="F6" s="190">
        <v>385</v>
      </c>
      <c r="G6" s="190">
        <v>8581949</v>
      </c>
      <c r="H6" s="190">
        <v>1446</v>
      </c>
      <c r="I6" s="191">
        <v>31393170</v>
      </c>
    </row>
    <row r="7" spans="1:9" customFormat="1" ht="24.95" customHeight="1" x14ac:dyDescent="0.15">
      <c r="A7" s="192" t="s">
        <v>448</v>
      </c>
      <c r="B7" s="193">
        <v>385</v>
      </c>
      <c r="C7" s="193">
        <v>8581949</v>
      </c>
      <c r="D7" s="193">
        <v>1446</v>
      </c>
      <c r="E7" s="193">
        <v>31393170</v>
      </c>
      <c r="F7" s="193">
        <v>385</v>
      </c>
      <c r="G7" s="193">
        <v>8581949</v>
      </c>
      <c r="H7" s="193">
        <v>1446</v>
      </c>
      <c r="I7" s="194">
        <v>31393170</v>
      </c>
    </row>
    <row r="8" spans="1:9" customFormat="1" ht="24.95" customHeight="1" x14ac:dyDescent="0.15">
      <c r="A8" s="195" t="s">
        <v>416</v>
      </c>
      <c r="B8" s="47" t="s">
        <v>139</v>
      </c>
      <c r="C8" s="47" t="s">
        <v>139</v>
      </c>
      <c r="D8" s="47" t="s">
        <v>139</v>
      </c>
      <c r="E8" s="47" t="s">
        <v>139</v>
      </c>
      <c r="F8" s="47" t="s">
        <v>139</v>
      </c>
      <c r="G8" s="47" t="s">
        <v>139</v>
      </c>
      <c r="H8" s="47" t="s">
        <v>139</v>
      </c>
      <c r="I8" s="196" t="s">
        <v>139</v>
      </c>
    </row>
    <row r="9" spans="1:9" customFormat="1" ht="24.95" customHeight="1" x14ac:dyDescent="0.15">
      <c r="A9" s="197" t="s">
        <v>278</v>
      </c>
      <c r="B9" s="47">
        <v>26</v>
      </c>
      <c r="C9" s="47">
        <v>1869174</v>
      </c>
      <c r="D9" s="47">
        <v>98</v>
      </c>
      <c r="E9" s="47">
        <v>6824569</v>
      </c>
      <c r="F9" s="47">
        <v>26</v>
      </c>
      <c r="G9" s="47">
        <v>1869174</v>
      </c>
      <c r="H9" s="47">
        <v>98</v>
      </c>
      <c r="I9" s="196">
        <v>6824569</v>
      </c>
    </row>
    <row r="10" spans="1:9" customFormat="1" ht="24.95" customHeight="1" x14ac:dyDescent="0.15">
      <c r="A10" s="198" t="s">
        <v>279</v>
      </c>
      <c r="B10" s="47" t="s">
        <v>139</v>
      </c>
      <c r="C10" s="47" t="s">
        <v>139</v>
      </c>
      <c r="D10" s="47" t="s">
        <v>139</v>
      </c>
      <c r="E10" s="47" t="s">
        <v>139</v>
      </c>
      <c r="F10" s="47" t="s">
        <v>139</v>
      </c>
      <c r="G10" s="47" t="s">
        <v>139</v>
      </c>
      <c r="H10" s="47" t="s">
        <v>139</v>
      </c>
      <c r="I10" s="196" t="s">
        <v>139</v>
      </c>
    </row>
    <row r="11" spans="1:9" customFormat="1" ht="24.95" customHeight="1" x14ac:dyDescent="0.15">
      <c r="A11" s="195" t="s">
        <v>280</v>
      </c>
      <c r="B11" s="47">
        <v>9</v>
      </c>
      <c r="C11" s="47">
        <v>882224</v>
      </c>
      <c r="D11" s="47">
        <v>30</v>
      </c>
      <c r="E11" s="47">
        <v>2931977</v>
      </c>
      <c r="F11" s="47">
        <v>9</v>
      </c>
      <c r="G11" s="47">
        <v>882224</v>
      </c>
      <c r="H11" s="47">
        <v>30</v>
      </c>
      <c r="I11" s="196">
        <v>2931977</v>
      </c>
    </row>
    <row r="12" spans="1:9" customFormat="1" ht="24.95" customHeight="1" x14ac:dyDescent="0.15">
      <c r="A12" s="195" t="s">
        <v>417</v>
      </c>
      <c r="B12" s="47" t="s">
        <v>139</v>
      </c>
      <c r="C12" s="47" t="s">
        <v>139</v>
      </c>
      <c r="D12" s="47" t="s">
        <v>139</v>
      </c>
      <c r="E12" s="47" t="s">
        <v>139</v>
      </c>
      <c r="F12" s="47" t="s">
        <v>139</v>
      </c>
      <c r="G12" s="47" t="s">
        <v>139</v>
      </c>
      <c r="H12" s="47" t="s">
        <v>139</v>
      </c>
      <c r="I12" s="196" t="s">
        <v>139</v>
      </c>
    </row>
    <row r="13" spans="1:9" customFormat="1" ht="24.95" customHeight="1" x14ac:dyDescent="0.15">
      <c r="A13" s="195" t="s">
        <v>418</v>
      </c>
      <c r="B13" s="47" t="s">
        <v>139</v>
      </c>
      <c r="C13" s="47" t="s">
        <v>139</v>
      </c>
      <c r="D13" s="47" t="s">
        <v>139</v>
      </c>
      <c r="E13" s="47" t="s">
        <v>139</v>
      </c>
      <c r="F13" s="47" t="s">
        <v>139</v>
      </c>
      <c r="G13" s="47" t="s">
        <v>139</v>
      </c>
      <c r="H13" s="47" t="s">
        <v>139</v>
      </c>
      <c r="I13" s="196" t="s">
        <v>139</v>
      </c>
    </row>
    <row r="14" spans="1:9" customFormat="1" ht="24.95" customHeight="1" x14ac:dyDescent="0.15">
      <c r="A14" s="195" t="s">
        <v>419</v>
      </c>
      <c r="B14" s="47" t="s">
        <v>139</v>
      </c>
      <c r="C14" s="47" t="s">
        <v>139</v>
      </c>
      <c r="D14" s="47" t="s">
        <v>139</v>
      </c>
      <c r="E14" s="47" t="s">
        <v>139</v>
      </c>
      <c r="F14" s="47" t="s">
        <v>139</v>
      </c>
      <c r="G14" s="47" t="s">
        <v>139</v>
      </c>
      <c r="H14" s="47" t="s">
        <v>139</v>
      </c>
      <c r="I14" s="196" t="s">
        <v>139</v>
      </c>
    </row>
    <row r="15" spans="1:9" customFormat="1" ht="24.95" customHeight="1" x14ac:dyDescent="0.15">
      <c r="A15" s="195" t="s">
        <v>420</v>
      </c>
      <c r="B15" s="47" t="s">
        <v>139</v>
      </c>
      <c r="C15" s="47" t="s">
        <v>139</v>
      </c>
      <c r="D15" s="47" t="s">
        <v>139</v>
      </c>
      <c r="E15" s="47" t="s">
        <v>139</v>
      </c>
      <c r="F15" s="47" t="s">
        <v>139</v>
      </c>
      <c r="G15" s="47" t="s">
        <v>139</v>
      </c>
      <c r="H15" s="47" t="s">
        <v>139</v>
      </c>
      <c r="I15" s="196" t="s">
        <v>139</v>
      </c>
    </row>
    <row r="16" spans="1:9" customFormat="1" ht="24.95" customHeight="1" x14ac:dyDescent="0.15">
      <c r="A16" s="195" t="s">
        <v>421</v>
      </c>
      <c r="B16" s="47">
        <v>7</v>
      </c>
      <c r="C16" s="47">
        <v>245484</v>
      </c>
      <c r="D16" s="47">
        <v>18</v>
      </c>
      <c r="E16" s="47">
        <v>688059</v>
      </c>
      <c r="F16" s="47">
        <v>7</v>
      </c>
      <c r="G16" s="47">
        <v>245484</v>
      </c>
      <c r="H16" s="47">
        <v>18</v>
      </c>
      <c r="I16" s="196">
        <v>688059</v>
      </c>
    </row>
    <row r="17" spans="1:9" customFormat="1" ht="24.95" customHeight="1" x14ac:dyDescent="0.15">
      <c r="A17" s="235" t="s">
        <v>281</v>
      </c>
      <c r="B17" s="47" t="s">
        <v>139</v>
      </c>
      <c r="C17" s="47" t="s">
        <v>139</v>
      </c>
      <c r="D17" s="47" t="s">
        <v>139</v>
      </c>
      <c r="E17" s="47" t="s">
        <v>139</v>
      </c>
      <c r="F17" s="47" t="s">
        <v>139</v>
      </c>
      <c r="G17" s="47" t="s">
        <v>139</v>
      </c>
      <c r="H17" s="47" t="s">
        <v>139</v>
      </c>
      <c r="I17" s="196" t="s">
        <v>139</v>
      </c>
    </row>
    <row r="18" spans="1:9" customFormat="1" ht="24.95" customHeight="1" x14ac:dyDescent="0.15">
      <c r="A18" s="195" t="s">
        <v>282</v>
      </c>
      <c r="B18" s="47">
        <v>146</v>
      </c>
      <c r="C18" s="47">
        <v>3344100</v>
      </c>
      <c r="D18" s="47">
        <v>536</v>
      </c>
      <c r="E18" s="47">
        <v>12325174</v>
      </c>
      <c r="F18" s="47">
        <v>146</v>
      </c>
      <c r="G18" s="47">
        <v>3344100</v>
      </c>
      <c r="H18" s="47">
        <v>536</v>
      </c>
      <c r="I18" s="196">
        <v>12325174</v>
      </c>
    </row>
    <row r="19" spans="1:9" customFormat="1" ht="24.95" customHeight="1" x14ac:dyDescent="0.15">
      <c r="A19" s="195" t="s">
        <v>140</v>
      </c>
      <c r="B19" s="47" t="s">
        <v>139</v>
      </c>
      <c r="C19" s="47" t="s">
        <v>139</v>
      </c>
      <c r="D19" s="47" t="s">
        <v>139</v>
      </c>
      <c r="E19" s="47" t="s">
        <v>139</v>
      </c>
      <c r="F19" s="47" t="s">
        <v>139</v>
      </c>
      <c r="G19" s="47" t="s">
        <v>139</v>
      </c>
      <c r="H19" s="47" t="s">
        <v>139</v>
      </c>
      <c r="I19" s="196" t="s">
        <v>139</v>
      </c>
    </row>
    <row r="20" spans="1:9" customFormat="1" ht="24.95" customHeight="1" x14ac:dyDescent="0.15">
      <c r="A20" s="195" t="s">
        <v>141</v>
      </c>
      <c r="B20" s="47">
        <v>47</v>
      </c>
      <c r="C20" s="47">
        <v>438354</v>
      </c>
      <c r="D20" s="47">
        <v>175</v>
      </c>
      <c r="E20" s="47">
        <v>1640613</v>
      </c>
      <c r="F20" s="47">
        <v>47</v>
      </c>
      <c r="G20" s="47">
        <v>438354</v>
      </c>
      <c r="H20" s="47">
        <v>175</v>
      </c>
      <c r="I20" s="196">
        <v>1640613</v>
      </c>
    </row>
    <row r="21" spans="1:9" customFormat="1" ht="24.95" customHeight="1" x14ac:dyDescent="0.15">
      <c r="A21" s="195" t="s">
        <v>283</v>
      </c>
      <c r="B21" s="47">
        <v>150</v>
      </c>
      <c r="C21" s="47">
        <v>1802613</v>
      </c>
      <c r="D21" s="47">
        <v>589</v>
      </c>
      <c r="E21" s="47">
        <v>6982778</v>
      </c>
      <c r="F21" s="47">
        <v>150</v>
      </c>
      <c r="G21" s="47">
        <v>1802613</v>
      </c>
      <c r="H21" s="47">
        <v>589</v>
      </c>
      <c r="I21" s="196">
        <v>6982778</v>
      </c>
    </row>
    <row r="22" spans="1:9" customFormat="1" ht="24.95" customHeight="1" x14ac:dyDescent="0.15">
      <c r="A22" s="195" t="s">
        <v>142</v>
      </c>
      <c r="B22" s="47" t="s">
        <v>139</v>
      </c>
      <c r="C22" s="47" t="s">
        <v>139</v>
      </c>
      <c r="D22" s="47" t="s">
        <v>139</v>
      </c>
      <c r="E22" s="47" t="s">
        <v>139</v>
      </c>
      <c r="F22" s="47" t="s">
        <v>139</v>
      </c>
      <c r="G22" s="47" t="s">
        <v>139</v>
      </c>
      <c r="H22" s="47" t="s">
        <v>139</v>
      </c>
      <c r="I22" s="196" t="s">
        <v>139</v>
      </c>
    </row>
    <row r="23" spans="1:9" customFormat="1" ht="24.95" customHeight="1" x14ac:dyDescent="0.15">
      <c r="A23" s="199" t="s">
        <v>284</v>
      </c>
      <c r="B23" s="200">
        <v>32</v>
      </c>
      <c r="C23" s="201">
        <v>1620636</v>
      </c>
      <c r="D23" s="201">
        <v>75</v>
      </c>
      <c r="E23" s="201">
        <v>2681136</v>
      </c>
      <c r="F23" s="200" t="s">
        <v>139</v>
      </c>
      <c r="G23" s="201" t="s">
        <v>139</v>
      </c>
      <c r="H23" s="201" t="s">
        <v>139</v>
      </c>
      <c r="I23" s="204" t="s">
        <v>139</v>
      </c>
    </row>
    <row r="24" spans="1:9" customFormat="1" ht="24.95" customHeight="1" x14ac:dyDescent="0.15">
      <c r="A24" s="188" t="s">
        <v>285</v>
      </c>
      <c r="B24" s="190">
        <v>1315</v>
      </c>
      <c r="C24" s="190">
        <v>3781247</v>
      </c>
      <c r="D24" s="190">
        <v>5199</v>
      </c>
      <c r="E24" s="190">
        <v>15024425</v>
      </c>
      <c r="F24" s="190">
        <v>263</v>
      </c>
      <c r="G24" s="190">
        <v>2142148</v>
      </c>
      <c r="H24" s="190">
        <v>1043</v>
      </c>
      <c r="I24" s="191">
        <v>8264851</v>
      </c>
    </row>
    <row r="25" spans="1:9" customFormat="1" ht="24.95" customHeight="1" x14ac:dyDescent="0.15">
      <c r="A25" s="192" t="s">
        <v>286</v>
      </c>
      <c r="B25" s="193">
        <v>464</v>
      </c>
      <c r="C25" s="193">
        <v>2764343</v>
      </c>
      <c r="D25" s="193">
        <v>1891</v>
      </c>
      <c r="E25" s="193">
        <v>10983953</v>
      </c>
      <c r="F25" s="193">
        <v>252</v>
      </c>
      <c r="G25" s="193">
        <v>2115099</v>
      </c>
      <c r="H25" s="193">
        <v>1004</v>
      </c>
      <c r="I25" s="194">
        <v>8179211</v>
      </c>
    </row>
    <row r="26" spans="1:9" customFormat="1" ht="24.95" customHeight="1" x14ac:dyDescent="0.15">
      <c r="A26" s="195" t="s">
        <v>143</v>
      </c>
      <c r="B26" s="47">
        <v>97</v>
      </c>
      <c r="C26" s="47">
        <v>1133236</v>
      </c>
      <c r="D26" s="47">
        <v>378</v>
      </c>
      <c r="E26" s="47">
        <v>4359830</v>
      </c>
      <c r="F26" s="47">
        <v>97</v>
      </c>
      <c r="G26" s="47">
        <v>1133236</v>
      </c>
      <c r="H26" s="47">
        <v>378</v>
      </c>
      <c r="I26" s="196">
        <v>4359830</v>
      </c>
    </row>
    <row r="27" spans="1:9" customFormat="1" ht="24.95" customHeight="1" x14ac:dyDescent="0.15">
      <c r="A27" s="195" t="s">
        <v>144</v>
      </c>
      <c r="B27" s="47">
        <v>28</v>
      </c>
      <c r="C27" s="47">
        <v>20972</v>
      </c>
      <c r="D27" s="47">
        <v>144</v>
      </c>
      <c r="E27" s="47">
        <v>111396</v>
      </c>
      <c r="F27" s="47">
        <v>28</v>
      </c>
      <c r="G27" s="47">
        <v>20972</v>
      </c>
      <c r="H27" s="47">
        <v>144</v>
      </c>
      <c r="I27" s="196">
        <v>111396</v>
      </c>
    </row>
    <row r="28" spans="1:9" customFormat="1" ht="24.95" customHeight="1" x14ac:dyDescent="0.15">
      <c r="A28" s="195" t="s">
        <v>145</v>
      </c>
      <c r="B28" s="47">
        <v>107</v>
      </c>
      <c r="C28" s="47">
        <v>50009</v>
      </c>
      <c r="D28" s="47">
        <v>423</v>
      </c>
      <c r="E28" s="47">
        <v>159411</v>
      </c>
      <c r="F28" s="47">
        <v>5</v>
      </c>
      <c r="G28" s="47">
        <v>13962</v>
      </c>
      <c r="H28" s="47">
        <v>17</v>
      </c>
      <c r="I28" s="196">
        <v>22696</v>
      </c>
    </row>
    <row r="29" spans="1:9" customFormat="1" ht="24.95" customHeight="1" x14ac:dyDescent="0.15">
      <c r="A29" s="195" t="s">
        <v>146</v>
      </c>
      <c r="B29" s="47">
        <v>78</v>
      </c>
      <c r="C29" s="47">
        <v>208845</v>
      </c>
      <c r="D29" s="47">
        <v>365</v>
      </c>
      <c r="E29" s="47">
        <v>1202251</v>
      </c>
      <c r="F29" s="47" t="s">
        <v>139</v>
      </c>
      <c r="G29" s="47" t="s">
        <v>139</v>
      </c>
      <c r="H29" s="47" t="s">
        <v>139</v>
      </c>
      <c r="I29" s="196" t="s">
        <v>139</v>
      </c>
    </row>
    <row r="30" spans="1:9" customFormat="1" ht="24.95" customHeight="1" x14ac:dyDescent="0.15">
      <c r="A30" s="195" t="s">
        <v>147</v>
      </c>
      <c r="B30" s="47">
        <v>39</v>
      </c>
      <c r="C30" s="47">
        <v>36665</v>
      </c>
      <c r="D30" s="47">
        <v>126</v>
      </c>
      <c r="E30" s="47">
        <v>116745</v>
      </c>
      <c r="F30" s="47">
        <v>39</v>
      </c>
      <c r="G30" s="47">
        <v>36665</v>
      </c>
      <c r="H30" s="47">
        <v>126</v>
      </c>
      <c r="I30" s="196">
        <v>116745</v>
      </c>
    </row>
    <row r="31" spans="1:9" customFormat="1" ht="24.95" customHeight="1" x14ac:dyDescent="0.15">
      <c r="A31" s="195" t="s">
        <v>148</v>
      </c>
      <c r="B31" s="47">
        <v>4</v>
      </c>
      <c r="C31" s="47">
        <v>16814</v>
      </c>
      <c r="D31" s="47">
        <v>37</v>
      </c>
      <c r="E31" s="47">
        <v>112742</v>
      </c>
      <c r="F31" s="47">
        <v>4</v>
      </c>
      <c r="G31" s="47">
        <v>16814</v>
      </c>
      <c r="H31" s="47">
        <v>37</v>
      </c>
      <c r="I31" s="196">
        <v>112742</v>
      </c>
    </row>
    <row r="32" spans="1:9" customFormat="1" ht="24.95" customHeight="1" x14ac:dyDescent="0.15">
      <c r="A32" s="195" t="s">
        <v>149</v>
      </c>
      <c r="B32" s="47" t="s">
        <v>139</v>
      </c>
      <c r="C32" s="47" t="s">
        <v>139</v>
      </c>
      <c r="D32" s="47" t="s">
        <v>139</v>
      </c>
      <c r="E32" s="47" t="s">
        <v>139</v>
      </c>
      <c r="F32" s="47" t="s">
        <v>139</v>
      </c>
      <c r="G32" s="47" t="s">
        <v>139</v>
      </c>
      <c r="H32" s="47" t="s">
        <v>139</v>
      </c>
      <c r="I32" s="196" t="s">
        <v>139</v>
      </c>
    </row>
    <row r="33" spans="1:9" customFormat="1" ht="24.95" customHeight="1" x14ac:dyDescent="0.15">
      <c r="A33" s="195" t="s">
        <v>449</v>
      </c>
      <c r="B33" s="47" t="s">
        <v>139</v>
      </c>
      <c r="C33" s="47" t="s">
        <v>139</v>
      </c>
      <c r="D33" s="47" t="s">
        <v>139</v>
      </c>
      <c r="E33" s="47" t="s">
        <v>139</v>
      </c>
      <c r="F33" s="47" t="s">
        <v>139</v>
      </c>
      <c r="G33" s="47" t="s">
        <v>139</v>
      </c>
      <c r="H33" s="47" t="s">
        <v>139</v>
      </c>
      <c r="I33" s="196" t="s">
        <v>139</v>
      </c>
    </row>
    <row r="34" spans="1:9" customFormat="1" ht="24.95" customHeight="1" x14ac:dyDescent="0.15">
      <c r="A34" s="195" t="s">
        <v>150</v>
      </c>
      <c r="B34" s="47">
        <v>81</v>
      </c>
      <c r="C34" s="47">
        <v>932994</v>
      </c>
      <c r="D34" s="47">
        <v>308</v>
      </c>
      <c r="E34" s="47">
        <v>3576111</v>
      </c>
      <c r="F34" s="47">
        <v>49</v>
      </c>
      <c r="G34" s="47">
        <v>528642</v>
      </c>
      <c r="H34" s="47">
        <v>192</v>
      </c>
      <c r="I34" s="196">
        <v>2110335</v>
      </c>
    </row>
    <row r="35" spans="1:9" customFormat="1" ht="24.95" customHeight="1" x14ac:dyDescent="0.15">
      <c r="A35" s="195" t="s">
        <v>151</v>
      </c>
      <c r="B35" s="47">
        <v>30</v>
      </c>
      <c r="C35" s="47">
        <v>364808</v>
      </c>
      <c r="D35" s="47">
        <v>110</v>
      </c>
      <c r="E35" s="47">
        <v>1345467</v>
      </c>
      <c r="F35" s="47">
        <v>30</v>
      </c>
      <c r="G35" s="47">
        <v>364808</v>
      </c>
      <c r="H35" s="47">
        <v>110</v>
      </c>
      <c r="I35" s="196">
        <v>1345467</v>
      </c>
    </row>
    <row r="36" spans="1:9" customFormat="1" ht="24.95" customHeight="1" x14ac:dyDescent="0.15">
      <c r="A36" s="203" t="s">
        <v>287</v>
      </c>
      <c r="B36" s="201">
        <v>851</v>
      </c>
      <c r="C36" s="201">
        <v>1016904</v>
      </c>
      <c r="D36" s="201">
        <v>3308</v>
      </c>
      <c r="E36" s="201">
        <v>4040472</v>
      </c>
      <c r="F36" s="201">
        <v>11</v>
      </c>
      <c r="G36" s="201">
        <v>27049</v>
      </c>
      <c r="H36" s="201">
        <v>39</v>
      </c>
      <c r="I36" s="204">
        <v>85640</v>
      </c>
    </row>
    <row r="37" spans="1:9" s="10" customFormat="1" ht="12.95" customHeight="1" x14ac:dyDescent="0.15">
      <c r="A37" s="46"/>
      <c r="B37" s="47"/>
      <c r="C37" s="48"/>
      <c r="D37" s="48"/>
      <c r="E37" s="48"/>
      <c r="F37" s="47"/>
      <c r="G37" s="48"/>
      <c r="H37" s="48"/>
      <c r="I37" s="48"/>
    </row>
    <row r="38" spans="1:9" s="12" customFormat="1" ht="13.5" x14ac:dyDescent="0.15">
      <c r="A38" s="49" t="s">
        <v>382</v>
      </c>
      <c r="B38" s="50"/>
      <c r="C38" s="50"/>
      <c r="D38" s="50"/>
      <c r="E38" s="50"/>
      <c r="F38" s="50"/>
      <c r="G38" s="50"/>
      <c r="H38" s="50"/>
      <c r="I38" s="50"/>
    </row>
    <row r="39" spans="1:9" s="12" customFormat="1" ht="13.5" x14ac:dyDescent="0.15">
      <c r="A39" s="11"/>
    </row>
    <row r="40" spans="1:9" s="10" customFormat="1" ht="12.95" customHeight="1" x14ac:dyDescent="0.15">
      <c r="A40" s="8"/>
      <c r="B40" s="7"/>
      <c r="C40" s="9"/>
      <c r="D40" s="9"/>
      <c r="E40" s="9"/>
      <c r="F40" s="7"/>
      <c r="G40" s="9"/>
      <c r="H40" s="9"/>
      <c r="I40" s="9"/>
    </row>
    <row r="41" spans="1:9" s="10" customFormat="1" ht="12.95" customHeight="1" x14ac:dyDescent="0.15">
      <c r="A41" s="8"/>
      <c r="B41" s="7"/>
      <c r="C41" s="9"/>
      <c r="D41" s="9"/>
      <c r="E41" s="9"/>
      <c r="F41" s="7"/>
      <c r="G41" s="9"/>
      <c r="H41" s="9"/>
      <c r="I41" s="9"/>
    </row>
    <row r="42" spans="1:9" s="10" customFormat="1" ht="12.95" customHeight="1" x14ac:dyDescent="0.15">
      <c r="A42" s="8"/>
      <c r="B42" s="7"/>
      <c r="C42" s="9"/>
      <c r="D42" s="9"/>
      <c r="E42" s="9"/>
      <c r="F42" s="7"/>
      <c r="G42" s="9"/>
      <c r="H42" s="9"/>
      <c r="I42" s="9"/>
    </row>
    <row r="43" spans="1:9" s="10" customFormat="1" ht="12.95" customHeight="1" x14ac:dyDescent="0.15">
      <c r="A43" s="8"/>
      <c r="B43" s="7"/>
      <c r="C43" s="9"/>
      <c r="D43" s="9"/>
      <c r="E43" s="9"/>
      <c r="F43" s="7"/>
      <c r="G43" s="9"/>
      <c r="H43" s="9"/>
      <c r="I43" s="9"/>
    </row>
    <row r="44" spans="1:9" s="10" customFormat="1" ht="12.95" customHeight="1" x14ac:dyDescent="0.15">
      <c r="A44" s="8"/>
      <c r="B44" s="7"/>
      <c r="C44" s="9"/>
      <c r="D44" s="9"/>
      <c r="E44" s="9"/>
      <c r="F44" s="7"/>
      <c r="G44" s="9"/>
      <c r="H44" s="9"/>
      <c r="I44" s="9"/>
    </row>
    <row r="45" spans="1:9" s="10" customFormat="1" ht="12.95" customHeight="1" x14ac:dyDescent="0.15">
      <c r="A45" s="8"/>
      <c r="B45" s="7"/>
      <c r="C45" s="9"/>
      <c r="D45" s="9"/>
      <c r="E45" s="9"/>
      <c r="F45" s="7"/>
      <c r="G45" s="9"/>
      <c r="H45" s="9"/>
      <c r="I45" s="9"/>
    </row>
    <row r="46" spans="1:9" s="10" customFormat="1" ht="12.95" customHeight="1" x14ac:dyDescent="0.15">
      <c r="A46" s="8"/>
      <c r="B46" s="7"/>
      <c r="C46" s="9"/>
      <c r="D46" s="9"/>
      <c r="E46" s="9"/>
      <c r="F46" s="7"/>
      <c r="G46" s="9"/>
      <c r="H46" s="9"/>
      <c r="I46" s="9"/>
    </row>
    <row r="47" spans="1:9" s="10" customFormat="1" ht="12.95" customHeight="1" x14ac:dyDescent="0.15">
      <c r="A47" s="8"/>
      <c r="B47" s="7"/>
      <c r="C47" s="9"/>
      <c r="D47" s="9"/>
      <c r="E47" s="9"/>
      <c r="F47" s="7"/>
      <c r="G47" s="9"/>
      <c r="H47" s="9"/>
      <c r="I47" s="9"/>
    </row>
    <row r="48" spans="1:9" s="10" customFormat="1" ht="12.95" customHeight="1" x14ac:dyDescent="0.15">
      <c r="A48" s="8"/>
      <c r="B48" s="7"/>
      <c r="C48" s="9"/>
      <c r="D48" s="9"/>
      <c r="E48" s="9"/>
      <c r="F48" s="7"/>
      <c r="G48" s="9"/>
      <c r="H48" s="9"/>
      <c r="I48" s="9"/>
    </row>
    <row r="49" spans="1:9" s="10" customFormat="1" ht="12.95" customHeight="1" x14ac:dyDescent="0.15">
      <c r="A49" s="8"/>
      <c r="B49" s="7"/>
      <c r="C49" s="9"/>
      <c r="D49" s="9"/>
      <c r="E49" s="9"/>
      <c r="F49" s="7"/>
      <c r="G49" s="9"/>
      <c r="H49" s="9"/>
      <c r="I49" s="9"/>
    </row>
    <row r="50" spans="1:9" s="10" customFormat="1" ht="12.95" customHeight="1" x14ac:dyDescent="0.15">
      <c r="A50" s="8"/>
      <c r="B50" s="7"/>
      <c r="C50" s="9"/>
      <c r="D50" s="9"/>
      <c r="E50" s="9"/>
      <c r="F50" s="7"/>
      <c r="G50" s="9"/>
      <c r="H50" s="9"/>
      <c r="I50" s="9"/>
    </row>
    <row r="51" spans="1:9" s="10" customFormat="1" ht="12.95" customHeight="1" x14ac:dyDescent="0.15">
      <c r="A51" s="8"/>
      <c r="B51" s="7"/>
      <c r="C51" s="9"/>
      <c r="D51" s="9"/>
      <c r="E51" s="9"/>
      <c r="F51" s="7"/>
      <c r="G51" s="9"/>
      <c r="H51" s="9"/>
      <c r="I51" s="9"/>
    </row>
    <row r="52" spans="1:9" s="10" customFormat="1" ht="12.95" customHeight="1" x14ac:dyDescent="0.15">
      <c r="A52" s="8"/>
      <c r="B52" s="7"/>
      <c r="C52" s="9"/>
      <c r="D52" s="9"/>
      <c r="E52" s="9"/>
      <c r="F52" s="7"/>
      <c r="G52" s="9"/>
      <c r="H52" s="9"/>
      <c r="I52" s="9"/>
    </row>
    <row r="53" spans="1:9" s="10" customFormat="1" ht="12.95" customHeight="1" x14ac:dyDescent="0.15">
      <c r="A53" s="8"/>
      <c r="B53" s="7"/>
      <c r="C53" s="9"/>
      <c r="D53" s="9"/>
      <c r="E53" s="9"/>
      <c r="F53" s="7"/>
      <c r="G53" s="9"/>
      <c r="H53" s="9"/>
      <c r="I53" s="9"/>
    </row>
    <row r="54" spans="1:9" s="10" customFormat="1" ht="12.95" customHeight="1" x14ac:dyDescent="0.15">
      <c r="A54" s="8"/>
      <c r="B54" s="7"/>
      <c r="C54" s="9"/>
      <c r="D54" s="9"/>
      <c r="E54" s="9"/>
      <c r="F54" s="7"/>
      <c r="G54" s="9"/>
      <c r="H54" s="9"/>
      <c r="I54" s="9"/>
    </row>
    <row r="55" spans="1:9" s="10" customFormat="1" ht="12.95" customHeight="1" x14ac:dyDescent="0.15">
      <c r="A55" s="8"/>
      <c r="B55" s="7"/>
      <c r="C55" s="9"/>
      <c r="D55" s="9"/>
      <c r="E55" s="9"/>
      <c r="F55" s="7"/>
      <c r="G55" s="9"/>
      <c r="H55" s="9"/>
      <c r="I55" s="9"/>
    </row>
    <row r="56" spans="1:9" s="10" customFormat="1" ht="12.95" customHeight="1" x14ac:dyDescent="0.15">
      <c r="A56" s="8"/>
      <c r="B56" s="7"/>
      <c r="C56" s="9"/>
      <c r="D56" s="9"/>
      <c r="E56" s="9"/>
      <c r="F56" s="7"/>
      <c r="G56" s="9"/>
      <c r="H56" s="9"/>
      <c r="I56" s="9"/>
    </row>
    <row r="57" spans="1:9" s="10" customFormat="1" ht="12.95" customHeight="1" x14ac:dyDescent="0.15">
      <c r="A57" s="8"/>
      <c r="B57" s="7"/>
      <c r="C57" s="9"/>
      <c r="D57" s="9"/>
      <c r="E57" s="9"/>
      <c r="F57" s="7"/>
      <c r="G57" s="9"/>
      <c r="H57" s="9"/>
      <c r="I57" s="9"/>
    </row>
    <row r="58" spans="1:9" s="10" customFormat="1" ht="12.95" customHeight="1" x14ac:dyDescent="0.15">
      <c r="A58" s="8"/>
      <c r="B58" s="7"/>
      <c r="C58" s="9"/>
      <c r="D58" s="9"/>
      <c r="E58" s="9"/>
      <c r="F58" s="7"/>
      <c r="G58" s="9"/>
      <c r="H58" s="9"/>
      <c r="I58" s="9"/>
    </row>
    <row r="59" spans="1:9" s="10" customFormat="1" ht="12.95" customHeight="1" x14ac:dyDescent="0.15">
      <c r="A59" s="8"/>
      <c r="B59" s="7"/>
      <c r="C59" s="9"/>
      <c r="D59" s="9"/>
      <c r="E59" s="9"/>
      <c r="F59" s="7"/>
      <c r="G59" s="9"/>
      <c r="H59" s="9"/>
      <c r="I59" s="9"/>
    </row>
    <row r="60" spans="1:9" s="10" customFormat="1" ht="12.95" customHeight="1" x14ac:dyDescent="0.15">
      <c r="A60" s="8"/>
      <c r="B60" s="7"/>
      <c r="C60" s="9"/>
      <c r="D60" s="9"/>
      <c r="E60" s="9"/>
      <c r="F60" s="7"/>
      <c r="G60" s="9"/>
      <c r="H60" s="9"/>
      <c r="I60" s="9"/>
    </row>
    <row r="61" spans="1:9" s="10" customFormat="1" ht="12.95" customHeight="1" x14ac:dyDescent="0.15">
      <c r="A61" s="8"/>
      <c r="B61" s="7"/>
      <c r="C61" s="9"/>
      <c r="D61" s="9"/>
      <c r="E61" s="9"/>
      <c r="F61" s="7"/>
      <c r="G61" s="9"/>
      <c r="H61" s="9"/>
      <c r="I61" s="9"/>
    </row>
    <row r="62" spans="1:9" s="10" customFormat="1" ht="12.95" customHeight="1" x14ac:dyDescent="0.15">
      <c r="A62" s="8"/>
      <c r="B62" s="7"/>
      <c r="C62" s="9"/>
      <c r="D62" s="9"/>
      <c r="E62" s="9"/>
      <c r="F62" s="7"/>
      <c r="G62" s="9"/>
      <c r="H62" s="9"/>
      <c r="I62" s="9"/>
    </row>
    <row r="63" spans="1:9" s="10" customFormat="1" ht="12.95" customHeight="1" x14ac:dyDescent="0.15">
      <c r="A63" s="8"/>
      <c r="B63" s="7"/>
      <c r="C63" s="9"/>
      <c r="D63" s="9"/>
      <c r="E63" s="9"/>
      <c r="F63" s="7"/>
      <c r="G63" s="9"/>
      <c r="H63" s="9"/>
      <c r="I63" s="9"/>
    </row>
    <row r="64" spans="1:9" s="10" customFormat="1" ht="12.95" customHeight="1" x14ac:dyDescent="0.15">
      <c r="A64" s="8"/>
      <c r="B64" s="7"/>
      <c r="C64" s="9"/>
      <c r="D64" s="9"/>
      <c r="E64" s="9"/>
      <c r="F64" s="7"/>
      <c r="G64" s="9"/>
      <c r="H64" s="9"/>
      <c r="I64" s="9"/>
    </row>
    <row r="65" spans="1:9" s="10" customFormat="1" ht="12.95" customHeight="1" x14ac:dyDescent="0.15">
      <c r="A65" s="8"/>
      <c r="B65" s="7"/>
      <c r="C65" s="9"/>
      <c r="D65" s="9"/>
      <c r="E65" s="9"/>
      <c r="F65" s="7"/>
      <c r="G65" s="9"/>
      <c r="H65" s="9"/>
      <c r="I65" s="9"/>
    </row>
    <row r="66" spans="1:9" s="10" customFormat="1" ht="12.95" customHeight="1" x14ac:dyDescent="0.15">
      <c r="A66" s="8"/>
      <c r="B66" s="7"/>
      <c r="C66" s="9"/>
      <c r="D66" s="9"/>
      <c r="E66" s="9"/>
      <c r="F66" s="7"/>
      <c r="G66" s="9"/>
      <c r="H66" s="9"/>
      <c r="I66" s="9"/>
    </row>
    <row r="67" spans="1:9" s="10" customFormat="1" ht="12.95" customHeight="1" x14ac:dyDescent="0.15">
      <c r="A67" s="8"/>
      <c r="B67" s="7"/>
      <c r="C67" s="9"/>
      <c r="D67" s="9"/>
      <c r="E67" s="9"/>
      <c r="F67" s="7"/>
      <c r="G67" s="9"/>
      <c r="H67" s="9"/>
      <c r="I67" s="9"/>
    </row>
    <row r="68" spans="1:9" s="10" customFormat="1" ht="12.95" customHeight="1" x14ac:dyDescent="0.15">
      <c r="A68" s="8"/>
      <c r="B68" s="7"/>
      <c r="C68" s="9"/>
      <c r="D68" s="9"/>
      <c r="E68" s="9"/>
      <c r="F68" s="7"/>
      <c r="G68" s="9"/>
      <c r="H68" s="9"/>
      <c r="I68" s="9"/>
    </row>
    <row r="69" spans="1:9" s="10" customFormat="1" ht="12.95" customHeight="1" x14ac:dyDescent="0.15">
      <c r="A69" s="8"/>
      <c r="B69" s="7"/>
      <c r="C69" s="9"/>
      <c r="D69" s="9"/>
      <c r="E69" s="9"/>
      <c r="F69" s="7"/>
      <c r="G69" s="9"/>
      <c r="H69" s="9"/>
      <c r="I69" s="9"/>
    </row>
    <row r="70" spans="1:9" s="10" customFormat="1" ht="12.95" customHeight="1" x14ac:dyDescent="0.15">
      <c r="A70" s="8"/>
      <c r="B70" s="7"/>
      <c r="C70" s="9"/>
      <c r="D70" s="9"/>
      <c r="E70" s="9"/>
      <c r="F70" s="7"/>
      <c r="G70" s="9"/>
      <c r="H70" s="9"/>
      <c r="I70" s="9"/>
    </row>
    <row r="71" spans="1:9" s="10" customFormat="1" ht="12.95" customHeight="1" x14ac:dyDescent="0.15">
      <c r="A71" s="8"/>
      <c r="B71" s="7"/>
      <c r="C71" s="9"/>
      <c r="D71" s="9"/>
      <c r="E71" s="9"/>
      <c r="F71" s="7"/>
      <c r="G71" s="9"/>
      <c r="H71" s="9"/>
      <c r="I71" s="9"/>
    </row>
    <row r="72" spans="1:9" s="10" customFormat="1" ht="12.95" customHeight="1" x14ac:dyDescent="0.15">
      <c r="A72" s="8"/>
      <c r="B72" s="7"/>
      <c r="C72" s="9"/>
      <c r="D72" s="9"/>
      <c r="E72" s="9"/>
      <c r="F72" s="7"/>
      <c r="G72" s="9"/>
      <c r="H72" s="9"/>
      <c r="I72" s="9"/>
    </row>
    <row r="73" spans="1:9" s="10" customFormat="1" ht="12.95" customHeight="1" x14ac:dyDescent="0.15">
      <c r="A73" s="8"/>
      <c r="B73" s="7"/>
      <c r="C73" s="9"/>
      <c r="D73" s="9"/>
      <c r="E73" s="9"/>
      <c r="F73" s="7"/>
      <c r="G73" s="9"/>
      <c r="H73" s="9"/>
      <c r="I73" s="9"/>
    </row>
    <row r="74" spans="1:9" s="10" customFormat="1" ht="12.95" customHeight="1" x14ac:dyDescent="0.15">
      <c r="A74" s="8"/>
      <c r="B74" s="7"/>
      <c r="C74" s="9"/>
      <c r="D74" s="9"/>
      <c r="E74" s="9"/>
      <c r="F74" s="7"/>
      <c r="G74" s="9"/>
      <c r="H74" s="9"/>
      <c r="I74" s="9"/>
    </row>
    <row r="75" spans="1:9" s="10" customFormat="1" ht="12.95" customHeight="1" x14ac:dyDescent="0.15">
      <c r="A75" s="8"/>
      <c r="B75" s="7"/>
      <c r="C75" s="9"/>
      <c r="D75" s="9"/>
      <c r="E75" s="9"/>
      <c r="F75" s="7"/>
      <c r="G75" s="9"/>
      <c r="H75" s="9"/>
      <c r="I75" s="9"/>
    </row>
    <row r="76" spans="1:9" s="10" customFormat="1" ht="12.95" customHeight="1" x14ac:dyDescent="0.15">
      <c r="A76" s="8"/>
      <c r="B76" s="9"/>
      <c r="C76" s="9"/>
      <c r="D76" s="9"/>
      <c r="E76" s="9"/>
      <c r="F76" s="9"/>
      <c r="G76" s="9"/>
      <c r="H76" s="9"/>
      <c r="I76" s="9"/>
    </row>
    <row r="77" spans="1:9" s="10" customFormat="1" ht="12.95" customHeight="1" x14ac:dyDescent="0.15">
      <c r="A77" s="8"/>
      <c r="B77" s="9"/>
      <c r="C77" s="9"/>
      <c r="D77" s="9"/>
      <c r="E77" s="9"/>
      <c r="F77" s="9"/>
      <c r="G77" s="9"/>
      <c r="H77" s="9"/>
      <c r="I77" s="9"/>
    </row>
    <row r="78" spans="1:9" s="10" customFormat="1" ht="12.95" customHeight="1" x14ac:dyDescent="0.15">
      <c r="A78" s="8"/>
      <c r="B78" s="9"/>
      <c r="C78" s="9"/>
      <c r="D78" s="9"/>
      <c r="E78" s="9"/>
      <c r="F78" s="9"/>
      <c r="G78" s="9"/>
      <c r="H78" s="9"/>
      <c r="I78" s="9"/>
    </row>
    <row r="79" spans="1:9" s="10" customFormat="1" ht="12.95" customHeight="1" x14ac:dyDescent="0.15">
      <c r="A79" s="8"/>
      <c r="B79" s="9"/>
      <c r="C79" s="9"/>
      <c r="D79" s="9"/>
      <c r="E79" s="9"/>
      <c r="F79" s="9"/>
      <c r="G79" s="9"/>
      <c r="H79" s="9"/>
      <c r="I79" s="9"/>
    </row>
    <row r="80" spans="1:9" s="10" customFormat="1" ht="12.95" customHeight="1" x14ac:dyDescent="0.15">
      <c r="A80" s="13"/>
      <c r="B80" s="14"/>
      <c r="C80" s="15"/>
      <c r="D80" s="15"/>
      <c r="E80" s="15"/>
      <c r="F80" s="14"/>
      <c r="G80" s="15"/>
      <c r="H80" s="15"/>
      <c r="I80" s="15"/>
    </row>
    <row r="81" spans="1:9" s="10" customFormat="1" ht="12.95" customHeight="1" x14ac:dyDescent="0.15">
      <c r="A81" s="13"/>
      <c r="B81" s="16"/>
      <c r="C81" s="17"/>
      <c r="D81" s="17"/>
      <c r="E81" s="17"/>
      <c r="F81" s="16"/>
      <c r="G81" s="17"/>
      <c r="H81" s="17"/>
      <c r="I81" s="17"/>
    </row>
    <row r="82" spans="1:9" s="10" customFormat="1" ht="12.95" customHeight="1" x14ac:dyDescent="0.15">
      <c r="A82" s="13"/>
      <c r="B82" s="14"/>
      <c r="C82" s="15"/>
      <c r="D82" s="15"/>
      <c r="E82" s="15"/>
      <c r="F82" s="14"/>
      <c r="G82" s="15"/>
      <c r="H82" s="15"/>
      <c r="I82" s="15"/>
    </row>
  </sheetData>
  <mergeCells count="7">
    <mergeCell ref="H3:I3"/>
    <mergeCell ref="A2:A4"/>
    <mergeCell ref="B3:C3"/>
    <mergeCell ref="B2:E2"/>
    <mergeCell ref="D3:E3"/>
    <mergeCell ref="F2:I2"/>
    <mergeCell ref="F3:G3"/>
  </mergeCells>
  <phoneticPr fontId="20"/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Footer>&amp;C- 5 -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pageSetUpPr fitToPage="1"/>
  </sheetPr>
  <dimension ref="A1:U38"/>
  <sheetViews>
    <sheetView zoomScaleNormal="100" zoomScaleSheetLayoutView="90" workbookViewId="0"/>
  </sheetViews>
  <sheetFormatPr defaultColWidth="9" defaultRowHeight="12" x14ac:dyDescent="0.15"/>
  <cols>
    <col min="1" max="1" width="18" style="3" bestFit="1" customWidth="1"/>
    <col min="2" max="2" width="8.75" style="3" customWidth="1"/>
    <col min="3" max="3" width="13.5" style="24" customWidth="1"/>
    <col min="4" max="4" width="8.75" style="3" customWidth="1"/>
    <col min="5" max="5" width="13.5" style="24" customWidth="1"/>
    <col min="6" max="6" width="8.75" style="3" customWidth="1"/>
    <col min="7" max="7" width="13.125" style="24" customWidth="1"/>
    <col min="8" max="8" width="8.75" style="24" customWidth="1"/>
    <col min="9" max="9" width="12.5" style="24" customWidth="1"/>
    <col min="10" max="10" width="8.75" style="3" customWidth="1"/>
    <col min="11" max="11" width="12.5" style="24" customWidth="1"/>
    <col min="12" max="12" width="8.75" style="3" customWidth="1"/>
    <col min="13" max="13" width="12.5" style="24" customWidth="1"/>
    <col min="14" max="14" width="8.75" style="3" customWidth="1"/>
    <col min="15" max="15" width="12.5" style="24" customWidth="1"/>
    <col min="16" max="16" width="8.75" style="3" customWidth="1"/>
    <col min="17" max="17" width="12.5" style="24" customWidth="1"/>
    <col min="18" max="18" width="8.75" style="3" customWidth="1"/>
    <col min="19" max="19" width="12.5" style="24" customWidth="1"/>
    <col min="20" max="20" width="8.75" style="3" customWidth="1"/>
    <col min="21" max="21" width="12.5" style="24" customWidth="1"/>
    <col min="22" max="16384" width="9" style="3"/>
  </cols>
  <sheetData>
    <row r="1" spans="1:21" ht="18.75" x14ac:dyDescent="0.2">
      <c r="A1" s="43" t="s">
        <v>87</v>
      </c>
      <c r="B1" s="42"/>
      <c r="C1" s="236"/>
      <c r="D1" s="42"/>
      <c r="E1" s="236"/>
      <c r="F1" s="42"/>
      <c r="G1" s="236"/>
      <c r="H1" s="236"/>
      <c r="I1" s="236"/>
      <c r="J1" s="42"/>
      <c r="K1" s="236"/>
      <c r="L1" s="42"/>
      <c r="M1" s="42"/>
      <c r="N1" s="42"/>
      <c r="O1" s="42"/>
      <c r="P1" s="42"/>
      <c r="Q1" s="42"/>
      <c r="R1" s="42"/>
      <c r="S1" s="42"/>
      <c r="T1" s="42"/>
      <c r="U1" s="59" t="s">
        <v>165</v>
      </c>
    </row>
    <row r="2" spans="1:21" ht="15" customHeight="1" x14ac:dyDescent="0.15">
      <c r="A2" s="148" t="s">
        <v>390</v>
      </c>
      <c r="B2" s="164" t="s">
        <v>111</v>
      </c>
      <c r="C2" s="165"/>
      <c r="D2" s="120" t="s">
        <v>391</v>
      </c>
      <c r="E2" s="121"/>
      <c r="F2" s="121"/>
      <c r="G2" s="121"/>
      <c r="H2" s="121"/>
      <c r="I2" s="121"/>
      <c r="J2" s="121"/>
      <c r="K2" s="122"/>
      <c r="L2" s="164" t="s">
        <v>392</v>
      </c>
      <c r="M2" s="237"/>
      <c r="N2" s="164" t="s">
        <v>393</v>
      </c>
      <c r="O2" s="237"/>
      <c r="P2" s="164" t="s">
        <v>451</v>
      </c>
      <c r="Q2" s="237"/>
      <c r="R2" s="164" t="s">
        <v>394</v>
      </c>
      <c r="S2" s="237"/>
      <c r="T2" s="164" t="s">
        <v>395</v>
      </c>
      <c r="U2" s="165"/>
    </row>
    <row r="3" spans="1:21" ht="15" customHeight="1" x14ac:dyDescent="0.15">
      <c r="A3" s="238"/>
      <c r="B3" s="166"/>
      <c r="C3" s="167"/>
      <c r="D3" s="120" t="s">
        <v>166</v>
      </c>
      <c r="E3" s="122"/>
      <c r="F3" s="120" t="s">
        <v>396</v>
      </c>
      <c r="G3" s="122"/>
      <c r="H3" s="120" t="s">
        <v>397</v>
      </c>
      <c r="I3" s="122"/>
      <c r="J3" s="120" t="s">
        <v>398</v>
      </c>
      <c r="K3" s="122"/>
      <c r="L3" s="166"/>
      <c r="M3" s="239"/>
      <c r="N3" s="166"/>
      <c r="O3" s="239"/>
      <c r="P3" s="166"/>
      <c r="Q3" s="239"/>
      <c r="R3" s="166"/>
      <c r="S3" s="239"/>
      <c r="T3" s="166"/>
      <c r="U3" s="167"/>
    </row>
    <row r="4" spans="1:21" ht="15" customHeight="1" x14ac:dyDescent="0.15">
      <c r="A4" s="149"/>
      <c r="B4" s="240" t="s">
        <v>168</v>
      </c>
      <c r="C4" s="240" t="s">
        <v>153</v>
      </c>
      <c r="D4" s="240" t="s">
        <v>168</v>
      </c>
      <c r="E4" s="240" t="s">
        <v>153</v>
      </c>
      <c r="F4" s="240" t="s">
        <v>168</v>
      </c>
      <c r="G4" s="240" t="s">
        <v>153</v>
      </c>
      <c r="H4" s="240" t="s">
        <v>168</v>
      </c>
      <c r="I4" s="240" t="s">
        <v>153</v>
      </c>
      <c r="J4" s="240" t="s">
        <v>168</v>
      </c>
      <c r="K4" s="240" t="s">
        <v>153</v>
      </c>
      <c r="L4" s="240" t="s">
        <v>168</v>
      </c>
      <c r="M4" s="240" t="s">
        <v>153</v>
      </c>
      <c r="N4" s="240" t="s">
        <v>168</v>
      </c>
      <c r="O4" s="240" t="s">
        <v>153</v>
      </c>
      <c r="P4" s="240" t="s">
        <v>168</v>
      </c>
      <c r="Q4" s="240" t="s">
        <v>153</v>
      </c>
      <c r="R4" s="240" t="s">
        <v>168</v>
      </c>
      <c r="S4" s="240" t="s">
        <v>153</v>
      </c>
      <c r="T4" s="240" t="s">
        <v>168</v>
      </c>
      <c r="U4" s="240" t="s">
        <v>153</v>
      </c>
    </row>
    <row r="5" spans="1:21" ht="25.5" customHeight="1" x14ac:dyDescent="0.15">
      <c r="A5" s="241" t="s">
        <v>167</v>
      </c>
      <c r="B5" s="242">
        <v>1732</v>
      </c>
      <c r="C5" s="243">
        <v>13983832</v>
      </c>
      <c r="D5" s="243">
        <v>1430</v>
      </c>
      <c r="E5" s="243">
        <v>11699548</v>
      </c>
      <c r="F5" s="243">
        <v>648</v>
      </c>
      <c r="G5" s="243">
        <v>10724097</v>
      </c>
      <c r="H5" s="243">
        <v>213</v>
      </c>
      <c r="I5" s="243">
        <v>362013</v>
      </c>
      <c r="J5" s="243">
        <v>569</v>
      </c>
      <c r="K5" s="243">
        <v>613438</v>
      </c>
      <c r="L5" s="243">
        <v>31</v>
      </c>
      <c r="M5" s="243">
        <v>106839</v>
      </c>
      <c r="N5" s="243">
        <v>106</v>
      </c>
      <c r="O5" s="243">
        <v>1635720</v>
      </c>
      <c r="P5" s="243">
        <v>32</v>
      </c>
      <c r="Q5" s="243">
        <v>404352</v>
      </c>
      <c r="R5" s="243">
        <v>5</v>
      </c>
      <c r="S5" s="243">
        <v>7218</v>
      </c>
      <c r="T5" s="243">
        <v>128</v>
      </c>
      <c r="U5" s="244">
        <v>130155</v>
      </c>
    </row>
    <row r="6" spans="1:21" ht="25.5" customHeight="1" x14ac:dyDescent="0.15">
      <c r="A6" s="127" t="s">
        <v>288</v>
      </c>
      <c r="B6" s="243">
        <v>417</v>
      </c>
      <c r="C6" s="243">
        <v>10202585</v>
      </c>
      <c r="D6" s="243">
        <v>398</v>
      </c>
      <c r="E6" s="243">
        <v>8720345</v>
      </c>
      <c r="F6" s="243">
        <v>385</v>
      </c>
      <c r="G6" s="243">
        <v>8581949</v>
      </c>
      <c r="H6" s="243" t="s">
        <v>139</v>
      </c>
      <c r="I6" s="243" t="s">
        <v>139</v>
      </c>
      <c r="J6" s="243">
        <v>13</v>
      </c>
      <c r="K6" s="243">
        <v>138396</v>
      </c>
      <c r="L6" s="243" t="s">
        <v>139</v>
      </c>
      <c r="M6" s="243" t="s">
        <v>139</v>
      </c>
      <c r="N6" s="243">
        <v>17</v>
      </c>
      <c r="O6" s="243">
        <v>1462880</v>
      </c>
      <c r="P6" s="243" t="s">
        <v>139</v>
      </c>
      <c r="Q6" s="243" t="s">
        <v>139</v>
      </c>
      <c r="R6" s="243" t="s">
        <v>139</v>
      </c>
      <c r="S6" s="243" t="s">
        <v>139</v>
      </c>
      <c r="T6" s="243">
        <v>2</v>
      </c>
      <c r="U6" s="244">
        <v>19360</v>
      </c>
    </row>
    <row r="7" spans="1:21" ht="25.5" customHeight="1" x14ac:dyDescent="0.15">
      <c r="A7" s="245" t="s">
        <v>452</v>
      </c>
      <c r="B7" s="246" t="s">
        <v>139</v>
      </c>
      <c r="C7" s="246" t="s">
        <v>139</v>
      </c>
      <c r="D7" s="246" t="s">
        <v>139</v>
      </c>
      <c r="E7" s="246" t="s">
        <v>139</v>
      </c>
      <c r="F7" s="246" t="s">
        <v>139</v>
      </c>
      <c r="G7" s="246" t="s">
        <v>139</v>
      </c>
      <c r="H7" s="246" t="s">
        <v>139</v>
      </c>
      <c r="I7" s="246" t="s">
        <v>139</v>
      </c>
      <c r="J7" s="246" t="s">
        <v>139</v>
      </c>
      <c r="K7" s="246" t="s">
        <v>139</v>
      </c>
      <c r="L7" s="246" t="s">
        <v>139</v>
      </c>
      <c r="M7" s="246" t="s">
        <v>139</v>
      </c>
      <c r="N7" s="246" t="s">
        <v>139</v>
      </c>
      <c r="O7" s="246" t="s">
        <v>139</v>
      </c>
      <c r="P7" s="246" t="s">
        <v>139</v>
      </c>
      <c r="Q7" s="246" t="s">
        <v>139</v>
      </c>
      <c r="R7" s="246" t="s">
        <v>139</v>
      </c>
      <c r="S7" s="246" t="s">
        <v>139</v>
      </c>
      <c r="T7" s="246" t="s">
        <v>139</v>
      </c>
      <c r="U7" s="247" t="s">
        <v>139</v>
      </c>
    </row>
    <row r="8" spans="1:21" ht="25.5" customHeight="1" x14ac:dyDescent="0.15">
      <c r="A8" s="245" t="s">
        <v>453</v>
      </c>
      <c r="B8" s="246" t="s">
        <v>139</v>
      </c>
      <c r="C8" s="246" t="s">
        <v>139</v>
      </c>
      <c r="D8" s="246" t="s">
        <v>139</v>
      </c>
      <c r="E8" s="246" t="s">
        <v>139</v>
      </c>
      <c r="F8" s="246" t="s">
        <v>139</v>
      </c>
      <c r="G8" s="246" t="s">
        <v>139</v>
      </c>
      <c r="H8" s="246" t="s">
        <v>139</v>
      </c>
      <c r="I8" s="246" t="s">
        <v>139</v>
      </c>
      <c r="J8" s="246" t="s">
        <v>139</v>
      </c>
      <c r="K8" s="246" t="s">
        <v>139</v>
      </c>
      <c r="L8" s="246" t="s">
        <v>139</v>
      </c>
      <c r="M8" s="246" t="s">
        <v>139</v>
      </c>
      <c r="N8" s="246" t="s">
        <v>139</v>
      </c>
      <c r="O8" s="246" t="s">
        <v>139</v>
      </c>
      <c r="P8" s="246" t="s">
        <v>139</v>
      </c>
      <c r="Q8" s="246" t="s">
        <v>139</v>
      </c>
      <c r="R8" s="246" t="s">
        <v>139</v>
      </c>
      <c r="S8" s="246" t="s">
        <v>139</v>
      </c>
      <c r="T8" s="246" t="s">
        <v>139</v>
      </c>
      <c r="U8" s="247" t="s">
        <v>139</v>
      </c>
    </row>
    <row r="9" spans="1:21" ht="25.5" customHeight="1" x14ac:dyDescent="0.15">
      <c r="A9" s="245" t="s">
        <v>454</v>
      </c>
      <c r="B9" s="246" t="s">
        <v>139</v>
      </c>
      <c r="C9" s="246" t="s">
        <v>139</v>
      </c>
      <c r="D9" s="246" t="s">
        <v>139</v>
      </c>
      <c r="E9" s="246" t="s">
        <v>139</v>
      </c>
      <c r="F9" s="246" t="s">
        <v>139</v>
      </c>
      <c r="G9" s="246" t="s">
        <v>139</v>
      </c>
      <c r="H9" s="246" t="s">
        <v>139</v>
      </c>
      <c r="I9" s="246" t="s">
        <v>139</v>
      </c>
      <c r="J9" s="246" t="s">
        <v>139</v>
      </c>
      <c r="K9" s="246" t="s">
        <v>139</v>
      </c>
      <c r="L9" s="246" t="s">
        <v>139</v>
      </c>
      <c r="M9" s="246" t="s">
        <v>139</v>
      </c>
      <c r="N9" s="246" t="s">
        <v>139</v>
      </c>
      <c r="O9" s="246" t="s">
        <v>139</v>
      </c>
      <c r="P9" s="246" t="s">
        <v>139</v>
      </c>
      <c r="Q9" s="246" t="s">
        <v>139</v>
      </c>
      <c r="R9" s="246" t="s">
        <v>139</v>
      </c>
      <c r="S9" s="246" t="s">
        <v>139</v>
      </c>
      <c r="T9" s="246" t="s">
        <v>139</v>
      </c>
      <c r="U9" s="247" t="s">
        <v>139</v>
      </c>
    </row>
    <row r="10" spans="1:21" ht="25.5" customHeight="1" x14ac:dyDescent="0.15">
      <c r="A10" s="245" t="s">
        <v>455</v>
      </c>
      <c r="B10" s="246">
        <v>4</v>
      </c>
      <c r="C10" s="246">
        <v>10740</v>
      </c>
      <c r="D10" s="246">
        <v>4</v>
      </c>
      <c r="E10" s="246">
        <v>10740</v>
      </c>
      <c r="F10" s="246">
        <v>1</v>
      </c>
      <c r="G10" s="246">
        <v>4822</v>
      </c>
      <c r="H10" s="246" t="s">
        <v>139</v>
      </c>
      <c r="I10" s="246" t="s">
        <v>139</v>
      </c>
      <c r="J10" s="246">
        <v>3</v>
      </c>
      <c r="K10" s="246">
        <v>5918</v>
      </c>
      <c r="L10" s="246" t="s">
        <v>139</v>
      </c>
      <c r="M10" s="246" t="s">
        <v>139</v>
      </c>
      <c r="N10" s="246" t="s">
        <v>139</v>
      </c>
      <c r="O10" s="246" t="s">
        <v>139</v>
      </c>
      <c r="P10" s="246" t="s">
        <v>139</v>
      </c>
      <c r="Q10" s="246" t="s">
        <v>139</v>
      </c>
      <c r="R10" s="246" t="s">
        <v>139</v>
      </c>
      <c r="S10" s="246" t="s">
        <v>139</v>
      </c>
      <c r="T10" s="246" t="s">
        <v>139</v>
      </c>
      <c r="U10" s="247" t="s">
        <v>139</v>
      </c>
    </row>
    <row r="11" spans="1:21" ht="25.5" customHeight="1" x14ac:dyDescent="0.15">
      <c r="A11" s="245" t="s">
        <v>456</v>
      </c>
      <c r="B11" s="246">
        <v>200</v>
      </c>
      <c r="C11" s="246">
        <v>1881064</v>
      </c>
      <c r="D11" s="246">
        <v>198</v>
      </c>
      <c r="E11" s="246">
        <v>1861704</v>
      </c>
      <c r="F11" s="246">
        <v>192</v>
      </c>
      <c r="G11" s="246">
        <v>1810554</v>
      </c>
      <c r="H11" s="246" t="s">
        <v>139</v>
      </c>
      <c r="I11" s="246" t="s">
        <v>139</v>
      </c>
      <c r="J11" s="246">
        <v>6</v>
      </c>
      <c r="K11" s="246">
        <v>51150</v>
      </c>
      <c r="L11" s="246" t="s">
        <v>139</v>
      </c>
      <c r="M11" s="246" t="s">
        <v>139</v>
      </c>
      <c r="N11" s="246" t="s">
        <v>139</v>
      </c>
      <c r="O11" s="246" t="s">
        <v>139</v>
      </c>
      <c r="P11" s="246" t="s">
        <v>139</v>
      </c>
      <c r="Q11" s="246" t="s">
        <v>139</v>
      </c>
      <c r="R11" s="246" t="s">
        <v>139</v>
      </c>
      <c r="S11" s="246" t="s">
        <v>139</v>
      </c>
      <c r="T11" s="246">
        <v>2</v>
      </c>
      <c r="U11" s="247">
        <v>19360</v>
      </c>
    </row>
    <row r="12" spans="1:21" ht="25.5" customHeight="1" x14ac:dyDescent="0.15">
      <c r="A12" s="245" t="s">
        <v>457</v>
      </c>
      <c r="B12" s="246">
        <v>81</v>
      </c>
      <c r="C12" s="246">
        <v>1387293</v>
      </c>
      <c r="D12" s="246">
        <v>81</v>
      </c>
      <c r="E12" s="246">
        <v>1387293</v>
      </c>
      <c r="F12" s="246">
        <v>78</v>
      </c>
      <c r="G12" s="246">
        <v>1341990</v>
      </c>
      <c r="H12" s="246" t="s">
        <v>139</v>
      </c>
      <c r="I12" s="246" t="s">
        <v>139</v>
      </c>
      <c r="J12" s="246">
        <v>3</v>
      </c>
      <c r="K12" s="246">
        <v>45303</v>
      </c>
      <c r="L12" s="246" t="s">
        <v>139</v>
      </c>
      <c r="M12" s="246" t="s">
        <v>139</v>
      </c>
      <c r="N12" s="246" t="s">
        <v>139</v>
      </c>
      <c r="O12" s="246" t="s">
        <v>139</v>
      </c>
      <c r="P12" s="246" t="s">
        <v>139</v>
      </c>
      <c r="Q12" s="246" t="s">
        <v>139</v>
      </c>
      <c r="R12" s="246" t="s">
        <v>139</v>
      </c>
      <c r="S12" s="246" t="s">
        <v>139</v>
      </c>
      <c r="T12" s="246" t="s">
        <v>139</v>
      </c>
      <c r="U12" s="247" t="s">
        <v>139</v>
      </c>
    </row>
    <row r="13" spans="1:21" ht="25.5" customHeight="1" x14ac:dyDescent="0.15">
      <c r="A13" s="245" t="s">
        <v>458</v>
      </c>
      <c r="B13" s="246">
        <v>33</v>
      </c>
      <c r="C13" s="246">
        <v>864260</v>
      </c>
      <c r="D13" s="246">
        <v>32</v>
      </c>
      <c r="E13" s="246">
        <v>836002</v>
      </c>
      <c r="F13" s="246">
        <v>32</v>
      </c>
      <c r="G13" s="246">
        <v>836002</v>
      </c>
      <c r="H13" s="246" t="s">
        <v>139</v>
      </c>
      <c r="I13" s="246" t="s">
        <v>139</v>
      </c>
      <c r="J13" s="246" t="s">
        <v>139</v>
      </c>
      <c r="K13" s="246" t="s">
        <v>139</v>
      </c>
      <c r="L13" s="246" t="s">
        <v>139</v>
      </c>
      <c r="M13" s="246" t="s">
        <v>139</v>
      </c>
      <c r="N13" s="246">
        <v>1</v>
      </c>
      <c r="O13" s="246">
        <v>28258</v>
      </c>
      <c r="P13" s="246" t="s">
        <v>139</v>
      </c>
      <c r="Q13" s="246" t="s">
        <v>139</v>
      </c>
      <c r="R13" s="246" t="s">
        <v>139</v>
      </c>
      <c r="S13" s="246" t="s">
        <v>139</v>
      </c>
      <c r="T13" s="246" t="s">
        <v>139</v>
      </c>
      <c r="U13" s="247" t="s">
        <v>139</v>
      </c>
    </row>
    <row r="14" spans="1:21" ht="25.5" customHeight="1" x14ac:dyDescent="0.15">
      <c r="A14" s="245" t="s">
        <v>459</v>
      </c>
      <c r="B14" s="246">
        <v>32</v>
      </c>
      <c r="C14" s="246">
        <v>1038713</v>
      </c>
      <c r="D14" s="246">
        <v>31</v>
      </c>
      <c r="E14" s="246">
        <v>1008436</v>
      </c>
      <c r="F14" s="246">
        <v>30</v>
      </c>
      <c r="G14" s="246">
        <v>972411</v>
      </c>
      <c r="H14" s="246" t="s">
        <v>139</v>
      </c>
      <c r="I14" s="246" t="s">
        <v>139</v>
      </c>
      <c r="J14" s="246">
        <v>1</v>
      </c>
      <c r="K14" s="246">
        <v>36025</v>
      </c>
      <c r="L14" s="246" t="s">
        <v>139</v>
      </c>
      <c r="M14" s="246" t="s">
        <v>139</v>
      </c>
      <c r="N14" s="246">
        <v>1</v>
      </c>
      <c r="O14" s="246">
        <v>30277</v>
      </c>
      <c r="P14" s="246" t="s">
        <v>139</v>
      </c>
      <c r="Q14" s="246" t="s">
        <v>139</v>
      </c>
      <c r="R14" s="246" t="s">
        <v>139</v>
      </c>
      <c r="S14" s="246" t="s">
        <v>139</v>
      </c>
      <c r="T14" s="246" t="s">
        <v>139</v>
      </c>
      <c r="U14" s="247" t="s">
        <v>139</v>
      </c>
    </row>
    <row r="15" spans="1:21" ht="25.5" customHeight="1" x14ac:dyDescent="0.15">
      <c r="A15" s="245" t="s">
        <v>460</v>
      </c>
      <c r="B15" s="246">
        <v>18</v>
      </c>
      <c r="C15" s="246">
        <v>752575</v>
      </c>
      <c r="D15" s="246">
        <v>16</v>
      </c>
      <c r="E15" s="246">
        <v>670993</v>
      </c>
      <c r="F15" s="246">
        <v>16</v>
      </c>
      <c r="G15" s="246">
        <v>670993</v>
      </c>
      <c r="H15" s="246" t="s">
        <v>139</v>
      </c>
      <c r="I15" s="246" t="s">
        <v>139</v>
      </c>
      <c r="J15" s="246" t="s">
        <v>139</v>
      </c>
      <c r="K15" s="246" t="s">
        <v>139</v>
      </c>
      <c r="L15" s="246" t="s">
        <v>139</v>
      </c>
      <c r="M15" s="246" t="s">
        <v>139</v>
      </c>
      <c r="N15" s="246">
        <v>2</v>
      </c>
      <c r="O15" s="246">
        <v>81582</v>
      </c>
      <c r="P15" s="246" t="s">
        <v>139</v>
      </c>
      <c r="Q15" s="246" t="s">
        <v>139</v>
      </c>
      <c r="R15" s="246" t="s">
        <v>139</v>
      </c>
      <c r="S15" s="246" t="s">
        <v>139</v>
      </c>
      <c r="T15" s="246" t="s">
        <v>139</v>
      </c>
      <c r="U15" s="247" t="s">
        <v>139</v>
      </c>
    </row>
    <row r="16" spans="1:21" ht="25.5" customHeight="1" x14ac:dyDescent="0.15">
      <c r="A16" s="245" t="s">
        <v>461</v>
      </c>
      <c r="B16" s="246">
        <v>10</v>
      </c>
      <c r="C16" s="246">
        <v>538206</v>
      </c>
      <c r="D16" s="246">
        <v>6</v>
      </c>
      <c r="E16" s="246">
        <v>317596</v>
      </c>
      <c r="F16" s="246">
        <v>6</v>
      </c>
      <c r="G16" s="246">
        <v>317596</v>
      </c>
      <c r="H16" s="246" t="s">
        <v>139</v>
      </c>
      <c r="I16" s="246" t="s">
        <v>139</v>
      </c>
      <c r="J16" s="246" t="s">
        <v>139</v>
      </c>
      <c r="K16" s="246" t="s">
        <v>139</v>
      </c>
      <c r="L16" s="246" t="s">
        <v>139</v>
      </c>
      <c r="M16" s="246" t="s">
        <v>139</v>
      </c>
      <c r="N16" s="246">
        <v>4</v>
      </c>
      <c r="O16" s="246">
        <v>220610</v>
      </c>
      <c r="P16" s="246" t="s">
        <v>139</v>
      </c>
      <c r="Q16" s="246" t="s">
        <v>139</v>
      </c>
      <c r="R16" s="246" t="s">
        <v>139</v>
      </c>
      <c r="S16" s="246" t="s">
        <v>139</v>
      </c>
      <c r="T16" s="246" t="s">
        <v>139</v>
      </c>
      <c r="U16" s="247" t="s">
        <v>139</v>
      </c>
    </row>
    <row r="17" spans="1:21" ht="25.5" customHeight="1" x14ac:dyDescent="0.15">
      <c r="A17" s="245" t="s">
        <v>289</v>
      </c>
      <c r="B17" s="246">
        <v>39</v>
      </c>
      <c r="C17" s="246">
        <v>3729734</v>
      </c>
      <c r="D17" s="246">
        <v>30</v>
      </c>
      <c r="E17" s="246">
        <v>2627581</v>
      </c>
      <c r="F17" s="246">
        <v>30</v>
      </c>
      <c r="G17" s="246">
        <v>2627581</v>
      </c>
      <c r="H17" s="246" t="s">
        <v>139</v>
      </c>
      <c r="I17" s="246" t="s">
        <v>139</v>
      </c>
      <c r="J17" s="246" t="s">
        <v>139</v>
      </c>
      <c r="K17" s="246" t="s">
        <v>139</v>
      </c>
      <c r="L17" s="246" t="s">
        <v>139</v>
      </c>
      <c r="M17" s="246" t="s">
        <v>139</v>
      </c>
      <c r="N17" s="246">
        <v>9</v>
      </c>
      <c r="O17" s="246">
        <v>1102153</v>
      </c>
      <c r="P17" s="246" t="s">
        <v>139</v>
      </c>
      <c r="Q17" s="246" t="s">
        <v>139</v>
      </c>
      <c r="R17" s="246" t="s">
        <v>139</v>
      </c>
      <c r="S17" s="246" t="s">
        <v>139</v>
      </c>
      <c r="T17" s="246" t="s">
        <v>139</v>
      </c>
      <c r="U17" s="247" t="s">
        <v>139</v>
      </c>
    </row>
    <row r="18" spans="1:21" ht="25.5" customHeight="1" x14ac:dyDescent="0.15">
      <c r="A18" s="127" t="s">
        <v>290</v>
      </c>
      <c r="B18" s="243">
        <v>1315</v>
      </c>
      <c r="C18" s="243">
        <v>3781247</v>
      </c>
      <c r="D18" s="243">
        <v>1032</v>
      </c>
      <c r="E18" s="243">
        <v>2979203</v>
      </c>
      <c r="F18" s="243">
        <v>263</v>
      </c>
      <c r="G18" s="243">
        <v>2142148</v>
      </c>
      <c r="H18" s="243">
        <v>213</v>
      </c>
      <c r="I18" s="243">
        <v>362013</v>
      </c>
      <c r="J18" s="243">
        <v>556</v>
      </c>
      <c r="K18" s="243">
        <v>475042</v>
      </c>
      <c r="L18" s="243">
        <v>31</v>
      </c>
      <c r="M18" s="243">
        <v>106839</v>
      </c>
      <c r="N18" s="243">
        <v>89</v>
      </c>
      <c r="O18" s="243">
        <v>172840</v>
      </c>
      <c r="P18" s="243">
        <v>32</v>
      </c>
      <c r="Q18" s="243">
        <v>404352</v>
      </c>
      <c r="R18" s="243">
        <v>5</v>
      </c>
      <c r="S18" s="243">
        <v>7218</v>
      </c>
      <c r="T18" s="243">
        <v>126</v>
      </c>
      <c r="U18" s="244">
        <v>110795</v>
      </c>
    </row>
    <row r="19" spans="1:21" ht="25.5" customHeight="1" x14ac:dyDescent="0.15">
      <c r="A19" s="245" t="s">
        <v>452</v>
      </c>
      <c r="B19" s="246">
        <v>19</v>
      </c>
      <c r="C19" s="246">
        <v>635</v>
      </c>
      <c r="D19" s="246">
        <v>4</v>
      </c>
      <c r="E19" s="246">
        <v>396</v>
      </c>
      <c r="F19" s="246" t="s">
        <v>139</v>
      </c>
      <c r="G19" s="246" t="s">
        <v>139</v>
      </c>
      <c r="H19" s="246">
        <v>4</v>
      </c>
      <c r="I19" s="246">
        <v>396</v>
      </c>
      <c r="J19" s="246" t="s">
        <v>139</v>
      </c>
      <c r="K19" s="246" t="s">
        <v>139</v>
      </c>
      <c r="L19" s="246" t="s">
        <v>139</v>
      </c>
      <c r="M19" s="246" t="s">
        <v>139</v>
      </c>
      <c r="N19" s="246" t="s">
        <v>139</v>
      </c>
      <c r="O19" s="246" t="s">
        <v>139</v>
      </c>
      <c r="P19" s="246" t="s">
        <v>139</v>
      </c>
      <c r="Q19" s="246" t="s">
        <v>139</v>
      </c>
      <c r="R19" s="246" t="s">
        <v>139</v>
      </c>
      <c r="S19" s="246" t="s">
        <v>139</v>
      </c>
      <c r="T19" s="246">
        <v>15</v>
      </c>
      <c r="U19" s="247">
        <v>239</v>
      </c>
    </row>
    <row r="20" spans="1:21" ht="25.5" customHeight="1" x14ac:dyDescent="0.15">
      <c r="A20" s="245" t="s">
        <v>453</v>
      </c>
      <c r="B20" s="246">
        <v>697</v>
      </c>
      <c r="C20" s="246">
        <v>279972</v>
      </c>
      <c r="D20" s="246">
        <v>577</v>
      </c>
      <c r="E20" s="246">
        <v>247982</v>
      </c>
      <c r="F20" s="246">
        <v>15</v>
      </c>
      <c r="G20" s="246">
        <v>7483</v>
      </c>
      <c r="H20" s="246">
        <v>105</v>
      </c>
      <c r="I20" s="246">
        <v>37937</v>
      </c>
      <c r="J20" s="246">
        <v>457</v>
      </c>
      <c r="K20" s="246">
        <v>202562</v>
      </c>
      <c r="L20" s="246">
        <v>19</v>
      </c>
      <c r="M20" s="246">
        <v>8971</v>
      </c>
      <c r="N20" s="246">
        <v>59</v>
      </c>
      <c r="O20" s="246">
        <v>10070</v>
      </c>
      <c r="P20" s="246" t="s">
        <v>139</v>
      </c>
      <c r="Q20" s="246" t="s">
        <v>139</v>
      </c>
      <c r="R20" s="246">
        <v>1</v>
      </c>
      <c r="S20" s="246">
        <v>189</v>
      </c>
      <c r="T20" s="246">
        <v>41</v>
      </c>
      <c r="U20" s="247">
        <v>12760</v>
      </c>
    </row>
    <row r="21" spans="1:21" ht="25.5" customHeight="1" x14ac:dyDescent="0.15">
      <c r="A21" s="245" t="s">
        <v>454</v>
      </c>
      <c r="B21" s="246">
        <v>39</v>
      </c>
      <c r="C21" s="246">
        <v>24330</v>
      </c>
      <c r="D21" s="246">
        <v>26</v>
      </c>
      <c r="E21" s="246">
        <v>16297</v>
      </c>
      <c r="F21" s="246" t="s">
        <v>139</v>
      </c>
      <c r="G21" s="246" t="s">
        <v>139</v>
      </c>
      <c r="H21" s="246" t="s">
        <v>139</v>
      </c>
      <c r="I21" s="246" t="s">
        <v>139</v>
      </c>
      <c r="J21" s="246">
        <v>26</v>
      </c>
      <c r="K21" s="246">
        <v>16297</v>
      </c>
      <c r="L21" s="246" t="s">
        <v>139</v>
      </c>
      <c r="M21" s="246" t="s">
        <v>139</v>
      </c>
      <c r="N21" s="246" t="s">
        <v>139</v>
      </c>
      <c r="O21" s="246" t="s">
        <v>139</v>
      </c>
      <c r="P21" s="246" t="s">
        <v>139</v>
      </c>
      <c r="Q21" s="246" t="s">
        <v>139</v>
      </c>
      <c r="R21" s="246">
        <v>1</v>
      </c>
      <c r="S21" s="246">
        <v>634</v>
      </c>
      <c r="T21" s="246">
        <v>12</v>
      </c>
      <c r="U21" s="247">
        <v>7399</v>
      </c>
    </row>
    <row r="22" spans="1:21" ht="25.5" customHeight="1" x14ac:dyDescent="0.15">
      <c r="A22" s="245" t="s">
        <v>455</v>
      </c>
      <c r="B22" s="246">
        <v>292</v>
      </c>
      <c r="C22" s="246">
        <v>543903</v>
      </c>
      <c r="D22" s="246">
        <v>232</v>
      </c>
      <c r="E22" s="246">
        <v>468561</v>
      </c>
      <c r="F22" s="246">
        <v>83</v>
      </c>
      <c r="G22" s="246">
        <v>97294</v>
      </c>
      <c r="H22" s="246">
        <v>104</v>
      </c>
      <c r="I22" s="246">
        <v>323680</v>
      </c>
      <c r="J22" s="246">
        <v>45</v>
      </c>
      <c r="K22" s="246">
        <v>47587</v>
      </c>
      <c r="L22" s="246" t="s">
        <v>139</v>
      </c>
      <c r="M22" s="246" t="s">
        <v>139</v>
      </c>
      <c r="N22" s="246">
        <v>2</v>
      </c>
      <c r="O22" s="246">
        <v>3702</v>
      </c>
      <c r="P22" s="246" t="s">
        <v>139</v>
      </c>
      <c r="Q22" s="246" t="s">
        <v>139</v>
      </c>
      <c r="R22" s="246">
        <v>3</v>
      </c>
      <c r="S22" s="246">
        <v>6395</v>
      </c>
      <c r="T22" s="246">
        <v>55</v>
      </c>
      <c r="U22" s="247">
        <v>65245</v>
      </c>
    </row>
    <row r="23" spans="1:21" ht="25.5" customHeight="1" x14ac:dyDescent="0.15">
      <c r="A23" s="245" t="s">
        <v>456</v>
      </c>
      <c r="B23" s="246">
        <v>68</v>
      </c>
      <c r="C23" s="246">
        <v>415147</v>
      </c>
      <c r="D23" s="246">
        <v>31</v>
      </c>
      <c r="E23" s="246">
        <v>200884</v>
      </c>
      <c r="F23" s="246">
        <v>7</v>
      </c>
      <c r="G23" s="246">
        <v>54872</v>
      </c>
      <c r="H23" s="246" t="s">
        <v>139</v>
      </c>
      <c r="I23" s="246" t="s">
        <v>139</v>
      </c>
      <c r="J23" s="246">
        <v>24</v>
      </c>
      <c r="K23" s="246">
        <v>146012</v>
      </c>
      <c r="L23" s="246">
        <v>7</v>
      </c>
      <c r="M23" s="246">
        <v>42693</v>
      </c>
      <c r="N23" s="246">
        <v>28</v>
      </c>
      <c r="O23" s="246">
        <v>159068</v>
      </c>
      <c r="P23" s="246" t="s">
        <v>139</v>
      </c>
      <c r="Q23" s="246" t="s">
        <v>139</v>
      </c>
      <c r="R23" s="246" t="s">
        <v>139</v>
      </c>
      <c r="S23" s="246" t="s">
        <v>139</v>
      </c>
      <c r="T23" s="246">
        <v>2</v>
      </c>
      <c r="U23" s="247">
        <v>12502</v>
      </c>
    </row>
    <row r="24" spans="1:21" ht="25.5" customHeight="1" x14ac:dyDescent="0.15">
      <c r="A24" s="245" t="s">
        <v>457</v>
      </c>
      <c r="B24" s="246">
        <v>200</v>
      </c>
      <c r="C24" s="246">
        <v>2517260</v>
      </c>
      <c r="D24" s="246">
        <v>162</v>
      </c>
      <c r="E24" s="246">
        <v>2045083</v>
      </c>
      <c r="F24" s="246">
        <v>158</v>
      </c>
      <c r="G24" s="246">
        <v>1982499</v>
      </c>
      <c r="H24" s="246" t="s">
        <v>139</v>
      </c>
      <c r="I24" s="246" t="s">
        <v>139</v>
      </c>
      <c r="J24" s="246">
        <v>4</v>
      </c>
      <c r="K24" s="246">
        <v>62584</v>
      </c>
      <c r="L24" s="246">
        <v>5</v>
      </c>
      <c r="M24" s="246">
        <v>55175</v>
      </c>
      <c r="N24" s="246" t="s">
        <v>139</v>
      </c>
      <c r="O24" s="246" t="s">
        <v>139</v>
      </c>
      <c r="P24" s="246">
        <v>32</v>
      </c>
      <c r="Q24" s="246">
        <v>404352</v>
      </c>
      <c r="R24" s="246" t="s">
        <v>139</v>
      </c>
      <c r="S24" s="246" t="s">
        <v>139</v>
      </c>
      <c r="T24" s="246">
        <v>1</v>
      </c>
      <c r="U24" s="247">
        <v>12650</v>
      </c>
    </row>
    <row r="25" spans="1:21" ht="25.5" customHeight="1" x14ac:dyDescent="0.15">
      <c r="A25" s="245" t="s">
        <v>458</v>
      </c>
      <c r="B25" s="246" t="s">
        <v>139</v>
      </c>
      <c r="C25" s="246" t="s">
        <v>139</v>
      </c>
      <c r="D25" s="246" t="s">
        <v>139</v>
      </c>
      <c r="E25" s="246" t="s">
        <v>139</v>
      </c>
      <c r="F25" s="246" t="s">
        <v>139</v>
      </c>
      <c r="G25" s="246" t="s">
        <v>139</v>
      </c>
      <c r="H25" s="246" t="s">
        <v>139</v>
      </c>
      <c r="I25" s="246" t="s">
        <v>139</v>
      </c>
      <c r="J25" s="246" t="s">
        <v>139</v>
      </c>
      <c r="K25" s="246" t="s">
        <v>139</v>
      </c>
      <c r="L25" s="246" t="s">
        <v>139</v>
      </c>
      <c r="M25" s="246" t="s">
        <v>139</v>
      </c>
      <c r="N25" s="246" t="s">
        <v>139</v>
      </c>
      <c r="O25" s="246" t="s">
        <v>139</v>
      </c>
      <c r="P25" s="246" t="s">
        <v>139</v>
      </c>
      <c r="Q25" s="246" t="s">
        <v>139</v>
      </c>
      <c r="R25" s="246" t="s">
        <v>139</v>
      </c>
      <c r="S25" s="246" t="s">
        <v>139</v>
      </c>
      <c r="T25" s="246" t="s">
        <v>139</v>
      </c>
      <c r="U25" s="247" t="s">
        <v>139</v>
      </c>
    </row>
    <row r="26" spans="1:21" ht="25.5" customHeight="1" x14ac:dyDescent="0.15">
      <c r="A26" s="126" t="s">
        <v>291</v>
      </c>
      <c r="B26" s="248" t="s">
        <v>139</v>
      </c>
      <c r="C26" s="248" t="s">
        <v>139</v>
      </c>
      <c r="D26" s="248" t="s">
        <v>139</v>
      </c>
      <c r="E26" s="248" t="s">
        <v>139</v>
      </c>
      <c r="F26" s="248" t="s">
        <v>139</v>
      </c>
      <c r="G26" s="248" t="s">
        <v>139</v>
      </c>
      <c r="H26" s="248" t="s">
        <v>139</v>
      </c>
      <c r="I26" s="248" t="s">
        <v>139</v>
      </c>
      <c r="J26" s="248" t="s">
        <v>139</v>
      </c>
      <c r="K26" s="248" t="s">
        <v>139</v>
      </c>
      <c r="L26" s="248" t="s">
        <v>139</v>
      </c>
      <c r="M26" s="248" t="s">
        <v>139</v>
      </c>
      <c r="N26" s="248" t="s">
        <v>139</v>
      </c>
      <c r="O26" s="248" t="s">
        <v>139</v>
      </c>
      <c r="P26" s="248" t="s">
        <v>139</v>
      </c>
      <c r="Q26" s="248" t="s">
        <v>139</v>
      </c>
      <c r="R26" s="248" t="s">
        <v>139</v>
      </c>
      <c r="S26" s="248" t="s">
        <v>139</v>
      </c>
      <c r="T26" s="248" t="s">
        <v>139</v>
      </c>
      <c r="U26" s="249" t="s">
        <v>139</v>
      </c>
    </row>
    <row r="27" spans="1:21" ht="15" customHeight="1" x14ac:dyDescent="0.15">
      <c r="A27" s="2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</row>
    <row r="28" spans="1:21" ht="15" customHeight="1" x14ac:dyDescent="0.15">
      <c r="B28" s="25"/>
      <c r="C28" s="26"/>
      <c r="D28" s="25"/>
      <c r="E28" s="26"/>
      <c r="F28" s="25"/>
      <c r="G28" s="26"/>
      <c r="H28" s="26"/>
      <c r="I28" s="26"/>
      <c r="J28" s="25"/>
      <c r="K28" s="26"/>
      <c r="L28" s="25"/>
      <c r="M28" s="26"/>
      <c r="N28" s="25"/>
      <c r="O28" s="26"/>
      <c r="P28" s="25"/>
      <c r="Q28" s="26"/>
      <c r="R28" s="25"/>
      <c r="S28" s="26"/>
      <c r="T28" s="25"/>
      <c r="U28" s="26"/>
    </row>
    <row r="29" spans="1:21" ht="15" customHeight="1" x14ac:dyDescent="0.15"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</row>
    <row r="30" spans="1:21" ht="15" customHeight="1" x14ac:dyDescent="0.15">
      <c r="B30" s="25"/>
      <c r="C30" s="26"/>
      <c r="D30" s="25"/>
      <c r="E30" s="26"/>
      <c r="F30" s="25"/>
      <c r="G30" s="26"/>
      <c r="H30" s="26"/>
      <c r="I30" s="26"/>
      <c r="J30" s="25"/>
      <c r="K30" s="26"/>
      <c r="L30" s="25"/>
      <c r="M30" s="26"/>
      <c r="N30" s="25"/>
      <c r="O30" s="26"/>
      <c r="P30" s="25"/>
      <c r="Q30" s="26"/>
      <c r="R30" s="25"/>
      <c r="S30" s="26"/>
      <c r="T30" s="25"/>
      <c r="U30" s="26"/>
    </row>
    <row r="31" spans="1:21" ht="15" customHeight="1" x14ac:dyDescent="0.15"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</row>
    <row r="32" spans="1:21" ht="15" customHeight="1" x14ac:dyDescent="0.15">
      <c r="B32" s="25"/>
      <c r="C32" s="26"/>
      <c r="D32" s="25"/>
      <c r="E32" s="26"/>
      <c r="F32" s="25"/>
      <c r="G32" s="26"/>
      <c r="H32" s="26"/>
      <c r="I32" s="26"/>
      <c r="J32" s="25"/>
      <c r="K32" s="26"/>
      <c r="L32" s="25"/>
      <c r="M32" s="26"/>
      <c r="N32" s="25"/>
      <c r="O32" s="26"/>
      <c r="P32" s="25"/>
      <c r="Q32" s="26"/>
      <c r="R32" s="25"/>
      <c r="S32" s="26"/>
      <c r="T32" s="25"/>
      <c r="U32" s="26"/>
    </row>
    <row r="33" spans="1:21" ht="15" customHeight="1" x14ac:dyDescent="0.15"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</row>
    <row r="34" spans="1:21" ht="15" customHeight="1" x14ac:dyDescent="0.15">
      <c r="B34" s="29"/>
      <c r="C34" s="30"/>
      <c r="D34" s="29"/>
      <c r="E34" s="30"/>
      <c r="F34" s="29"/>
      <c r="G34" s="30"/>
      <c r="H34" s="30"/>
      <c r="I34" s="30"/>
      <c r="J34" s="29"/>
      <c r="K34" s="30"/>
      <c r="L34" s="29"/>
      <c r="M34" s="30"/>
      <c r="N34" s="29"/>
      <c r="O34" s="30"/>
      <c r="P34" s="29"/>
      <c r="Q34" s="30"/>
      <c r="R34" s="29"/>
      <c r="S34" s="30"/>
      <c r="T34" s="29"/>
      <c r="U34" s="30"/>
    </row>
    <row r="35" spans="1:21" ht="15" customHeight="1" x14ac:dyDescent="0.15"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</row>
    <row r="37" spans="1:21" s="22" customFormat="1" x14ac:dyDescent="0.15">
      <c r="A37" s="3"/>
    </row>
    <row r="38" spans="1:21" s="22" customFormat="1" x14ac:dyDescent="0.15">
      <c r="A38" s="3"/>
    </row>
  </sheetData>
  <mergeCells count="12">
    <mergeCell ref="N2:O3"/>
    <mergeCell ref="P2:Q3"/>
    <mergeCell ref="R2:S3"/>
    <mergeCell ref="T2:U3"/>
    <mergeCell ref="A2:A4"/>
    <mergeCell ref="B2:C3"/>
    <mergeCell ref="L2:M3"/>
    <mergeCell ref="J3:K3"/>
    <mergeCell ref="D2:K2"/>
    <mergeCell ref="D3:E3"/>
    <mergeCell ref="F3:G3"/>
    <mergeCell ref="H3:I3"/>
  </mergeCells>
  <phoneticPr fontId="22"/>
  <pageMargins left="0.70866141732283472" right="0.70866141732283472" top="0.74803149606299213" bottom="0.74803149606299213" header="0.31496062992125984" footer="0.31496062992125984"/>
  <pageSetup paperSize="9" scale="57" orientation="landscape" r:id="rId1"/>
  <headerFooter>
    <oddFooter>&amp;C- 6 -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pageSetUpPr fitToPage="1"/>
  </sheetPr>
  <dimension ref="A1:M126"/>
  <sheetViews>
    <sheetView zoomScaleNormal="100" zoomScaleSheetLayoutView="100" workbookViewId="0"/>
  </sheetViews>
  <sheetFormatPr defaultColWidth="9" defaultRowHeight="11.25" x14ac:dyDescent="0.15"/>
  <cols>
    <col min="1" max="1" width="22.5" style="31" customWidth="1"/>
    <col min="2" max="2" width="6" style="32" bestFit="1" customWidth="1"/>
    <col min="3" max="3" width="10.5" style="32" customWidth="1"/>
    <col min="4" max="4" width="6.75" style="32" bestFit="1" customWidth="1"/>
    <col min="5" max="5" width="11.5" style="32" customWidth="1"/>
    <col min="6" max="6" width="5" style="32" bestFit="1" customWidth="1"/>
    <col min="7" max="7" width="10.75" style="32" customWidth="1"/>
    <col min="8" max="8" width="6" style="32" bestFit="1" customWidth="1"/>
    <col min="9" max="9" width="11.5" style="32" customWidth="1"/>
    <col min="10" max="10" width="6" style="32" bestFit="1" customWidth="1"/>
    <col min="11" max="11" width="10" style="32" customWidth="1"/>
    <col min="12" max="12" width="6.875" style="32" customWidth="1"/>
    <col min="13" max="13" width="10.625" style="32" customWidth="1"/>
    <col min="14" max="16384" width="9" style="32"/>
  </cols>
  <sheetData>
    <row r="1" spans="1:13" ht="18.75" x14ac:dyDescent="0.2">
      <c r="A1" s="56" t="s">
        <v>406</v>
      </c>
      <c r="B1" s="57"/>
      <c r="C1" s="57"/>
      <c r="D1" s="57"/>
      <c r="E1" s="58"/>
      <c r="F1" s="57"/>
      <c r="G1" s="57"/>
      <c r="H1" s="57"/>
      <c r="I1" s="58"/>
      <c r="J1" s="57"/>
      <c r="K1" s="57"/>
      <c r="L1" s="57"/>
      <c r="M1" s="58" t="s">
        <v>403</v>
      </c>
    </row>
    <row r="2" spans="1:13" s="33" customFormat="1" ht="24.95" customHeight="1" x14ac:dyDescent="0.15">
      <c r="A2" s="250"/>
      <c r="B2" s="251" t="s">
        <v>111</v>
      </c>
      <c r="C2" s="251"/>
      <c r="D2" s="251"/>
      <c r="E2" s="251"/>
      <c r="F2" s="251" t="s">
        <v>399</v>
      </c>
      <c r="G2" s="251"/>
      <c r="H2" s="251"/>
      <c r="I2" s="251"/>
      <c r="J2" s="251" t="s">
        <v>400</v>
      </c>
      <c r="K2" s="251"/>
      <c r="L2" s="251"/>
      <c r="M2" s="251"/>
    </row>
    <row r="3" spans="1:13" s="33" customFormat="1" ht="24.95" customHeight="1" x14ac:dyDescent="0.15">
      <c r="A3" s="151" t="s">
        <v>474</v>
      </c>
      <c r="B3" s="251" t="s">
        <v>401</v>
      </c>
      <c r="C3" s="251"/>
      <c r="D3" s="251" t="s">
        <v>402</v>
      </c>
      <c r="E3" s="251"/>
      <c r="F3" s="251" t="s">
        <v>401</v>
      </c>
      <c r="G3" s="251"/>
      <c r="H3" s="251" t="s">
        <v>402</v>
      </c>
      <c r="I3" s="251"/>
      <c r="J3" s="251" t="s">
        <v>401</v>
      </c>
      <c r="K3" s="251"/>
      <c r="L3" s="251" t="s">
        <v>402</v>
      </c>
      <c r="M3" s="251"/>
    </row>
    <row r="4" spans="1:13" s="33" customFormat="1" ht="24.95" customHeight="1" x14ac:dyDescent="0.15">
      <c r="A4" s="252"/>
      <c r="B4" s="240" t="s">
        <v>168</v>
      </c>
      <c r="C4" s="240" t="s">
        <v>153</v>
      </c>
      <c r="D4" s="240" t="s">
        <v>168</v>
      </c>
      <c r="E4" s="240" t="s">
        <v>153</v>
      </c>
      <c r="F4" s="240" t="s">
        <v>168</v>
      </c>
      <c r="G4" s="240" t="s">
        <v>153</v>
      </c>
      <c r="H4" s="240" t="s">
        <v>168</v>
      </c>
      <c r="I4" s="240" t="s">
        <v>153</v>
      </c>
      <c r="J4" s="240" t="s">
        <v>168</v>
      </c>
      <c r="K4" s="240" t="s">
        <v>153</v>
      </c>
      <c r="L4" s="240" t="s">
        <v>168</v>
      </c>
      <c r="M4" s="240" t="s">
        <v>153</v>
      </c>
    </row>
    <row r="5" spans="1:13" s="34" customFormat="1" ht="24.95" customHeight="1" x14ac:dyDescent="0.15">
      <c r="A5" s="253" t="s">
        <v>111</v>
      </c>
      <c r="B5" s="254">
        <v>1732</v>
      </c>
      <c r="C5" s="254">
        <v>13983832</v>
      </c>
      <c r="D5" s="254">
        <v>6720</v>
      </c>
      <c r="E5" s="254">
        <v>49098731</v>
      </c>
      <c r="F5" s="254">
        <v>417</v>
      </c>
      <c r="G5" s="254">
        <v>10202585</v>
      </c>
      <c r="H5" s="254">
        <v>1521</v>
      </c>
      <c r="I5" s="254">
        <v>34074306</v>
      </c>
      <c r="J5" s="254">
        <v>1315</v>
      </c>
      <c r="K5" s="254">
        <v>3781247</v>
      </c>
      <c r="L5" s="254">
        <v>5199</v>
      </c>
      <c r="M5" s="255">
        <v>15024425</v>
      </c>
    </row>
    <row r="6" spans="1:13" s="34" customFormat="1" ht="24.95" customHeight="1" x14ac:dyDescent="0.15">
      <c r="A6" s="256" t="s">
        <v>169</v>
      </c>
      <c r="B6" s="257">
        <v>874</v>
      </c>
      <c r="C6" s="257">
        <v>6360134</v>
      </c>
      <c r="D6" s="257">
        <v>3323</v>
      </c>
      <c r="E6" s="257">
        <v>21330197</v>
      </c>
      <c r="F6" s="257">
        <v>157</v>
      </c>
      <c r="G6" s="257">
        <v>3378585</v>
      </c>
      <c r="H6" s="257">
        <v>574</v>
      </c>
      <c r="I6" s="257">
        <v>9573960</v>
      </c>
      <c r="J6" s="257">
        <v>717</v>
      </c>
      <c r="K6" s="257">
        <v>2981549</v>
      </c>
      <c r="L6" s="257">
        <v>2749</v>
      </c>
      <c r="M6" s="258">
        <v>11756237</v>
      </c>
    </row>
    <row r="7" spans="1:13" s="34" customFormat="1" ht="24.95" customHeight="1" x14ac:dyDescent="0.15">
      <c r="A7" s="259" t="s">
        <v>170</v>
      </c>
      <c r="B7" s="260">
        <v>2</v>
      </c>
      <c r="C7" s="260">
        <v>998</v>
      </c>
      <c r="D7" s="260">
        <v>20</v>
      </c>
      <c r="E7" s="260">
        <v>10197</v>
      </c>
      <c r="F7" s="260" t="s">
        <v>139</v>
      </c>
      <c r="G7" s="260" t="s">
        <v>139</v>
      </c>
      <c r="H7" s="260" t="s">
        <v>139</v>
      </c>
      <c r="I7" s="260" t="s">
        <v>139</v>
      </c>
      <c r="J7" s="260">
        <v>2</v>
      </c>
      <c r="K7" s="260">
        <v>998</v>
      </c>
      <c r="L7" s="260">
        <v>20</v>
      </c>
      <c r="M7" s="261">
        <v>10197</v>
      </c>
    </row>
    <row r="8" spans="1:13" s="34" customFormat="1" ht="24.95" customHeight="1" x14ac:dyDescent="0.15">
      <c r="A8" s="262" t="s">
        <v>171</v>
      </c>
      <c r="B8" s="257">
        <v>18</v>
      </c>
      <c r="C8" s="257">
        <v>67523</v>
      </c>
      <c r="D8" s="257">
        <v>83</v>
      </c>
      <c r="E8" s="257">
        <v>269953</v>
      </c>
      <c r="F8" s="257" t="s">
        <v>139</v>
      </c>
      <c r="G8" s="257" t="s">
        <v>139</v>
      </c>
      <c r="H8" s="257" t="s">
        <v>139</v>
      </c>
      <c r="I8" s="257" t="s">
        <v>139</v>
      </c>
      <c r="J8" s="257">
        <v>18</v>
      </c>
      <c r="K8" s="257">
        <v>67523</v>
      </c>
      <c r="L8" s="257">
        <v>83</v>
      </c>
      <c r="M8" s="258">
        <v>269953</v>
      </c>
    </row>
    <row r="9" spans="1:13" s="34" customFormat="1" ht="24.95" customHeight="1" x14ac:dyDescent="0.15">
      <c r="A9" s="262" t="s">
        <v>172</v>
      </c>
      <c r="B9" s="257">
        <v>19</v>
      </c>
      <c r="C9" s="257">
        <v>8872</v>
      </c>
      <c r="D9" s="257">
        <v>81</v>
      </c>
      <c r="E9" s="257">
        <v>37491</v>
      </c>
      <c r="F9" s="257" t="s">
        <v>139</v>
      </c>
      <c r="G9" s="257" t="s">
        <v>139</v>
      </c>
      <c r="H9" s="257" t="s">
        <v>139</v>
      </c>
      <c r="I9" s="257" t="s">
        <v>139</v>
      </c>
      <c r="J9" s="257">
        <v>19</v>
      </c>
      <c r="K9" s="257">
        <v>8872</v>
      </c>
      <c r="L9" s="257">
        <v>81</v>
      </c>
      <c r="M9" s="258">
        <v>37491</v>
      </c>
    </row>
    <row r="10" spans="1:13" s="34" customFormat="1" ht="24.95" customHeight="1" x14ac:dyDescent="0.15">
      <c r="A10" s="262" t="s">
        <v>173</v>
      </c>
      <c r="B10" s="257">
        <v>8</v>
      </c>
      <c r="C10" s="257">
        <v>5556</v>
      </c>
      <c r="D10" s="257">
        <v>29</v>
      </c>
      <c r="E10" s="257">
        <v>16876</v>
      </c>
      <c r="F10" s="257" t="s">
        <v>139</v>
      </c>
      <c r="G10" s="257" t="s">
        <v>139</v>
      </c>
      <c r="H10" s="257" t="s">
        <v>139</v>
      </c>
      <c r="I10" s="257" t="s">
        <v>139</v>
      </c>
      <c r="J10" s="257">
        <v>8</v>
      </c>
      <c r="K10" s="257">
        <v>5556</v>
      </c>
      <c r="L10" s="257">
        <v>29</v>
      </c>
      <c r="M10" s="258">
        <v>16876</v>
      </c>
    </row>
    <row r="11" spans="1:13" s="34" customFormat="1" ht="24.95" customHeight="1" x14ac:dyDescent="0.15">
      <c r="A11" s="262" t="s">
        <v>174</v>
      </c>
      <c r="B11" s="257">
        <v>98</v>
      </c>
      <c r="C11" s="257">
        <v>266660</v>
      </c>
      <c r="D11" s="257">
        <v>468</v>
      </c>
      <c r="E11" s="257">
        <v>1437559</v>
      </c>
      <c r="F11" s="257" t="s">
        <v>139</v>
      </c>
      <c r="G11" s="257" t="s">
        <v>139</v>
      </c>
      <c r="H11" s="257" t="s">
        <v>139</v>
      </c>
      <c r="I11" s="257" t="s">
        <v>139</v>
      </c>
      <c r="J11" s="257">
        <v>98</v>
      </c>
      <c r="K11" s="257">
        <v>266660</v>
      </c>
      <c r="L11" s="257">
        <v>468</v>
      </c>
      <c r="M11" s="258">
        <v>1437559</v>
      </c>
    </row>
    <row r="12" spans="1:13" s="34" customFormat="1" ht="24.95" customHeight="1" x14ac:dyDescent="0.15">
      <c r="A12" s="262" t="s">
        <v>175</v>
      </c>
      <c r="B12" s="257">
        <v>137</v>
      </c>
      <c r="C12" s="257">
        <v>1575829</v>
      </c>
      <c r="D12" s="257">
        <v>541</v>
      </c>
      <c r="E12" s="257">
        <v>6253111</v>
      </c>
      <c r="F12" s="257">
        <v>68</v>
      </c>
      <c r="G12" s="257">
        <v>670659</v>
      </c>
      <c r="H12" s="257">
        <v>273</v>
      </c>
      <c r="I12" s="257">
        <v>2705503</v>
      </c>
      <c r="J12" s="257">
        <v>69</v>
      </c>
      <c r="K12" s="257">
        <v>905170</v>
      </c>
      <c r="L12" s="257">
        <v>268</v>
      </c>
      <c r="M12" s="258">
        <v>3547608</v>
      </c>
    </row>
    <row r="13" spans="1:13" s="34" customFormat="1" ht="24.95" customHeight="1" x14ac:dyDescent="0.15">
      <c r="A13" s="263" t="s">
        <v>495</v>
      </c>
      <c r="B13" s="257">
        <v>67</v>
      </c>
      <c r="C13" s="257">
        <v>643618</v>
      </c>
      <c r="D13" s="257">
        <v>283</v>
      </c>
      <c r="E13" s="257">
        <v>2684534</v>
      </c>
      <c r="F13" s="257">
        <v>66</v>
      </c>
      <c r="G13" s="257">
        <v>643295</v>
      </c>
      <c r="H13" s="257">
        <v>270</v>
      </c>
      <c r="I13" s="257">
        <v>2664457</v>
      </c>
      <c r="J13" s="257">
        <v>1</v>
      </c>
      <c r="K13" s="257">
        <v>323</v>
      </c>
      <c r="L13" s="257">
        <v>13</v>
      </c>
      <c r="M13" s="258">
        <v>20077</v>
      </c>
    </row>
    <row r="14" spans="1:13" s="34" customFormat="1" ht="24.95" customHeight="1" x14ac:dyDescent="0.15">
      <c r="A14" s="263" t="s">
        <v>498</v>
      </c>
      <c r="B14" s="257">
        <v>2</v>
      </c>
      <c r="C14" s="257">
        <v>27364</v>
      </c>
      <c r="D14" s="257">
        <v>3</v>
      </c>
      <c r="E14" s="257">
        <v>41046</v>
      </c>
      <c r="F14" s="257">
        <v>2</v>
      </c>
      <c r="G14" s="257">
        <v>27364</v>
      </c>
      <c r="H14" s="257">
        <v>3</v>
      </c>
      <c r="I14" s="257">
        <v>41046</v>
      </c>
      <c r="J14" s="257" t="s">
        <v>139</v>
      </c>
      <c r="K14" s="257" t="s">
        <v>139</v>
      </c>
      <c r="L14" s="257" t="s">
        <v>139</v>
      </c>
      <c r="M14" s="258" t="s">
        <v>139</v>
      </c>
    </row>
    <row r="15" spans="1:13" s="34" customFormat="1" ht="24.95" customHeight="1" x14ac:dyDescent="0.15">
      <c r="A15" s="263" t="s">
        <v>496</v>
      </c>
      <c r="B15" s="257">
        <v>68</v>
      </c>
      <c r="C15" s="257">
        <v>904847</v>
      </c>
      <c r="D15" s="257">
        <v>255</v>
      </c>
      <c r="E15" s="257">
        <v>3527531</v>
      </c>
      <c r="F15" s="257" t="s">
        <v>139</v>
      </c>
      <c r="G15" s="257" t="s">
        <v>139</v>
      </c>
      <c r="H15" s="257" t="s">
        <v>139</v>
      </c>
      <c r="I15" s="257" t="s">
        <v>139</v>
      </c>
      <c r="J15" s="257">
        <v>68</v>
      </c>
      <c r="K15" s="257">
        <v>904847</v>
      </c>
      <c r="L15" s="257">
        <v>255</v>
      </c>
      <c r="M15" s="258">
        <v>3527531</v>
      </c>
    </row>
    <row r="16" spans="1:13" s="34" customFormat="1" ht="24.95" customHeight="1" x14ac:dyDescent="0.15">
      <c r="A16" s="262" t="s">
        <v>47</v>
      </c>
      <c r="B16" s="257">
        <v>2</v>
      </c>
      <c r="C16" s="257">
        <v>4212</v>
      </c>
      <c r="D16" s="257">
        <v>6</v>
      </c>
      <c r="E16" s="257">
        <v>11920</v>
      </c>
      <c r="F16" s="257" t="s">
        <v>139</v>
      </c>
      <c r="G16" s="257" t="s">
        <v>139</v>
      </c>
      <c r="H16" s="257" t="s">
        <v>139</v>
      </c>
      <c r="I16" s="257" t="s">
        <v>139</v>
      </c>
      <c r="J16" s="257">
        <v>2</v>
      </c>
      <c r="K16" s="257">
        <v>4212</v>
      </c>
      <c r="L16" s="257">
        <v>6</v>
      </c>
      <c r="M16" s="258">
        <v>11920</v>
      </c>
    </row>
    <row r="17" spans="1:13" s="34" customFormat="1" ht="24.95" customHeight="1" x14ac:dyDescent="0.15">
      <c r="A17" s="262" t="s">
        <v>176</v>
      </c>
      <c r="B17" s="257">
        <v>3</v>
      </c>
      <c r="C17" s="257">
        <v>839</v>
      </c>
      <c r="D17" s="257">
        <v>11</v>
      </c>
      <c r="E17" s="257">
        <v>3303</v>
      </c>
      <c r="F17" s="257" t="s">
        <v>139</v>
      </c>
      <c r="G17" s="257" t="s">
        <v>139</v>
      </c>
      <c r="H17" s="257" t="s">
        <v>139</v>
      </c>
      <c r="I17" s="257" t="s">
        <v>139</v>
      </c>
      <c r="J17" s="257">
        <v>3</v>
      </c>
      <c r="K17" s="257">
        <v>839</v>
      </c>
      <c r="L17" s="257">
        <v>11</v>
      </c>
      <c r="M17" s="258">
        <v>3303</v>
      </c>
    </row>
    <row r="18" spans="1:13" s="34" customFormat="1" ht="24.95" customHeight="1" x14ac:dyDescent="0.15">
      <c r="A18" s="262" t="s">
        <v>490</v>
      </c>
      <c r="B18" s="257">
        <v>6</v>
      </c>
      <c r="C18" s="257">
        <v>8616</v>
      </c>
      <c r="D18" s="257">
        <v>9</v>
      </c>
      <c r="E18" s="257">
        <v>10982</v>
      </c>
      <c r="F18" s="257" t="s">
        <v>139</v>
      </c>
      <c r="G18" s="257" t="s">
        <v>139</v>
      </c>
      <c r="H18" s="257" t="s">
        <v>139</v>
      </c>
      <c r="I18" s="257" t="s">
        <v>139</v>
      </c>
      <c r="J18" s="257">
        <v>6</v>
      </c>
      <c r="K18" s="257">
        <v>8616</v>
      </c>
      <c r="L18" s="257">
        <v>9</v>
      </c>
      <c r="M18" s="258">
        <v>10982</v>
      </c>
    </row>
    <row r="19" spans="1:13" s="34" customFormat="1" ht="24.95" customHeight="1" x14ac:dyDescent="0.15">
      <c r="A19" s="262" t="s">
        <v>177</v>
      </c>
      <c r="B19" s="257">
        <v>60</v>
      </c>
      <c r="C19" s="257">
        <v>702166</v>
      </c>
      <c r="D19" s="257">
        <v>228</v>
      </c>
      <c r="E19" s="257">
        <v>2732172</v>
      </c>
      <c r="F19" s="257" t="s">
        <v>139</v>
      </c>
      <c r="G19" s="257" t="s">
        <v>139</v>
      </c>
      <c r="H19" s="257" t="s">
        <v>139</v>
      </c>
      <c r="I19" s="257" t="s">
        <v>139</v>
      </c>
      <c r="J19" s="257">
        <v>60</v>
      </c>
      <c r="K19" s="257">
        <v>702166</v>
      </c>
      <c r="L19" s="257">
        <v>228</v>
      </c>
      <c r="M19" s="258">
        <v>2732172</v>
      </c>
    </row>
    <row r="20" spans="1:13" s="34" customFormat="1" ht="24.95" customHeight="1" x14ac:dyDescent="0.15">
      <c r="A20" s="262" t="s">
        <v>178</v>
      </c>
      <c r="B20" s="257">
        <v>31</v>
      </c>
      <c r="C20" s="257">
        <v>13298</v>
      </c>
      <c r="D20" s="257">
        <v>117</v>
      </c>
      <c r="E20" s="257">
        <v>51137</v>
      </c>
      <c r="F20" s="257" t="s">
        <v>139</v>
      </c>
      <c r="G20" s="257" t="s">
        <v>139</v>
      </c>
      <c r="H20" s="257" t="s">
        <v>139</v>
      </c>
      <c r="I20" s="257" t="s">
        <v>139</v>
      </c>
      <c r="J20" s="257">
        <v>31</v>
      </c>
      <c r="K20" s="257">
        <v>13298</v>
      </c>
      <c r="L20" s="257">
        <v>117</v>
      </c>
      <c r="M20" s="258">
        <v>51137</v>
      </c>
    </row>
    <row r="21" spans="1:13" s="34" customFormat="1" ht="24.95" customHeight="1" x14ac:dyDescent="0.15">
      <c r="A21" s="262" t="s">
        <v>179</v>
      </c>
      <c r="B21" s="257">
        <v>32</v>
      </c>
      <c r="C21" s="257">
        <v>404352</v>
      </c>
      <c r="D21" s="257">
        <v>116</v>
      </c>
      <c r="E21" s="257">
        <v>1465776</v>
      </c>
      <c r="F21" s="257" t="s">
        <v>139</v>
      </c>
      <c r="G21" s="257" t="s">
        <v>139</v>
      </c>
      <c r="H21" s="257" t="s">
        <v>139</v>
      </c>
      <c r="I21" s="257" t="s">
        <v>139</v>
      </c>
      <c r="J21" s="257">
        <v>32</v>
      </c>
      <c r="K21" s="257">
        <v>404352</v>
      </c>
      <c r="L21" s="257">
        <v>116</v>
      </c>
      <c r="M21" s="258">
        <v>1465776</v>
      </c>
    </row>
    <row r="22" spans="1:13" s="34" customFormat="1" ht="24.95" customHeight="1" x14ac:dyDescent="0.15">
      <c r="A22" s="262" t="s">
        <v>0</v>
      </c>
      <c r="B22" s="257">
        <v>4</v>
      </c>
      <c r="C22" s="257">
        <v>23984</v>
      </c>
      <c r="D22" s="257">
        <v>9</v>
      </c>
      <c r="E22" s="257">
        <v>50563</v>
      </c>
      <c r="F22" s="257">
        <v>2</v>
      </c>
      <c r="G22" s="257">
        <v>19360</v>
      </c>
      <c r="H22" s="257">
        <v>3</v>
      </c>
      <c r="I22" s="257">
        <v>29040</v>
      </c>
      <c r="J22" s="257">
        <v>2</v>
      </c>
      <c r="K22" s="257">
        <v>4624</v>
      </c>
      <c r="L22" s="257">
        <v>6</v>
      </c>
      <c r="M22" s="258">
        <v>21523</v>
      </c>
    </row>
    <row r="23" spans="1:13" s="34" customFormat="1" ht="24.95" customHeight="1" x14ac:dyDescent="0.15">
      <c r="A23" s="262" t="s">
        <v>180</v>
      </c>
      <c r="B23" s="257">
        <v>88</v>
      </c>
      <c r="C23" s="257">
        <v>35567</v>
      </c>
      <c r="D23" s="257">
        <v>264</v>
      </c>
      <c r="E23" s="257">
        <v>107565</v>
      </c>
      <c r="F23" s="257" t="s">
        <v>139</v>
      </c>
      <c r="G23" s="257" t="s">
        <v>139</v>
      </c>
      <c r="H23" s="257" t="s">
        <v>139</v>
      </c>
      <c r="I23" s="257" t="s">
        <v>139</v>
      </c>
      <c r="J23" s="257">
        <v>88</v>
      </c>
      <c r="K23" s="257">
        <v>35567</v>
      </c>
      <c r="L23" s="257">
        <v>264</v>
      </c>
      <c r="M23" s="258">
        <v>107565</v>
      </c>
    </row>
    <row r="24" spans="1:13" s="34" customFormat="1" ht="24.95" customHeight="1" x14ac:dyDescent="0.15">
      <c r="A24" s="262" t="s">
        <v>181</v>
      </c>
      <c r="B24" s="257">
        <v>99</v>
      </c>
      <c r="C24" s="257">
        <v>1162972</v>
      </c>
      <c r="D24" s="257">
        <v>393</v>
      </c>
      <c r="E24" s="257">
        <v>4418232</v>
      </c>
      <c r="F24" s="257">
        <v>61</v>
      </c>
      <c r="G24" s="257">
        <v>1134191</v>
      </c>
      <c r="H24" s="257">
        <v>236</v>
      </c>
      <c r="I24" s="257">
        <v>4300215</v>
      </c>
      <c r="J24" s="257">
        <v>38</v>
      </c>
      <c r="K24" s="257">
        <v>28781</v>
      </c>
      <c r="L24" s="257">
        <v>157</v>
      </c>
      <c r="M24" s="258">
        <v>118017</v>
      </c>
    </row>
    <row r="25" spans="1:13" s="34" customFormat="1" ht="24.95" customHeight="1" x14ac:dyDescent="0.15">
      <c r="A25" s="262" t="s">
        <v>491</v>
      </c>
      <c r="B25" s="257">
        <v>17</v>
      </c>
      <c r="C25" s="257">
        <v>1462880</v>
      </c>
      <c r="D25" s="257">
        <v>32</v>
      </c>
      <c r="E25" s="257">
        <v>2212913</v>
      </c>
      <c r="F25" s="257">
        <v>17</v>
      </c>
      <c r="G25" s="257">
        <v>1462880</v>
      </c>
      <c r="H25" s="257">
        <v>29</v>
      </c>
      <c r="I25" s="257">
        <v>2145497</v>
      </c>
      <c r="J25" s="257" t="s">
        <v>139</v>
      </c>
      <c r="K25" s="257" t="s">
        <v>139</v>
      </c>
      <c r="L25" s="257">
        <v>3</v>
      </c>
      <c r="M25" s="258">
        <v>67416</v>
      </c>
    </row>
    <row r="26" spans="1:13" s="34" customFormat="1" ht="24.95" customHeight="1" x14ac:dyDescent="0.15">
      <c r="A26" s="262" t="s">
        <v>182</v>
      </c>
      <c r="B26" s="257">
        <v>5</v>
      </c>
      <c r="C26" s="257">
        <v>4258</v>
      </c>
      <c r="D26" s="257">
        <v>17</v>
      </c>
      <c r="E26" s="257">
        <v>15756</v>
      </c>
      <c r="F26" s="257" t="s">
        <v>139</v>
      </c>
      <c r="G26" s="257" t="s">
        <v>139</v>
      </c>
      <c r="H26" s="257" t="s">
        <v>139</v>
      </c>
      <c r="I26" s="257" t="s">
        <v>139</v>
      </c>
      <c r="J26" s="257">
        <v>5</v>
      </c>
      <c r="K26" s="257">
        <v>4258</v>
      </c>
      <c r="L26" s="257">
        <v>17</v>
      </c>
      <c r="M26" s="258">
        <v>15756</v>
      </c>
    </row>
    <row r="27" spans="1:13" s="34" customFormat="1" ht="24.95" customHeight="1" x14ac:dyDescent="0.15">
      <c r="A27" s="262" t="s">
        <v>183</v>
      </c>
      <c r="B27" s="257">
        <v>24</v>
      </c>
      <c r="C27" s="257">
        <v>40148</v>
      </c>
      <c r="D27" s="257">
        <v>81</v>
      </c>
      <c r="E27" s="257">
        <v>206004</v>
      </c>
      <c r="F27" s="257">
        <v>1</v>
      </c>
      <c r="G27" s="257">
        <v>36025</v>
      </c>
      <c r="H27" s="257">
        <v>7</v>
      </c>
      <c r="I27" s="257">
        <v>192951</v>
      </c>
      <c r="J27" s="257">
        <v>23</v>
      </c>
      <c r="K27" s="257">
        <v>4123</v>
      </c>
      <c r="L27" s="257">
        <v>74</v>
      </c>
      <c r="M27" s="258">
        <v>13053</v>
      </c>
    </row>
    <row r="28" spans="1:13" s="34" customFormat="1" ht="24.95" customHeight="1" x14ac:dyDescent="0.15">
      <c r="A28" s="262" t="s">
        <v>184</v>
      </c>
      <c r="B28" s="257">
        <v>5</v>
      </c>
      <c r="C28" s="257">
        <v>41153</v>
      </c>
      <c r="D28" s="257">
        <v>19</v>
      </c>
      <c r="E28" s="257">
        <v>154431</v>
      </c>
      <c r="F28" s="257">
        <v>5</v>
      </c>
      <c r="G28" s="257">
        <v>41153</v>
      </c>
      <c r="H28" s="257">
        <v>19</v>
      </c>
      <c r="I28" s="257">
        <v>154431</v>
      </c>
      <c r="J28" s="257" t="s">
        <v>139</v>
      </c>
      <c r="K28" s="257" t="s">
        <v>139</v>
      </c>
      <c r="L28" s="257" t="s">
        <v>139</v>
      </c>
      <c r="M28" s="258" t="s">
        <v>139</v>
      </c>
    </row>
    <row r="29" spans="1:13" s="34" customFormat="1" ht="24.95" customHeight="1" x14ac:dyDescent="0.15">
      <c r="A29" s="262" t="s">
        <v>500</v>
      </c>
      <c r="B29" s="257">
        <v>1</v>
      </c>
      <c r="C29" s="257">
        <v>12650</v>
      </c>
      <c r="D29" s="257">
        <v>1</v>
      </c>
      <c r="E29" s="257">
        <v>12650</v>
      </c>
      <c r="F29" s="257" t="s">
        <v>139</v>
      </c>
      <c r="G29" s="257" t="s">
        <v>139</v>
      </c>
      <c r="H29" s="257" t="s">
        <v>139</v>
      </c>
      <c r="I29" s="257" t="s">
        <v>139</v>
      </c>
      <c r="J29" s="257">
        <v>1</v>
      </c>
      <c r="K29" s="257">
        <v>12650</v>
      </c>
      <c r="L29" s="257">
        <v>1</v>
      </c>
      <c r="M29" s="258">
        <v>12650</v>
      </c>
    </row>
    <row r="30" spans="1:13" s="34" customFormat="1" ht="24.95" customHeight="1" x14ac:dyDescent="0.15">
      <c r="A30" s="262" t="s">
        <v>185</v>
      </c>
      <c r="B30" s="257">
        <v>13</v>
      </c>
      <c r="C30" s="257">
        <v>155621</v>
      </c>
      <c r="D30" s="257">
        <v>47</v>
      </c>
      <c r="E30" s="257">
        <v>561523</v>
      </c>
      <c r="F30" s="257" t="s">
        <v>139</v>
      </c>
      <c r="G30" s="257" t="s">
        <v>139</v>
      </c>
      <c r="H30" s="257" t="s">
        <v>139</v>
      </c>
      <c r="I30" s="257" t="s">
        <v>139</v>
      </c>
      <c r="J30" s="257">
        <v>13</v>
      </c>
      <c r="K30" s="257">
        <v>155621</v>
      </c>
      <c r="L30" s="257">
        <v>47</v>
      </c>
      <c r="M30" s="258">
        <v>561523</v>
      </c>
    </row>
    <row r="31" spans="1:13" s="34" customFormat="1" ht="24.95" customHeight="1" x14ac:dyDescent="0.15">
      <c r="A31" s="262" t="s">
        <v>186</v>
      </c>
      <c r="B31" s="257">
        <v>33</v>
      </c>
      <c r="C31" s="257">
        <v>19819</v>
      </c>
      <c r="D31" s="257">
        <v>128</v>
      </c>
      <c r="E31" s="257">
        <v>76303</v>
      </c>
      <c r="F31" s="257" t="s">
        <v>139</v>
      </c>
      <c r="G31" s="257" t="s">
        <v>139</v>
      </c>
      <c r="H31" s="257" t="s">
        <v>139</v>
      </c>
      <c r="I31" s="257" t="s">
        <v>139</v>
      </c>
      <c r="J31" s="257">
        <v>33</v>
      </c>
      <c r="K31" s="257">
        <v>19819</v>
      </c>
      <c r="L31" s="257">
        <v>128</v>
      </c>
      <c r="M31" s="258">
        <v>76303</v>
      </c>
    </row>
    <row r="32" spans="1:13" s="34" customFormat="1" ht="24.95" customHeight="1" x14ac:dyDescent="0.15">
      <c r="A32" s="262" t="s">
        <v>187</v>
      </c>
      <c r="B32" s="257">
        <v>71</v>
      </c>
      <c r="C32" s="257">
        <v>40585</v>
      </c>
      <c r="D32" s="257">
        <v>268</v>
      </c>
      <c r="E32" s="257">
        <v>154309</v>
      </c>
      <c r="F32" s="257" t="s">
        <v>139</v>
      </c>
      <c r="G32" s="257" t="s">
        <v>139</v>
      </c>
      <c r="H32" s="257" t="s">
        <v>139</v>
      </c>
      <c r="I32" s="257" t="s">
        <v>139</v>
      </c>
      <c r="J32" s="257">
        <v>71</v>
      </c>
      <c r="K32" s="257">
        <v>40585</v>
      </c>
      <c r="L32" s="257">
        <v>268</v>
      </c>
      <c r="M32" s="258">
        <v>154309</v>
      </c>
    </row>
    <row r="33" spans="1:13" s="34" customFormat="1" ht="24.95" customHeight="1" x14ac:dyDescent="0.15">
      <c r="A33" s="262" t="s">
        <v>266</v>
      </c>
      <c r="B33" s="257">
        <v>49</v>
      </c>
      <c r="C33" s="257">
        <v>27877</v>
      </c>
      <c r="D33" s="257">
        <v>176</v>
      </c>
      <c r="E33" s="257">
        <v>99147</v>
      </c>
      <c r="F33" s="257" t="s">
        <v>139</v>
      </c>
      <c r="G33" s="257" t="s">
        <v>139</v>
      </c>
      <c r="H33" s="257" t="s">
        <v>139</v>
      </c>
      <c r="I33" s="257" t="s">
        <v>139</v>
      </c>
      <c r="J33" s="257">
        <v>49</v>
      </c>
      <c r="K33" s="257">
        <v>27877</v>
      </c>
      <c r="L33" s="257">
        <v>176</v>
      </c>
      <c r="M33" s="258">
        <v>99147</v>
      </c>
    </row>
    <row r="34" spans="1:13" s="34" customFormat="1" ht="24.95" customHeight="1" x14ac:dyDescent="0.15">
      <c r="A34" s="262" t="s">
        <v>257</v>
      </c>
      <c r="B34" s="257">
        <v>17</v>
      </c>
      <c r="C34" s="257">
        <v>21550</v>
      </c>
      <c r="D34" s="257">
        <v>65</v>
      </c>
      <c r="E34" s="257">
        <v>77755</v>
      </c>
      <c r="F34" s="257">
        <v>3</v>
      </c>
      <c r="G34" s="257">
        <v>14317</v>
      </c>
      <c r="H34" s="257">
        <v>7</v>
      </c>
      <c r="I34" s="257">
        <v>46323</v>
      </c>
      <c r="J34" s="257">
        <v>14</v>
      </c>
      <c r="K34" s="257">
        <v>7233</v>
      </c>
      <c r="L34" s="257">
        <v>58</v>
      </c>
      <c r="M34" s="258">
        <v>31432</v>
      </c>
    </row>
    <row r="35" spans="1:13" s="34" customFormat="1" ht="24.95" customHeight="1" x14ac:dyDescent="0.15">
      <c r="A35" s="262" t="s">
        <v>499</v>
      </c>
      <c r="B35" s="257" t="s">
        <v>139</v>
      </c>
      <c r="C35" s="257" t="s">
        <v>139</v>
      </c>
      <c r="D35" s="257">
        <v>1</v>
      </c>
      <c r="E35" s="257">
        <v>12</v>
      </c>
      <c r="F35" s="257" t="s">
        <v>139</v>
      </c>
      <c r="G35" s="257" t="s">
        <v>139</v>
      </c>
      <c r="H35" s="257" t="s">
        <v>139</v>
      </c>
      <c r="I35" s="257" t="s">
        <v>139</v>
      </c>
      <c r="J35" s="257" t="s">
        <v>139</v>
      </c>
      <c r="K35" s="257" t="s">
        <v>139</v>
      </c>
      <c r="L35" s="257">
        <v>1</v>
      </c>
      <c r="M35" s="258">
        <v>12</v>
      </c>
    </row>
    <row r="36" spans="1:13" s="34" customFormat="1" ht="24.95" customHeight="1" x14ac:dyDescent="0.15">
      <c r="A36" s="262" t="s">
        <v>258</v>
      </c>
      <c r="B36" s="257">
        <v>22</v>
      </c>
      <c r="C36" s="257">
        <v>232869</v>
      </c>
      <c r="D36" s="257">
        <v>79</v>
      </c>
      <c r="E36" s="257">
        <v>836358</v>
      </c>
      <c r="F36" s="257" t="s">
        <v>139</v>
      </c>
      <c r="G36" s="257" t="s">
        <v>139</v>
      </c>
      <c r="H36" s="257" t="s">
        <v>139</v>
      </c>
      <c r="I36" s="257" t="s">
        <v>139</v>
      </c>
      <c r="J36" s="257">
        <v>22</v>
      </c>
      <c r="K36" s="257">
        <v>232869</v>
      </c>
      <c r="L36" s="257">
        <v>79</v>
      </c>
      <c r="M36" s="258">
        <v>836358</v>
      </c>
    </row>
    <row r="37" spans="1:13" s="34" customFormat="1" ht="24.95" customHeight="1" x14ac:dyDescent="0.15">
      <c r="A37" s="262" t="s">
        <v>188</v>
      </c>
      <c r="B37" s="257">
        <v>4</v>
      </c>
      <c r="C37" s="257">
        <v>13494</v>
      </c>
      <c r="D37" s="257">
        <v>10</v>
      </c>
      <c r="E37" s="257">
        <v>32235</v>
      </c>
      <c r="F37" s="257" t="s">
        <v>139</v>
      </c>
      <c r="G37" s="257" t="s">
        <v>139</v>
      </c>
      <c r="H37" s="257" t="s">
        <v>139</v>
      </c>
      <c r="I37" s="257" t="s">
        <v>139</v>
      </c>
      <c r="J37" s="257">
        <v>4</v>
      </c>
      <c r="K37" s="257">
        <v>13494</v>
      </c>
      <c r="L37" s="257">
        <v>10</v>
      </c>
      <c r="M37" s="258">
        <v>32235</v>
      </c>
    </row>
    <row r="38" spans="1:13" s="34" customFormat="1" ht="24.95" customHeight="1" x14ac:dyDescent="0.15">
      <c r="A38" s="262" t="s">
        <v>189</v>
      </c>
      <c r="B38" s="257">
        <v>4</v>
      </c>
      <c r="C38" s="257">
        <v>792</v>
      </c>
      <c r="D38" s="257">
        <v>20</v>
      </c>
      <c r="E38" s="257">
        <v>3976</v>
      </c>
      <c r="F38" s="257" t="s">
        <v>139</v>
      </c>
      <c r="G38" s="257" t="s">
        <v>139</v>
      </c>
      <c r="H38" s="257" t="s">
        <v>139</v>
      </c>
      <c r="I38" s="257" t="s">
        <v>139</v>
      </c>
      <c r="J38" s="257">
        <v>4</v>
      </c>
      <c r="K38" s="257">
        <v>792</v>
      </c>
      <c r="L38" s="257">
        <v>20</v>
      </c>
      <c r="M38" s="258">
        <v>3976</v>
      </c>
    </row>
    <row r="39" spans="1:13" s="34" customFormat="1" ht="24.95" customHeight="1" x14ac:dyDescent="0.15">
      <c r="A39" s="264" t="s">
        <v>292</v>
      </c>
      <c r="B39" s="265">
        <v>2</v>
      </c>
      <c r="C39" s="265">
        <v>4994</v>
      </c>
      <c r="D39" s="265">
        <v>4</v>
      </c>
      <c r="E39" s="265">
        <v>9988</v>
      </c>
      <c r="F39" s="265" t="s">
        <v>139</v>
      </c>
      <c r="G39" s="265" t="s">
        <v>139</v>
      </c>
      <c r="H39" s="265" t="s">
        <v>139</v>
      </c>
      <c r="I39" s="265" t="s">
        <v>139</v>
      </c>
      <c r="J39" s="265">
        <v>2</v>
      </c>
      <c r="K39" s="265">
        <v>4994</v>
      </c>
      <c r="L39" s="265">
        <v>4</v>
      </c>
      <c r="M39" s="266">
        <v>9988</v>
      </c>
    </row>
    <row r="40" spans="1:13" s="34" customFormat="1" ht="24.95" customHeight="1" x14ac:dyDescent="0.15">
      <c r="A40" s="267" t="s">
        <v>88</v>
      </c>
      <c r="B40" s="265">
        <v>350</v>
      </c>
      <c r="C40" s="265">
        <v>6903471</v>
      </c>
      <c r="D40" s="265">
        <v>1326</v>
      </c>
      <c r="E40" s="265">
        <v>24858534</v>
      </c>
      <c r="F40" s="265">
        <v>253</v>
      </c>
      <c r="G40" s="265">
        <v>6745041</v>
      </c>
      <c r="H40" s="265">
        <v>924</v>
      </c>
      <c r="I40" s="265">
        <v>24253160</v>
      </c>
      <c r="J40" s="265">
        <v>97</v>
      </c>
      <c r="K40" s="265">
        <v>158430</v>
      </c>
      <c r="L40" s="265">
        <v>402</v>
      </c>
      <c r="M40" s="266">
        <v>605374</v>
      </c>
    </row>
    <row r="41" spans="1:13" s="34" customFormat="1" ht="24.95" customHeight="1" x14ac:dyDescent="0.15">
      <c r="A41" s="262" t="s">
        <v>89</v>
      </c>
      <c r="B41" s="257">
        <v>24</v>
      </c>
      <c r="C41" s="257">
        <v>831897</v>
      </c>
      <c r="D41" s="257">
        <v>86</v>
      </c>
      <c r="E41" s="257">
        <v>2496822</v>
      </c>
      <c r="F41" s="257">
        <v>21</v>
      </c>
      <c r="G41" s="257">
        <v>828543</v>
      </c>
      <c r="H41" s="257">
        <v>73</v>
      </c>
      <c r="I41" s="257">
        <v>2482288</v>
      </c>
      <c r="J41" s="257">
        <v>3</v>
      </c>
      <c r="K41" s="257">
        <v>3354</v>
      </c>
      <c r="L41" s="257">
        <v>13</v>
      </c>
      <c r="M41" s="258">
        <v>14534</v>
      </c>
    </row>
    <row r="42" spans="1:13" s="34" customFormat="1" ht="24.95" customHeight="1" x14ac:dyDescent="0.15">
      <c r="A42" s="262" t="s">
        <v>190</v>
      </c>
      <c r="B42" s="257">
        <v>40</v>
      </c>
      <c r="C42" s="257">
        <v>112826</v>
      </c>
      <c r="D42" s="257">
        <v>141</v>
      </c>
      <c r="E42" s="257">
        <v>439414</v>
      </c>
      <c r="F42" s="257">
        <v>4</v>
      </c>
      <c r="G42" s="257">
        <v>46901</v>
      </c>
      <c r="H42" s="257">
        <v>13</v>
      </c>
      <c r="I42" s="257">
        <v>246040</v>
      </c>
      <c r="J42" s="257">
        <v>36</v>
      </c>
      <c r="K42" s="257">
        <v>65925</v>
      </c>
      <c r="L42" s="257">
        <v>128</v>
      </c>
      <c r="M42" s="258">
        <v>193374</v>
      </c>
    </row>
    <row r="43" spans="1:13" s="34" customFormat="1" ht="24.95" customHeight="1" x14ac:dyDescent="0.15">
      <c r="A43" s="262" t="s">
        <v>191</v>
      </c>
      <c r="B43" s="257">
        <v>214</v>
      </c>
      <c r="C43" s="257">
        <v>4863637</v>
      </c>
      <c r="D43" s="257">
        <v>828</v>
      </c>
      <c r="E43" s="257">
        <v>17947215</v>
      </c>
      <c r="F43" s="257">
        <v>162</v>
      </c>
      <c r="G43" s="257">
        <v>4779718</v>
      </c>
      <c r="H43" s="257">
        <v>594</v>
      </c>
      <c r="I43" s="257">
        <v>17573043</v>
      </c>
      <c r="J43" s="257">
        <v>52</v>
      </c>
      <c r="K43" s="257">
        <v>83919</v>
      </c>
      <c r="L43" s="257">
        <v>234</v>
      </c>
      <c r="M43" s="258">
        <v>374172</v>
      </c>
    </row>
    <row r="44" spans="1:13" s="34" customFormat="1" ht="24.95" customHeight="1" x14ac:dyDescent="0.15">
      <c r="A44" s="264" t="s">
        <v>414</v>
      </c>
      <c r="B44" s="265">
        <v>72</v>
      </c>
      <c r="C44" s="265">
        <v>1095111</v>
      </c>
      <c r="D44" s="265">
        <v>271</v>
      </c>
      <c r="E44" s="265">
        <v>3975083</v>
      </c>
      <c r="F44" s="265">
        <v>66</v>
      </c>
      <c r="G44" s="265">
        <v>1089879</v>
      </c>
      <c r="H44" s="265">
        <v>244</v>
      </c>
      <c r="I44" s="265">
        <v>3951789</v>
      </c>
      <c r="J44" s="265">
        <v>6</v>
      </c>
      <c r="K44" s="265">
        <v>5232</v>
      </c>
      <c r="L44" s="265">
        <v>27</v>
      </c>
      <c r="M44" s="266">
        <v>23294</v>
      </c>
    </row>
    <row r="45" spans="1:13" s="34" customFormat="1" ht="24.95" customHeight="1" x14ac:dyDescent="0.15">
      <c r="A45" s="267" t="s">
        <v>192</v>
      </c>
      <c r="B45" s="268">
        <v>508</v>
      </c>
      <c r="C45" s="269">
        <v>720227</v>
      </c>
      <c r="D45" s="269">
        <v>2071</v>
      </c>
      <c r="E45" s="269">
        <v>2910000</v>
      </c>
      <c r="F45" s="269">
        <v>7</v>
      </c>
      <c r="G45" s="269">
        <v>78959</v>
      </c>
      <c r="H45" s="269">
        <v>23</v>
      </c>
      <c r="I45" s="269">
        <v>247186</v>
      </c>
      <c r="J45" s="269">
        <v>501</v>
      </c>
      <c r="K45" s="269">
        <v>641268</v>
      </c>
      <c r="L45" s="269">
        <v>2048</v>
      </c>
      <c r="M45" s="270">
        <v>2662814</v>
      </c>
    </row>
    <row r="46" spans="1:13" x14ac:dyDescent="0.15">
      <c r="A46" s="271" t="s">
        <v>427</v>
      </c>
      <c r="B46" s="272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</row>
    <row r="47" spans="1:13" x14ac:dyDescent="0.15">
      <c r="A47" s="272"/>
      <c r="B47" s="272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</row>
    <row r="77" spans="1:1" x14ac:dyDescent="0.15">
      <c r="A77" s="32"/>
    </row>
    <row r="78" spans="1:1" x14ac:dyDescent="0.15">
      <c r="A78" s="32"/>
    </row>
    <row r="79" spans="1:1" x14ac:dyDescent="0.15">
      <c r="A79" s="32"/>
    </row>
    <row r="80" spans="1:1" x14ac:dyDescent="0.15">
      <c r="A80" s="32"/>
    </row>
    <row r="81" spans="1:1" x14ac:dyDescent="0.15">
      <c r="A81" s="32"/>
    </row>
    <row r="82" spans="1:1" x14ac:dyDescent="0.15">
      <c r="A82" s="32"/>
    </row>
    <row r="83" spans="1:1" x14ac:dyDescent="0.15">
      <c r="A83" s="32"/>
    </row>
    <row r="84" spans="1:1" x14ac:dyDescent="0.15">
      <c r="A84" s="32"/>
    </row>
    <row r="85" spans="1:1" x14ac:dyDescent="0.15">
      <c r="A85" s="32"/>
    </row>
    <row r="86" spans="1:1" x14ac:dyDescent="0.15">
      <c r="A86" s="32"/>
    </row>
    <row r="87" spans="1:1" x14ac:dyDescent="0.15">
      <c r="A87" s="32"/>
    </row>
    <row r="88" spans="1:1" x14ac:dyDescent="0.15">
      <c r="A88" s="32"/>
    </row>
    <row r="89" spans="1:1" x14ac:dyDescent="0.15">
      <c r="A89" s="32"/>
    </row>
    <row r="90" spans="1:1" x14ac:dyDescent="0.15">
      <c r="A90" s="32"/>
    </row>
    <row r="91" spans="1:1" x14ac:dyDescent="0.15">
      <c r="A91" s="32"/>
    </row>
    <row r="92" spans="1:1" x14ac:dyDescent="0.15">
      <c r="A92" s="32"/>
    </row>
    <row r="93" spans="1:1" x14ac:dyDescent="0.15">
      <c r="A93" s="32"/>
    </row>
    <row r="94" spans="1:1" x14ac:dyDescent="0.15">
      <c r="A94" s="32"/>
    </row>
    <row r="95" spans="1:1" x14ac:dyDescent="0.15">
      <c r="A95" s="32"/>
    </row>
    <row r="96" spans="1:1" x14ac:dyDescent="0.15">
      <c r="A96" s="32"/>
    </row>
    <row r="97" spans="1:1" x14ac:dyDescent="0.15">
      <c r="A97" s="32"/>
    </row>
    <row r="98" spans="1:1" x14ac:dyDescent="0.15">
      <c r="A98" s="32"/>
    </row>
    <row r="99" spans="1:1" x14ac:dyDescent="0.15">
      <c r="A99" s="32"/>
    </row>
    <row r="100" spans="1:1" x14ac:dyDescent="0.15">
      <c r="A100" s="32"/>
    </row>
    <row r="101" spans="1:1" x14ac:dyDescent="0.15">
      <c r="A101" s="32"/>
    </row>
    <row r="102" spans="1:1" x14ac:dyDescent="0.15">
      <c r="A102" s="32"/>
    </row>
    <row r="103" spans="1:1" x14ac:dyDescent="0.15">
      <c r="A103" s="32"/>
    </row>
    <row r="104" spans="1:1" x14ac:dyDescent="0.15">
      <c r="A104" s="32"/>
    </row>
    <row r="105" spans="1:1" x14ac:dyDescent="0.15">
      <c r="A105" s="32"/>
    </row>
    <row r="106" spans="1:1" x14ac:dyDescent="0.15">
      <c r="A106" s="32"/>
    </row>
    <row r="107" spans="1:1" x14ac:dyDescent="0.15">
      <c r="A107" s="32"/>
    </row>
    <row r="108" spans="1:1" x14ac:dyDescent="0.15">
      <c r="A108" s="32"/>
    </row>
    <row r="109" spans="1:1" x14ac:dyDescent="0.15">
      <c r="A109" s="32"/>
    </row>
    <row r="110" spans="1:1" x14ac:dyDescent="0.15">
      <c r="A110" s="32"/>
    </row>
    <row r="111" spans="1:1" x14ac:dyDescent="0.15">
      <c r="A111" s="32"/>
    </row>
    <row r="112" spans="1:1" x14ac:dyDescent="0.15">
      <c r="A112" s="32"/>
    </row>
    <row r="113" spans="1:1" x14ac:dyDescent="0.15">
      <c r="A113" s="32"/>
    </row>
    <row r="114" spans="1:1" x14ac:dyDescent="0.15">
      <c r="A114" s="32"/>
    </row>
    <row r="115" spans="1:1" x14ac:dyDescent="0.15">
      <c r="A115" s="32"/>
    </row>
    <row r="116" spans="1:1" x14ac:dyDescent="0.15">
      <c r="A116" s="32"/>
    </row>
    <row r="117" spans="1:1" x14ac:dyDescent="0.15">
      <c r="A117" s="32"/>
    </row>
    <row r="118" spans="1:1" x14ac:dyDescent="0.15">
      <c r="A118" s="32"/>
    </row>
    <row r="119" spans="1:1" x14ac:dyDescent="0.15">
      <c r="A119" s="32"/>
    </row>
    <row r="120" spans="1:1" x14ac:dyDescent="0.15">
      <c r="A120" s="32"/>
    </row>
    <row r="121" spans="1:1" x14ac:dyDescent="0.15">
      <c r="A121" s="32"/>
    </row>
    <row r="122" spans="1:1" x14ac:dyDescent="0.15">
      <c r="A122" s="32"/>
    </row>
    <row r="123" spans="1:1" x14ac:dyDescent="0.15">
      <c r="A123" s="32"/>
    </row>
    <row r="124" spans="1:1" x14ac:dyDescent="0.15">
      <c r="A124" s="32"/>
    </row>
    <row r="125" spans="1:1" x14ac:dyDescent="0.15">
      <c r="A125" s="32"/>
    </row>
    <row r="126" spans="1:1" x14ac:dyDescent="0.15">
      <c r="A126" s="32"/>
    </row>
  </sheetData>
  <mergeCells count="1">
    <mergeCell ref="A46:B47"/>
  </mergeCells>
  <phoneticPr fontId="23"/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Footer>&amp;C- 7 -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13</vt:i4>
      </vt:variant>
    </vt:vector>
  </HeadingPairs>
  <TitlesOfParts>
    <vt:vector size="33" baseType="lpstr">
      <vt:lpstr>目次</vt:lpstr>
      <vt:lpstr>凡例</vt:lpstr>
      <vt:lpstr>1(1.2)</vt:lpstr>
      <vt:lpstr>1(3)</vt:lpstr>
      <vt:lpstr>1(4)</vt:lpstr>
      <vt:lpstr>2(1)</vt:lpstr>
      <vt:lpstr>2(2)</vt:lpstr>
      <vt:lpstr>2(3)</vt:lpstr>
      <vt:lpstr>2(4)</vt:lpstr>
      <vt:lpstr>2(5) </vt:lpstr>
      <vt:lpstr>3(1)</vt:lpstr>
      <vt:lpstr>3(2)</vt:lpstr>
      <vt:lpstr>3(3)</vt:lpstr>
      <vt:lpstr>4(1)</vt:lpstr>
      <vt:lpstr>4(2)輸出</vt:lpstr>
      <vt:lpstr>4(2)輸入</vt:lpstr>
      <vt:lpstr>4(3)</vt:lpstr>
      <vt:lpstr>4(4)</vt:lpstr>
      <vt:lpstr>5(1)</vt:lpstr>
      <vt:lpstr>5(2)</vt:lpstr>
      <vt:lpstr>'1(1.2)'!Print_Area</vt:lpstr>
      <vt:lpstr>'1(3)'!Print_Area</vt:lpstr>
      <vt:lpstr>'1(4)'!Print_Area</vt:lpstr>
      <vt:lpstr>'2(2)'!Print_Area</vt:lpstr>
      <vt:lpstr>'2(4)'!Print_Area</vt:lpstr>
      <vt:lpstr>'2(5) '!Print_Area</vt:lpstr>
      <vt:lpstr>'3(3)'!Print_Area</vt:lpstr>
      <vt:lpstr>'4(1)'!Print_Area</vt:lpstr>
      <vt:lpstr>'4(2)輸出'!Print_Area</vt:lpstr>
      <vt:lpstr>'4(4)'!Print_Area</vt:lpstr>
      <vt:lpstr>'5(2)'!Print_Area</vt:lpstr>
      <vt:lpstr>凡例!Print_Area</vt:lpstr>
      <vt:lpstr>'1(4)'!Print_Titles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2018-08-15T08:14:45Z</dcterms:created>
  <dcterms:modified xsi:type="dcterms:W3CDTF">2025-07-11T07:34:07Z</dcterms:modified>
</cp:coreProperties>
</file>